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Don Chucho\Desktop\Resultados T iNEXT, SIMPER-PERMANOVA-PCO-nMDS\MfD\"/>
    </mc:Choice>
  </mc:AlternateContent>
  <xr:revisionPtr revIDLastSave="0" documentId="13_ncr:1_{A7111736-C787-4890-924F-77FA2C462E5D}" xr6:coauthVersionLast="47" xr6:coauthVersionMax="47" xr10:uidLastSave="{00000000-0000-0000-0000-000000000000}"/>
  <bookViews>
    <workbookView xWindow="-120" yWindow="-120" windowWidth="20730" windowHeight="11160" xr2:uid="{00000000-000D-0000-FFFF-FFFF00000000}"/>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8" i="1" l="1"/>
  <c r="I6" i="1"/>
  <c r="I7" i="1"/>
</calcChain>
</file>

<file path=xl/sharedStrings.xml><?xml version="1.0" encoding="utf-8"?>
<sst xmlns="http://schemas.openxmlformats.org/spreadsheetml/2006/main" count="2179" uniqueCount="618">
  <si>
    <t>FE's por Sitio</t>
  </si>
  <si>
    <t>FE's por MesXSitio</t>
  </si>
  <si>
    <t>fvuln</t>
  </si>
  <si>
    <t>CA</t>
  </si>
  <si>
    <t>PA</t>
  </si>
  <si>
    <t>FR</t>
  </si>
  <si>
    <t>Site</t>
  </si>
  <si>
    <t>Functional Redundancy that reflects the average number of species per FE</t>
  </si>
  <si>
    <t>Functional Overredundancy that reflects the proportion of species in excess in species-rich FE ie it represents the percentage of species that fill functional entities above the mean level of functional redundancy</t>
  </si>
  <si>
    <t>Functional Vulnerability that reflects the proportion of FE with only one species</t>
  </si>
  <si>
    <t>fred</t>
  </si>
  <si>
    <t>fored</t>
  </si>
  <si>
    <t>fvul</t>
  </si>
  <si>
    <t>Functional Redundancy (fred)</t>
  </si>
  <si>
    <t>Functional Overredundancy (fored)</t>
  </si>
  <si>
    <t>Functional Vulnerability (fvuln</t>
  </si>
  <si>
    <t>No. de Entidades funcionales (nb_fe)</t>
  </si>
  <si>
    <t xml:space="preserve"> nb_fe</t>
  </si>
  <si>
    <t xml:space="preserve"> fred</t>
  </si>
  <si>
    <t xml:space="preserve">     nb_sp        </t>
  </si>
  <si>
    <t xml:space="preserve">Min.   :0.1749   </t>
  </si>
  <si>
    <t xml:space="preserve">Min.   :0.7800  </t>
  </si>
  <si>
    <t xml:space="preserve">1st Qu.:44.50    </t>
  </si>
  <si>
    <t xml:space="preserve">Median :50.00  </t>
  </si>
  <si>
    <t xml:space="preserve">Median :0.7857  </t>
  </si>
  <si>
    <t xml:space="preserve">Mean   :48.33  </t>
  </si>
  <si>
    <t xml:space="preserve">Mean   :0.1922  </t>
  </si>
  <si>
    <t xml:space="preserve">3rd Qu.:53.00     </t>
  </si>
  <si>
    <t xml:space="preserve">3rd Qu.:1.346   </t>
  </si>
  <si>
    <t xml:space="preserve">3rd Qu.:0.2008   </t>
  </si>
  <si>
    <t>3rd Qu.:0.7903</t>
  </si>
  <si>
    <t xml:space="preserve">Max.   :56.00   </t>
  </si>
  <si>
    <t xml:space="preserve">Max.   :1.393   </t>
  </si>
  <si>
    <t xml:space="preserve">Max.   :0.2216  </t>
  </si>
  <si>
    <t xml:space="preserve">Min.   :50.00  </t>
  </si>
  <si>
    <t xml:space="preserve">1st Qu.:57.50   </t>
  </si>
  <si>
    <t xml:space="preserve">Median :65.00   </t>
  </si>
  <si>
    <t xml:space="preserve">Mean   :64.33   </t>
  </si>
  <si>
    <t xml:space="preserve">3rd Qu.:71.50   </t>
  </si>
  <si>
    <t xml:space="preserve">Max.   :78.00   </t>
  </si>
  <si>
    <t xml:space="preserve">Min.   :39.00  </t>
  </si>
  <si>
    <t xml:space="preserve">Min.   :1.282   </t>
  </si>
  <si>
    <t xml:space="preserve">1st Qu.:1.291  </t>
  </si>
  <si>
    <t xml:space="preserve">Median :1.300  </t>
  </si>
  <si>
    <t xml:space="preserve">Mean   :1.325   </t>
  </si>
  <si>
    <t xml:space="preserve">1st Qu.:0.1774  </t>
  </si>
  <si>
    <t xml:space="preserve">Median :0.1800   </t>
  </si>
  <si>
    <t>1st Qu.:0.7829</t>
  </si>
  <si>
    <t xml:space="preserve">Mean   :0.7869  </t>
  </si>
  <si>
    <t>Max.   :0.7949</t>
  </si>
  <si>
    <t xml:space="preserve">sp_richn      </t>
  </si>
  <si>
    <t xml:space="preserve">CA </t>
  </si>
  <si>
    <t xml:space="preserve">PA  </t>
  </si>
  <si>
    <t xml:space="preserve"> fide_PC1    </t>
  </si>
  <si>
    <t>fide_PC2</t>
  </si>
  <si>
    <t xml:space="preserve">     fide_PC3  </t>
  </si>
  <si>
    <t xml:space="preserve">  fide_PC4</t>
  </si>
  <si>
    <t xml:space="preserve">FR </t>
  </si>
  <si>
    <t>Fdis = functional dispersion (Laliberté and Legendre 2010); FMPD= Functional mean pairwise distance (Weiher et al. 1998); FNND= Functional mean nearest neighbor distance (Weiher et al. 1998); FEve= Functional Evenness et al, 2008);  FRic: Functional richness (Cornwll et al, 2006, Villèger et al. 2008); Functional Divergence (Villéger et al, 2008); FOri= Functional Originality (Mouillot et al. 2013a); FSpe= Functional Specialisation (Bellwood et al. 2006, Mouillot et al. 2013a).</t>
  </si>
  <si>
    <t>Fdis = functional dispersion (Laliberté and Legendre 2010)</t>
  </si>
  <si>
    <t>FMPD= Functional mean pairwise distance (Weiher et al. 1998)</t>
  </si>
  <si>
    <t>FNND= Functional mean nearest neighbor distance (Weiher et al. 1998)</t>
  </si>
  <si>
    <t>FEve= Functional Evenness et al, 2008)</t>
  </si>
  <si>
    <t>FOri= Functional Originality (Mouillot et al. 2013a)</t>
  </si>
  <si>
    <t>FSpe= Functional Specialisation (Bellwood et al. 2006, Mouillot et al. 2013a).</t>
  </si>
  <si>
    <t xml:space="preserve">Fdis     </t>
  </si>
  <si>
    <t>FMPD</t>
  </si>
  <si>
    <t>FNNF</t>
  </si>
  <si>
    <t xml:space="preserve">FEve </t>
  </si>
  <si>
    <t>FRic= Functional richness (Cornwll et al, 2006, Villèger et al. 2008)</t>
  </si>
  <si>
    <t xml:space="preserve">   FDiv    </t>
  </si>
  <si>
    <t>Fdiv= Functional Divergence (Villéger et al, 2008)</t>
  </si>
  <si>
    <t>FRic</t>
  </si>
  <si>
    <t xml:space="preserve"> FOri  </t>
  </si>
  <si>
    <t>FSpe</t>
  </si>
  <si>
    <t>Pie de Figura</t>
  </si>
  <si>
    <t xml:space="preserve">Sobre-redundancia funcional y vulnerabilidad funcional de peces arrecifales en los sitios: Caletita (CA), La palmata (PA) y La Francesita (FR). La distribución de las especies de peces en entidades funcionales se muestra para cada fauna. El número de entidades funcionales ("NbF.E.") presentes en cada fauna se muestra en la parte inferior derecha de la distribución. La redundancia funcional ("Red.") (es decir, el número medio de especies por entidad funcional) se ilustra con la línea horizontal discontinua, y el valor se proporciona en el margen derecho del panel. La vulnerabilidad funcional (es decir, el porcentaje de entidades funcionales que tienen una sola especie) se ilustra mediante la línea horizontal de color con flechas. El exceso de redundancia funcional, el porcentaje de especies en exceso en las entidades funcionales que tienen más especies de las esperadas por la redundancia funcional, está coloreado. </t>
  </si>
  <si>
    <t>No. de Spp. (nb_sp)</t>
  </si>
  <si>
    <t>suma</t>
  </si>
  <si>
    <t>Alfa Diversidad Funcional de Hill</t>
  </si>
  <si>
    <t xml:space="preserve">PA </t>
  </si>
  <si>
    <t xml:space="preserve">   FD_q0  </t>
  </si>
  <si>
    <t xml:space="preserve">  FD_q1  </t>
  </si>
  <si>
    <t xml:space="preserve">  FD_q2</t>
  </si>
  <si>
    <t>$tau_dist</t>
  </si>
  <si>
    <t>[1] 0.5854114</t>
  </si>
  <si>
    <t>$details</t>
  </si>
  <si>
    <t>$details$asb_totw</t>
  </si>
  <si>
    <t xml:space="preserve">  CA   PA   FR </t>
  </si>
  <si>
    <t xml:space="preserve"> 987 1549  900 </t>
  </si>
  <si>
    <t>$details$asb_sp_relw</t>
  </si>
  <si>
    <t xml:space="preserve">          ATAUR      ATRAC       AVIRG       BLUNA       BRUFU       CBAJO       CBART      CCAPI      CCRUEN        CCRY</t>
  </si>
  <si>
    <t>CA 0.0172239108 0.03140831 0.008105370 0.002026342 0.008105370 0.000000000 0.000000000 0.04255319 0.005065856 0.000000000</t>
  </si>
  <si>
    <t>PA 0.0006455778 0.03292447 0.000000000 0.001291156 0.000000000 0.000000000 0.000000000 0.04777276 0.000000000 0.009683667</t>
  </si>
  <si>
    <t>FR 0.0177777778 0.02222222 0.001111111 0.000000000 0.006666667 0.001111111 0.005555556 0.01777778 0.030000000 0.000000000</t>
  </si>
  <si>
    <t xml:space="preserve">        CCYAN        CHYPP       CLATU       CLUGU       CMACR      CMULT       COCEL      CPARR       CPULL       CROST</t>
  </si>
  <si>
    <t>CA 0.02735562 0.0000000000 0.000000000 0.000000000 0.004052685 0.02330294 0.025329281 0.00000000 0.000000000 0.015197568</t>
  </si>
  <si>
    <t>PA 0.00000000 0.0006455778 0.001291156 0.000000000 0.000000000 0.00000000 0.001936733 0.00000000 0.005164622 0.000000000</t>
  </si>
  <si>
    <t>FR 0.03777778 0.0011111111 0.000000000 0.001111111 0.002222222 0.03444444 0.010000000 0.01777778 0.001111111 0.008888889</t>
  </si>
  <si>
    <t xml:space="preserve">        CRUBE      CSUFF       DHOLO       DHYST       ELANC       EOEAN       EPUNC     GCINER       GTHOM       HADSC</t>
  </si>
  <si>
    <t>CA 0.03546099 0.01317123 0.004052685 0.001013171 0.002026342 0.000000000 0.004052685 0.01823708 0.000000000 0.000000000</t>
  </si>
  <si>
    <t>PA 0.04454487 0.01097482 0.003227889 0.002582311 0.000000000 0.000000000 0.000000000 0.05035507 0.000000000 0.000000000</t>
  </si>
  <si>
    <t>FR 0.03555556 0.01000000 0.001111111 0.002222222 0.000000000 0.002222222 0.000000000 0.00000000 0.001111111 0.005555556</t>
  </si>
  <si>
    <t xml:space="preserve">         HALBU       HAMER      HAURO       HBIVI        HCARB       HCHRY       HCILI      HFLAV       HGARN       HMACU</t>
  </si>
  <si>
    <t>CA 0.000000000 0.000000000 0.00000000 0.038500507 0.0000000000 0.000000000 0.005065856 0.02634245 0.039513678 0.000000000</t>
  </si>
  <si>
    <t>PA 0.004519045 0.000000000 0.01807618 0.027759845 0.0006455778 0.000000000 0.001936733 0.04454487 0.004519045 0.005810200</t>
  </si>
  <si>
    <t>FR 0.003333333 0.001111111 0.02666667 0.004444444 0.0000000000 0.004444444 0.000000000 0.02666667 0.028888889 0.004444444</t>
  </si>
  <si>
    <t xml:space="preserve">         HMELA       HPLUM       HRADI      HSCIU       HTRIC      KYPHO        LANAL       LAPOD        LBICA       LCYAN</t>
  </si>
  <si>
    <t>CA 0.008105370 0.000000000 0.050658561 0.01215805 0.010131712 0.03850051 0.0000000000 0.019250253 0.0000000000 0.000000000</t>
  </si>
  <si>
    <t>PA 0.015493867 0.001936733 0.036152356 0.04131698 0.005164622 0.04002582 0.0006455778 0.033570045 0.0006455778 0.000000000</t>
  </si>
  <si>
    <t>FR 0.008888889 0.006666667 0.008888889 0.01444444 0.023333333 0.01888889 0.0011111111 0.003333333 0.0011111111 0.003333333</t>
  </si>
  <si>
    <t xml:space="preserve">        LGRIS       LJOCU       LMAHO       LSYNA       LTRIQ        MBONA      MCHRY       MINIG        MINTE      MMART</t>
  </si>
  <si>
    <t>CA 0.00810537 0.000000000 0.007092199 0.000000000 0.010131712 0.0000000000 0.02938197 0.000000000 0.0000000000 0.00000000</t>
  </si>
  <si>
    <t>PA 0.02775985 0.001291156 0.001291156 0.001936733 0.006455778 0.0006455778 0.02711427 0.000000000 0.0006455778 0.00000000</t>
  </si>
  <si>
    <t>FR 0.01777778 0.002222222 0.016666667 0.015555556 0.006666667 0.0011111111 0.02444444 0.001111111 0.0000000000 0.01333333</t>
  </si>
  <si>
    <t xml:space="preserve">         MTRIA      OCHRY       PARCU      PMACU      PPARU       PVOLI      SAURO       SBARR       SCHRY       SDIEN</t>
  </si>
  <si>
    <t>CA 0.013171226 0.01722391 0.000000000 0.00000000 0.01621074 0.003039514 0.01114488 0.000000000 0.020263425 0.000000000</t>
  </si>
  <si>
    <t>PA 0.004519045 0.02001291 0.000000000 0.00000000 0.01162040 0.000000000 0.04712718 0.001291156 0.031633312 0.001291156</t>
  </si>
  <si>
    <t>FR 0.000000000 0.03111111 0.001111111 0.01333333 0.00000000 0.001111111 0.03555556 0.001111111 0.007777778 0.024444444</t>
  </si>
  <si>
    <t xml:space="preserve">          SINTE        SISER       SLEUC       SPART        SPENG      SPLAN       SPLUM      SRUBR STAEN       STIGR</t>
  </si>
  <si>
    <t>CA 0.0000000000 0.0000000000 0.004052685 0.064842958 0.0000000000 0.04356636 0.003039514 0.03444782  0.00 0.000000000</t>
  </si>
  <si>
    <t>PA 0.0006455778 0.0006455778 0.001936733 0.004519045 0.0006455778 0.03357005 0.000000000 0.04906391  0.00 0.001936733</t>
  </si>
  <si>
    <t>FR 0.0044444444 0.0311111111 0.001111111 0.035555556 0.0022222222 0.03888889 0.004444444 0.01000000  0.02 0.000000000</t>
  </si>
  <si>
    <t xml:space="preserve">        SVETU      SVIRI      TBIFA       TFALC</t>
  </si>
  <si>
    <t>CA 0.00000000 0.01418440 0.07700101 0.000000000</t>
  </si>
  <si>
    <t>PA 0.00000000 0.03744351 0.06972240 0.006455778</t>
  </si>
  <si>
    <t>FR 0.01444444 0.01888889 0.03555556 0.003333333</t>
  </si>
  <si>
    <t xml:space="preserve"> 0.005164622 0.03744351 0.01420271 0.009683667 0.000000000 0.002582311 0.0006455778 0.03938025 0.003873467 0.000000000</t>
  </si>
  <si>
    <t>0.025555556 0.03444444 0.00000000 0.004444444 0.001111111 0.000000000 0.0000000000 0.03444444 0.000000000 0.001111111</t>
  </si>
  <si>
    <t>Tabla. N. Índices de diversidad alfa funcional multidimensional calculados por la función alpha.fd.mutidim</t>
  </si>
  <si>
    <t>Nombre</t>
  </si>
  <si>
    <t>Acrónimo</t>
  </si>
  <si>
    <t>Detalles</t>
  </si>
  <si>
    <t>Definición</t>
  </si>
  <si>
    <t>Fide</t>
  </si>
  <si>
    <t>FDis</t>
  </si>
  <si>
    <t>FDiv</t>
  </si>
  <si>
    <t>FEve</t>
  </si>
  <si>
    <t>FOri</t>
  </si>
  <si>
    <t>FNND</t>
  </si>
  <si>
    <t>Riqueza funcional (Cornwell et al. 2006, Villéger et al. 2008)</t>
  </si>
  <si>
    <t>El volumen del casco convexo que da forma a las especies presentes en el conjunto</t>
  </si>
  <si>
    <t>Calculado con la función "convhulln" del paquete "geometry". Se calcula sólo si el número de especies (es decir, de puntos) es estrictamente superior al número de ejes funcionales. Si los puntos son coplanares, no se puede calcular el casco convexo y la función devuelve NA.</t>
  </si>
  <si>
    <t>Identidad funcional (Garnier et al. 2004, Mouillot et al. 2013a)</t>
  </si>
  <si>
    <t>La posición media ponderada de las especies del conjunto a lo largo de cada eje</t>
  </si>
  <si>
    <t>Ninguno</t>
  </si>
  <si>
    <t>Dispersión funcional (Laliberté y Legendre 2010)</t>
  </si>
  <si>
    <t>La desviación ponderada respecto al centro de gravedad (es decir, definida por los valores de FIde) de las especies del conjunto</t>
  </si>
  <si>
    <t>FIde se calcula siempre con FDis.</t>
  </si>
  <si>
    <t>Divergencia funcional (Villéger et al. 2008)</t>
  </si>
  <si>
    <t>La desviación de la biomasa-densidad respecto al centro de gravedad de los vértices que conforman el casco convexo del conjunto estudiado</t>
  </si>
  <si>
    <t>FDiv requiere el cálculo de los primeros vértices del casco convexo, por lo que tiene las mismas restricciones que FRic (véase más arriba).</t>
  </si>
  <si>
    <t>Regularidad funcional (Villéger et al. 2008)</t>
  </si>
  <si>
    <t>La regularidad de la distribución de la densidad de la biomasa a lo largo del árbol mínimo (es decir, el árbol que une todas las especies del conjunto con la menor longitud de rama acumulada) para el conjunto estudiado</t>
  </si>
  <si>
    <t>Debe haber al menos tres especies para calcular el índice FEve. El árbol mínimo se calcula con la función "mst" del paquete "ape".</t>
  </si>
  <si>
    <t>Originalidad funcional (Mouillot et al. 2013a)</t>
  </si>
  <si>
    <t xml:space="preserve">La distancia media ponderada a la especie más cercana del conjunto global de especies.	</t>
  </si>
  <si>
    <t>Especialización funcional (Bellwood et al. 2006, Mouillot et al. 2013a)</t>
  </si>
  <si>
    <t>La distancia media ponderada al centro de la reserva global de especies (es decir, el centro del espacio funcional)</t>
  </si>
  <si>
    <t xml:space="preserve">Distancia media funcional por pares (Weiher et al. 1998)	</t>
  </si>
  <si>
    <t>La distancia media ponderada entre todos los pares de especies</t>
  </si>
  <si>
    <t xml:space="preserve">Distancia media funcional del vecino más cercano (Weiher et al. 1998)	</t>
  </si>
  <si>
    <t xml:space="preserve">La distancia ponderada al vecino más cercano dentro del conjunto	</t>
  </si>
  <si>
    <t>errores estándar</t>
  </si>
  <si>
    <t>por muestra en PRIMER promedio+ el EE</t>
  </si>
  <si>
    <t xml:space="preserve">box plot </t>
  </si>
  <si>
    <t xml:space="preserve">Checar el análisis por sitio </t>
  </si>
  <si>
    <t>todos los datos para sacar violín y box plot</t>
  </si>
  <si>
    <t>ggplot2</t>
  </si>
  <si>
    <t xml:space="preserve">Entidad Funcional (combinaciones únicas de rasgos)* </t>
  </si>
  <si>
    <t>Size</t>
  </si>
  <si>
    <t>Mobility</t>
  </si>
  <si>
    <t>Activity</t>
  </si>
  <si>
    <t>Schooling</t>
  </si>
  <si>
    <t>Position</t>
  </si>
  <si>
    <t>Diet</t>
  </si>
  <si>
    <t>FE</t>
  </si>
  <si>
    <t>Familia</t>
  </si>
  <si>
    <t>Spp. En FE</t>
  </si>
  <si>
    <t xml:space="preserve">Acanthuridae </t>
  </si>
  <si>
    <t>A. chirurgus</t>
  </si>
  <si>
    <t>ACHIR</t>
  </si>
  <si>
    <t>A. coeruleus</t>
  </si>
  <si>
    <t>ACOER</t>
  </si>
  <si>
    <t xml:space="preserve">Belonidae </t>
  </si>
  <si>
    <t>A. hians</t>
  </si>
  <si>
    <t>AHIAN</t>
  </si>
  <si>
    <t xml:space="preserve">Aulostomidae </t>
  </si>
  <si>
    <t>A. maculatus</t>
  </si>
  <si>
    <t>AMACU</t>
  </si>
  <si>
    <t xml:space="preserve">Myliobatidae </t>
  </si>
  <si>
    <t>A. narinari</t>
  </si>
  <si>
    <t>ANARI</t>
  </si>
  <si>
    <t xml:space="preserve">Ostraciidae </t>
  </si>
  <si>
    <t xml:space="preserve">A. polygonius </t>
  </si>
  <si>
    <t>APOLY</t>
  </si>
  <si>
    <t>A. quadricornis</t>
  </si>
  <si>
    <t>AQUAD</t>
  </si>
  <si>
    <t xml:space="preserve">Pomacentridae </t>
  </si>
  <si>
    <t>A. saxatilis</t>
  </si>
  <si>
    <t>ASAXA</t>
  </si>
  <si>
    <t xml:space="preserve">Monacanthidae </t>
  </si>
  <si>
    <t>A. scriptus</t>
  </si>
  <si>
    <t>ASCRI</t>
  </si>
  <si>
    <t xml:space="preserve">Haemulidae </t>
  </si>
  <si>
    <t>A. surinamensis</t>
  </si>
  <si>
    <t>ASURI</t>
  </si>
  <si>
    <t>A. taurus</t>
  </si>
  <si>
    <t>ATAUR</t>
  </si>
  <si>
    <t>A. tractus</t>
  </si>
  <si>
    <t>ATRAC</t>
  </si>
  <si>
    <t>A. virginicus</t>
  </si>
  <si>
    <t>AVIRG</t>
  </si>
  <si>
    <t>Bothidae</t>
  </si>
  <si>
    <t>B. lunatus</t>
  </si>
  <si>
    <t>BLUNA</t>
  </si>
  <si>
    <t xml:space="preserve">Labridae </t>
  </si>
  <si>
    <t>B. rufus</t>
  </si>
  <si>
    <t>BRUFU</t>
  </si>
  <si>
    <t>Sparidae</t>
  </si>
  <si>
    <t>C. bajonado</t>
  </si>
  <si>
    <t>CBAJO</t>
  </si>
  <si>
    <t>Carangidae</t>
  </si>
  <si>
    <t>C. bartholomaei</t>
  </si>
  <si>
    <t>CBART</t>
  </si>
  <si>
    <t>Chaetodontidae</t>
  </si>
  <si>
    <t>C. capistratus</t>
  </si>
  <si>
    <t>CCAPI</t>
  </si>
  <si>
    <t>Serranidae</t>
  </si>
  <si>
    <t>C. cruentata</t>
  </si>
  <si>
    <t>CCRUEN</t>
  </si>
  <si>
    <t>C. crysos</t>
  </si>
  <si>
    <t>CCRYS</t>
  </si>
  <si>
    <t>C. cyanea</t>
  </si>
  <si>
    <t>CCYAN</t>
  </si>
  <si>
    <t>C. hyppos</t>
  </si>
  <si>
    <t>CHYPP</t>
  </si>
  <si>
    <t>C. latus</t>
  </si>
  <si>
    <t>CLATU</t>
  </si>
  <si>
    <t>C. lugubris</t>
  </si>
  <si>
    <t>CLUGU</t>
  </si>
  <si>
    <t>C. macrocerus</t>
  </si>
  <si>
    <t>CMACR</t>
  </si>
  <si>
    <t>C. multilineata</t>
  </si>
  <si>
    <t>CMULT</t>
  </si>
  <si>
    <t>C. ocellatus</t>
  </si>
  <si>
    <t>COCEL</t>
  </si>
  <si>
    <t>Labridae</t>
  </si>
  <si>
    <t>C. parrae</t>
  </si>
  <si>
    <t>CPARR</t>
  </si>
  <si>
    <t>C. pullus</t>
  </si>
  <si>
    <t>CPULL</t>
  </si>
  <si>
    <t>Tetraodontidae</t>
  </si>
  <si>
    <t>C. rostrata</t>
  </si>
  <si>
    <t>CROST</t>
  </si>
  <si>
    <t>C. ruber</t>
  </si>
  <si>
    <t>CRUBE</t>
  </si>
  <si>
    <t>Balistidae</t>
  </si>
  <si>
    <t>C. sufflamen</t>
  </si>
  <si>
    <t>CSUFF</t>
  </si>
  <si>
    <t>Diodontidae</t>
  </si>
  <si>
    <t>D. holocanthus</t>
  </si>
  <si>
    <t>DHOLO</t>
  </si>
  <si>
    <t>D. hystrix</t>
  </si>
  <si>
    <t>DHYST</t>
  </si>
  <si>
    <t>Sciaenidae</t>
  </si>
  <si>
    <t>E. lanceolatus</t>
  </si>
  <si>
    <t>ELANC</t>
  </si>
  <si>
    <t>Gobiidae</t>
  </si>
  <si>
    <t>E. oceanops</t>
  </si>
  <si>
    <t>EOEAN</t>
  </si>
  <si>
    <t>E. punctatus</t>
  </si>
  <si>
    <t>EPUNC</t>
  </si>
  <si>
    <t xml:space="preserve">Gerreidae </t>
  </si>
  <si>
    <t>G. cinereus</t>
  </si>
  <si>
    <t>GCINER</t>
  </si>
  <si>
    <t>G. thompsoni</t>
  </si>
  <si>
    <t>GTHOM</t>
  </si>
  <si>
    <t>Holocentridae</t>
  </si>
  <si>
    <t>H. adscensionis</t>
  </si>
  <si>
    <t>HADSC</t>
  </si>
  <si>
    <t>H. album</t>
  </si>
  <si>
    <t>HALBU</t>
  </si>
  <si>
    <t>Dasyatidae</t>
  </si>
  <si>
    <t>H. americanus</t>
  </si>
  <si>
    <t>HAMER</t>
  </si>
  <si>
    <t>H. aurolineatum</t>
  </si>
  <si>
    <t>HAURO</t>
  </si>
  <si>
    <t>H. bivittatus</t>
  </si>
  <si>
    <t>HBIVI</t>
  </si>
  <si>
    <t>H. carbonarium</t>
  </si>
  <si>
    <t>HCARB</t>
  </si>
  <si>
    <t>H. chrysargyreum</t>
  </si>
  <si>
    <t>HCHRY</t>
  </si>
  <si>
    <t>Pomacanthidae</t>
  </si>
  <si>
    <t>H. ciliaris</t>
  </si>
  <si>
    <t>HCILI</t>
  </si>
  <si>
    <t>H. flavolineatum</t>
  </si>
  <si>
    <t>HFLAV</t>
  </si>
  <si>
    <t>H. garnoti</t>
  </si>
  <si>
    <t>HGARN</t>
  </si>
  <si>
    <t>H. maculipinna</t>
  </si>
  <si>
    <t>HMACU</t>
  </si>
  <si>
    <t>H. melanurum</t>
  </si>
  <si>
    <t>HMELA</t>
  </si>
  <si>
    <t>H. plumierii</t>
  </si>
  <si>
    <t>HPLUM</t>
  </si>
  <si>
    <t>H. radiatus</t>
  </si>
  <si>
    <t>HRADI</t>
  </si>
  <si>
    <t>H. sciurus</t>
  </si>
  <si>
    <t>HSCIU</t>
  </si>
  <si>
    <t>H. tricolor</t>
  </si>
  <si>
    <t>HTRIC</t>
  </si>
  <si>
    <t xml:space="preserve">Kyphosidae </t>
  </si>
  <si>
    <t>K. sectatrix</t>
  </si>
  <si>
    <t>Lutjanidae</t>
  </si>
  <si>
    <t>L. analis</t>
  </si>
  <si>
    <t>LANAL</t>
  </si>
  <si>
    <t xml:space="preserve">Lutjanidae </t>
  </si>
  <si>
    <t>L. apodus</t>
  </si>
  <si>
    <t>LAPOD</t>
  </si>
  <si>
    <t>Ostraciidae</t>
  </si>
  <si>
    <t>L. bicaudalis</t>
  </si>
  <si>
    <t>LBICA</t>
  </si>
  <si>
    <t>L. cyanopterus</t>
  </si>
  <si>
    <t>LCYAN</t>
  </si>
  <si>
    <t>L. griseus</t>
  </si>
  <si>
    <t>LGRIS</t>
  </si>
  <si>
    <t>L. jocu</t>
  </si>
  <si>
    <t>LJOCU</t>
  </si>
  <si>
    <t>L. mahogoni</t>
  </si>
  <si>
    <t>LMAHO</t>
  </si>
  <si>
    <t>L. synagris</t>
  </si>
  <si>
    <t>LSYNA</t>
  </si>
  <si>
    <t>L. triqueter</t>
  </si>
  <si>
    <t>LTRIQ</t>
  </si>
  <si>
    <t>M. bonaci</t>
  </si>
  <si>
    <t>MBONA</t>
  </si>
  <si>
    <t>Pomacentridae</t>
  </si>
  <si>
    <t>M. chrysurus</t>
  </si>
  <si>
    <t>MCHRY</t>
  </si>
  <si>
    <t xml:space="preserve">Balistidae </t>
  </si>
  <si>
    <t>M. niger</t>
  </si>
  <si>
    <t>MINIG</t>
  </si>
  <si>
    <t>M. interstitialis</t>
  </si>
  <si>
    <t>MINTE</t>
  </si>
  <si>
    <t>Mullidae</t>
  </si>
  <si>
    <t>M. martinicus</t>
  </si>
  <si>
    <t>MMART</t>
  </si>
  <si>
    <t>Labrisomidae</t>
  </si>
  <si>
    <t>M. triangulatus</t>
  </si>
  <si>
    <t>MTRIA</t>
  </si>
  <si>
    <t>O. chrysurus</t>
  </si>
  <si>
    <t>OCHRY</t>
  </si>
  <si>
    <t xml:space="preserve">Pomacanthidae </t>
  </si>
  <si>
    <t>P. arcuatus</t>
  </si>
  <si>
    <t>PARCU</t>
  </si>
  <si>
    <t>P. maculatus</t>
  </si>
  <si>
    <t>PMACU</t>
  </si>
  <si>
    <t>P. paru</t>
  </si>
  <si>
    <t>PPARU</t>
  </si>
  <si>
    <t>Scorpaenidae</t>
  </si>
  <si>
    <t>P. volitans</t>
  </si>
  <si>
    <t>PVOLI</t>
  </si>
  <si>
    <t>Scaridae</t>
  </si>
  <si>
    <t>S. aurofrenatum</t>
  </si>
  <si>
    <t>SAURO</t>
  </si>
  <si>
    <t>Sphyraenidae</t>
  </si>
  <si>
    <t>S. barracuda</t>
  </si>
  <si>
    <t>SBARR</t>
  </si>
  <si>
    <t>S. chrysopterum</t>
  </si>
  <si>
    <t>SCHRY</t>
  </si>
  <si>
    <t>S. diencaeus</t>
  </si>
  <si>
    <t>SDIEN</t>
  </si>
  <si>
    <t>Synodontidae</t>
  </si>
  <si>
    <t>S. intermedius</t>
  </si>
  <si>
    <t>SINTE</t>
  </si>
  <si>
    <t>S. iseri</t>
  </si>
  <si>
    <t>SISER</t>
  </si>
  <si>
    <t>S. leucostictus</t>
  </si>
  <si>
    <t>SLEUC</t>
  </si>
  <si>
    <t>S. partitus</t>
  </si>
  <si>
    <t>SPART</t>
  </si>
  <si>
    <t>S. spengleri</t>
  </si>
  <si>
    <t>SPENG</t>
  </si>
  <si>
    <t>S. planifrons</t>
  </si>
  <si>
    <t>SPLAN</t>
  </si>
  <si>
    <t>S. plumieri</t>
  </si>
  <si>
    <t>SPLUM</t>
  </si>
  <si>
    <t>S. rubripinne</t>
  </si>
  <si>
    <t>SRUBR</t>
  </si>
  <si>
    <t>S. taenopterus</t>
  </si>
  <si>
    <t>STAEN</t>
  </si>
  <si>
    <t>S. tigrinus</t>
  </si>
  <si>
    <t>STIGR</t>
  </si>
  <si>
    <t>S. vetula</t>
  </si>
  <si>
    <t>SVETU</t>
  </si>
  <si>
    <t>S. viride</t>
  </si>
  <si>
    <t>SVIRI</t>
  </si>
  <si>
    <t>T. bifasciatum</t>
  </si>
  <si>
    <t>TBIFA</t>
  </si>
  <si>
    <t>T. falcatus</t>
  </si>
  <si>
    <t>TFALC</t>
  </si>
  <si>
    <t>Abb.</t>
  </si>
  <si>
    <t>Ocurrencia x Sitio</t>
  </si>
  <si>
    <t>PA (n =  1549)</t>
  </si>
  <si>
    <t>FR (n = 900)</t>
  </si>
  <si>
    <t>CA (n =  987)</t>
  </si>
  <si>
    <t>fe_3</t>
  </si>
  <si>
    <t>fe_1</t>
  </si>
  <si>
    <t>fe_16</t>
  </si>
  <si>
    <t>fe_17</t>
  </si>
  <si>
    <t>fe_18</t>
  </si>
  <si>
    <t>fe_6</t>
  </si>
  <si>
    <t>fe_19</t>
  </si>
  <si>
    <t>fe_7</t>
  </si>
  <si>
    <t>fe_20</t>
  </si>
  <si>
    <t>fe_4</t>
  </si>
  <si>
    <t>fe_21</t>
  </si>
  <si>
    <t>fe_8</t>
  </si>
  <si>
    <t>fe_9</t>
  </si>
  <si>
    <t>fe_10</t>
  </si>
  <si>
    <t>fe_22</t>
  </si>
  <si>
    <t>fe_23</t>
  </si>
  <si>
    <t>fe_24</t>
  </si>
  <si>
    <t>fe_25</t>
  </si>
  <si>
    <t>fe_26</t>
  </si>
  <si>
    <t>fe_27</t>
  </si>
  <si>
    <t>fe_11</t>
  </si>
  <si>
    <t>fe_28</t>
  </si>
  <si>
    <t>fe_29</t>
  </si>
  <si>
    <t>fe_2</t>
  </si>
  <si>
    <t>fe_30</t>
  </si>
  <si>
    <t>fe_31</t>
  </si>
  <si>
    <t>fe_32</t>
  </si>
  <si>
    <t>fe_12</t>
  </si>
  <si>
    <t>fe_33</t>
  </si>
  <si>
    <t>fe_34</t>
  </si>
  <si>
    <t>fe_35</t>
  </si>
  <si>
    <t>fe_36</t>
  </si>
  <si>
    <t>fe_37</t>
  </si>
  <si>
    <t>fe_38</t>
  </si>
  <si>
    <t>fe_13</t>
  </si>
  <si>
    <t>fe_5</t>
  </si>
  <si>
    <t>fe_14</t>
  </si>
  <si>
    <t>fe_39</t>
  </si>
  <si>
    <t>fe_40</t>
  </si>
  <si>
    <t>fe_41</t>
  </si>
  <si>
    <t>fe_42</t>
  </si>
  <si>
    <t>fe_43</t>
  </si>
  <si>
    <t>fe_44</t>
  </si>
  <si>
    <t>KYPHO</t>
  </si>
  <si>
    <t>fe_45</t>
  </si>
  <si>
    <t>fe_46</t>
  </si>
  <si>
    <t>fe_47</t>
  </si>
  <si>
    <t>fe_48</t>
  </si>
  <si>
    <t>fe_15</t>
  </si>
  <si>
    <t>fe_49</t>
  </si>
  <si>
    <t>fe_50</t>
  </si>
  <si>
    <t>fe_51</t>
  </si>
  <si>
    <t>fe_52</t>
  </si>
  <si>
    <t>fe_53</t>
  </si>
  <si>
    <t>fe_54</t>
  </si>
  <si>
    <t>fe_55</t>
  </si>
  <si>
    <t>fe_56</t>
  </si>
  <si>
    <t>fe_57</t>
  </si>
  <si>
    <t>fe_58</t>
  </si>
  <si>
    <t>fe_59</t>
  </si>
  <si>
    <t>fe_60</t>
  </si>
  <si>
    <t>fe_61</t>
  </si>
  <si>
    <t>fe_62</t>
  </si>
  <si>
    <t>fe_63</t>
  </si>
  <si>
    <t>fe_64</t>
  </si>
  <si>
    <t>fe_65</t>
  </si>
  <si>
    <t>fe_66</t>
  </si>
  <si>
    <t>fe_67</t>
  </si>
  <si>
    <t xml:space="preserve">Mob  </t>
  </si>
  <si>
    <t>SmallG</t>
  </si>
  <si>
    <t>Low</t>
  </si>
  <si>
    <t>HD</t>
  </si>
  <si>
    <t>LargeG</t>
  </si>
  <si>
    <t>High</t>
  </si>
  <si>
    <t>FC</t>
  </si>
  <si>
    <t>S3</t>
  </si>
  <si>
    <t>S2</t>
  </si>
  <si>
    <t>Sed</t>
  </si>
  <si>
    <t>Both</t>
  </si>
  <si>
    <t>IM</t>
  </si>
  <si>
    <t>S4</t>
  </si>
  <si>
    <t>S6</t>
  </si>
  <si>
    <t>IS</t>
  </si>
  <si>
    <t>Sol</t>
  </si>
  <si>
    <t>MedG</t>
  </si>
  <si>
    <t>VMob</t>
  </si>
  <si>
    <t>Bottom</t>
  </si>
  <si>
    <t>PK</t>
  </si>
  <si>
    <t>Night</t>
  </si>
  <si>
    <t>Pair</t>
  </si>
  <si>
    <t>Day</t>
  </si>
  <si>
    <t>OM</t>
  </si>
  <si>
    <t>HM</t>
  </si>
  <si>
    <t>S1</t>
  </si>
  <si>
    <t>Mob</t>
  </si>
  <si>
    <t xml:space="preserve">S5 </t>
  </si>
  <si>
    <t xml:space="preserve">Both  </t>
  </si>
  <si>
    <t>S5</t>
  </si>
  <si>
    <t>Tamaño</t>
  </si>
  <si>
    <t>Mobilidad</t>
  </si>
  <si>
    <t>Actividad</t>
  </si>
  <si>
    <t>Grupo</t>
  </si>
  <si>
    <t>Posición</t>
  </si>
  <si>
    <t>Dieta</t>
  </si>
  <si>
    <t>No. Spp</t>
  </si>
  <si>
    <t xml:space="preserve">         ACHIR     </t>
  </si>
  <si>
    <t xml:space="preserve"> ACOER   </t>
  </si>
  <si>
    <t xml:space="preserve">   AHIAN     </t>
  </si>
  <si>
    <t xml:space="preserve">  AMACU       </t>
  </si>
  <si>
    <t xml:space="preserve">ANARI       </t>
  </si>
  <si>
    <t xml:space="preserve">APOLY      </t>
  </si>
  <si>
    <t xml:space="preserve">  AQUAD      </t>
  </si>
  <si>
    <t xml:space="preserve">ASAXA      </t>
  </si>
  <si>
    <t xml:space="preserve"> ASCRI   </t>
  </si>
  <si>
    <t xml:space="preserve">    ASURI</t>
  </si>
  <si>
    <t>Acanthurus coeruleus</t>
  </si>
  <si>
    <t>Trachinotus falcatus</t>
  </si>
  <si>
    <t>Sparisoma viride</t>
  </si>
  <si>
    <t>Acanthurus tractus</t>
  </si>
  <si>
    <t>Serranus tigrinus</t>
  </si>
  <si>
    <t>Scorpaena plumieri</t>
  </si>
  <si>
    <t>Stegastes planifrons</t>
  </si>
  <si>
    <t>Stegastes partitus</t>
  </si>
  <si>
    <t>Synodus intermedius</t>
  </si>
  <si>
    <t>Stegastes diencaeus</t>
  </si>
  <si>
    <t>Sparisoma chrysopterum</t>
  </si>
  <si>
    <t>Sphyraena barracuda</t>
  </si>
  <si>
    <t>Sparisoma aurofrenatum</t>
  </si>
  <si>
    <t>Pterois volitans</t>
  </si>
  <si>
    <t>Pseudupeneus maculatus</t>
  </si>
  <si>
    <t>Malacoctenus triangulatus</t>
  </si>
  <si>
    <t>Mycteroperca interstitialis</t>
  </si>
  <si>
    <t>Melichthys niger</t>
  </si>
  <si>
    <t>Mycteroperca bonaci</t>
  </si>
  <si>
    <t>Microspathodon chrysurus</t>
  </si>
  <si>
    <t>Lutjanus synagris</t>
  </si>
  <si>
    <t>Lutjanus jocu</t>
  </si>
  <si>
    <t>Lutjanus griseus</t>
  </si>
  <si>
    <t>Lutjanus cyanopterus</t>
  </si>
  <si>
    <t>Lutjanus analis</t>
  </si>
  <si>
    <t>Kyphosus sectatrix</t>
  </si>
  <si>
    <t>Holacanthus tricolor</t>
  </si>
  <si>
    <t>Haemulon sciurus</t>
  </si>
  <si>
    <t>Halichoeres radiatus</t>
  </si>
  <si>
    <t>Halichoeres maculipinna</t>
  </si>
  <si>
    <t>Haemulon flavolineatum</t>
  </si>
  <si>
    <t>Hypanus americanus</t>
  </si>
  <si>
    <t>Haemulon album</t>
  </si>
  <si>
    <t>Gnatholepis thompsoni</t>
  </si>
  <si>
    <t>Equetus punctatus</t>
  </si>
  <si>
    <t>Elacatinus oceanops</t>
  </si>
  <si>
    <t>Diodon hystrix</t>
  </si>
  <si>
    <t>Canthidermis sufflamen</t>
  </si>
  <si>
    <t>Caranx ruber</t>
  </si>
  <si>
    <t>Canthigaster rostrata</t>
  </si>
  <si>
    <t>Clepticus parrae</t>
  </si>
  <si>
    <t>Chaetodon ocellatus</t>
  </si>
  <si>
    <t>Cantherhines macrocerus</t>
  </si>
  <si>
    <t>Caranx lugubris</t>
  </si>
  <si>
    <t>Caranx latus</t>
  </si>
  <si>
    <t>Cephalopholis cruentata</t>
  </si>
  <si>
    <t xml:space="preserve">Mulloidichthys martinicus </t>
  </si>
  <si>
    <t>Scarus vetula</t>
  </si>
  <si>
    <t>Cantherhines pullus</t>
  </si>
  <si>
    <t>Gerres cinereus</t>
  </si>
  <si>
    <t>Holocentrus adscensionis</t>
  </si>
  <si>
    <t>Haemulon carbonarium</t>
  </si>
  <si>
    <t>Haemulon melanurum</t>
  </si>
  <si>
    <t>Acanthurus chirurgus</t>
  </si>
  <si>
    <t>Anisotremus virginicus</t>
  </si>
  <si>
    <t>Halichoeres garnoti</t>
  </si>
  <si>
    <t>Scarus taenopterus</t>
  </si>
  <si>
    <t>Anisotremus surinamensis</t>
  </si>
  <si>
    <t>Haemulon plumierii</t>
  </si>
  <si>
    <t>Lutjanus apodus</t>
  </si>
  <si>
    <t>Ocyurus chrysurus</t>
  </si>
  <si>
    <t>Halichoeres bivittatus</t>
  </si>
  <si>
    <t>Haemulon chrysargyreum</t>
  </si>
  <si>
    <t>Lactophrys bicaudalis</t>
  </si>
  <si>
    <t>Lactophrys triqueter</t>
  </si>
  <si>
    <t>Acanthostracion polygonius</t>
  </si>
  <si>
    <t>Pomacanthus paru</t>
  </si>
  <si>
    <t>Abudefduf saxatilis</t>
  </si>
  <si>
    <t>Abudefduf taurus</t>
  </si>
  <si>
    <t>Bodianus rufus</t>
  </si>
  <si>
    <t>Pomacanthus arcuatus</t>
  </si>
  <si>
    <t>Calamus bajonado</t>
  </si>
  <si>
    <t>Sparisoma rubripinne</t>
  </si>
  <si>
    <t>Caranx bartholomaei</t>
  </si>
  <si>
    <t>Caranx hyppos</t>
  </si>
  <si>
    <t>Chromis multilineata</t>
  </si>
  <si>
    <t>Eques lanceolatus</t>
  </si>
  <si>
    <t>Diodon holocanthus</t>
  </si>
  <si>
    <t>Sphoeroides spengleri</t>
  </si>
  <si>
    <t>Haemulon aurolineatum</t>
  </si>
  <si>
    <t>Stegastes leucostictus</t>
  </si>
  <si>
    <t>Holacanthus ciliaris</t>
  </si>
  <si>
    <t>Thalassoma bifasciatum</t>
  </si>
  <si>
    <t>Lutjanus mahogoni</t>
  </si>
  <si>
    <t>Scarus iseri</t>
  </si>
  <si>
    <t>Ablennes hians</t>
  </si>
  <si>
    <t>Aulostomus maculatus</t>
  </si>
  <si>
    <t>Aetobatus narinari</t>
  </si>
  <si>
    <t>Acanthostracion quadricornis</t>
  </si>
  <si>
    <t>Aluterus scriptus</t>
  </si>
  <si>
    <t>Bothus lunatus</t>
  </si>
  <si>
    <t>Chaetodon capistratus</t>
  </si>
  <si>
    <t>Caranx crysos</t>
  </si>
  <si>
    <t>Chromis cyanea</t>
  </si>
  <si>
    <t xml:space="preserve">Ocurrencia x Sitio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</si>
</sst>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i/>
      <sz val="11"/>
      <color theme="1"/>
      <name val="Calibri"/>
      <family val="2"/>
      <scheme val="minor"/>
    </font>
    <font>
      <sz val="11"/>
      <name val="Calibri"/>
      <family val="2"/>
      <scheme val="minor"/>
    </font>
    <font>
      <sz val="11"/>
      <name val="Tahoma"/>
      <family val="2"/>
    </font>
    <font>
      <i/>
      <sz val="11"/>
      <name val="Tahoma"/>
      <family val="2"/>
    </font>
  </fonts>
  <fills count="3">
    <fill>
      <patternFill patternType="none"/>
    </fill>
    <fill>
      <patternFill patternType="gray125"/>
    </fill>
    <fill>
      <patternFill patternType="solid">
        <fgColor theme="0"/>
        <bgColor indexed="64"/>
      </patternFill>
    </fill>
  </fills>
  <borders count="4">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1">
    <xf numFmtId="0" fontId="0" fillId="0" borderId="0"/>
  </cellStyleXfs>
  <cellXfs count="32">
    <xf numFmtId="0" fontId="0" fillId="0" borderId="0" xfId="0"/>
    <xf numFmtId="0" fontId="0" fillId="0" borderId="0" xfId="0" applyAlignment="1">
      <alignment horizontal="center" vertical="center"/>
    </xf>
    <xf numFmtId="0" fontId="0" fillId="2" borderId="0" xfId="0" applyFill="1"/>
    <xf numFmtId="0" fontId="0" fillId="2" borderId="0" xfId="0" applyFill="1" applyAlignment="1">
      <alignment horizontal="center" vertical="center"/>
    </xf>
    <xf numFmtId="0" fontId="0" fillId="2" borderId="1" xfId="0" applyFill="1" applyBorder="1" applyAlignment="1">
      <alignment horizontal="center" vertical="center"/>
    </xf>
    <xf numFmtId="0" fontId="0" fillId="2" borderId="1" xfId="0" applyFill="1" applyBorder="1"/>
    <xf numFmtId="0" fontId="0" fillId="2" borderId="2" xfId="0" applyFill="1" applyBorder="1" applyAlignment="1">
      <alignment horizontal="center" vertical="center"/>
    </xf>
    <xf numFmtId="0" fontId="0" fillId="2" borderId="2" xfId="0" applyFill="1" applyBorder="1"/>
    <xf numFmtId="0" fontId="0" fillId="2" borderId="0" xfId="0" applyFill="1" applyAlignment="1">
      <alignment horizontal="left" vertical="center"/>
    </xf>
    <xf numFmtId="0" fontId="0" fillId="0" borderId="0" xfId="0" applyAlignment="1">
      <alignment wrapText="1"/>
    </xf>
    <xf numFmtId="0" fontId="1" fillId="0" borderId="0" xfId="0" applyFont="1"/>
    <xf numFmtId="0" fontId="2" fillId="2" borderId="0" xfId="0" applyFont="1" applyFill="1"/>
    <xf numFmtId="0" fontId="3" fillId="2" borderId="2" xfId="0" applyFont="1" applyFill="1" applyBorder="1" applyAlignment="1">
      <alignment horizontal="center" vertical="center"/>
    </xf>
    <xf numFmtId="0" fontId="3" fillId="2" borderId="2" xfId="0" applyFont="1" applyFill="1" applyBorder="1" applyAlignment="1">
      <alignment horizontal="center"/>
    </xf>
    <xf numFmtId="0" fontId="3" fillId="2" borderId="0" xfId="0" applyFont="1" applyFill="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xf>
    <xf numFmtId="0" fontId="3" fillId="2" borderId="0" xfId="0" applyFont="1" applyFill="1" applyAlignment="1">
      <alignment horizontal="center"/>
    </xf>
    <xf numFmtId="0" fontId="4" fillId="2" borderId="2" xfId="0" applyFont="1" applyFill="1" applyBorder="1" applyAlignment="1">
      <alignment horizontal="center" vertical="center"/>
    </xf>
    <xf numFmtId="0" fontId="0" fillId="2" borderId="2" xfId="0" applyFill="1" applyBorder="1" applyAlignment="1">
      <alignment horizontal="center"/>
    </xf>
    <xf numFmtId="0" fontId="0" fillId="2" borderId="3" xfId="0" applyFill="1" applyBorder="1" applyAlignment="1">
      <alignment horizontal="center" vertical="center"/>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vertical="center"/>
    </xf>
    <xf numFmtId="0" fontId="0" fillId="2" borderId="0" xfId="0" applyFill="1" applyAlignment="1">
      <alignment vertical="center"/>
    </xf>
    <xf numFmtId="0" fontId="0" fillId="2" borderId="2" xfId="0" applyFill="1" applyBorder="1" applyAlignment="1">
      <alignment vertical="center"/>
    </xf>
    <xf numFmtId="0" fontId="0" fillId="0" borderId="0" xfId="0" applyAlignment="1">
      <alignment horizontal="center" vertical="center"/>
    </xf>
    <xf numFmtId="0" fontId="3" fillId="2" borderId="1" xfId="0" applyFont="1" applyFill="1" applyBorder="1" applyAlignment="1">
      <alignment horizontal="center"/>
    </xf>
    <xf numFmtId="0" fontId="0" fillId="0" borderId="0" xfId="0" applyAlignment="1">
      <alignment horizontal="center"/>
    </xf>
    <xf numFmtId="0" fontId="3" fillId="2" borderId="1"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M99"/>
  <sheetViews>
    <sheetView tabSelected="1" topLeftCell="AU2" zoomScale="50" zoomScaleNormal="50" workbookViewId="0">
      <selection activeCell="AW5" sqref="AW5:BJ5"/>
    </sheetView>
  </sheetViews>
  <sheetFormatPr baseColWidth="10" defaultColWidth="9.140625" defaultRowHeight="15" x14ac:dyDescent="0.25"/>
  <cols>
    <col min="2" max="2" width="21.85546875" bestFit="1" customWidth="1"/>
    <col min="3" max="3" width="39" customWidth="1"/>
    <col min="4" max="4" width="39.140625" customWidth="1"/>
    <col min="5" max="5" width="30.85546875" bestFit="1" customWidth="1"/>
    <col min="6" max="6" width="36.28515625" bestFit="1" customWidth="1"/>
    <col min="7" max="7" width="30.5703125" bestFit="1" customWidth="1"/>
    <col min="8" max="8" width="12.28515625" bestFit="1" customWidth="1"/>
    <col min="11" max="11" width="15" bestFit="1" customWidth="1"/>
    <col min="12" max="12" width="14.7109375" bestFit="1" customWidth="1"/>
    <col min="13" max="13" width="14.5703125" bestFit="1" customWidth="1"/>
    <col min="14" max="14" width="16.140625" bestFit="1" customWidth="1"/>
    <col min="15" max="15" width="15.140625" bestFit="1" customWidth="1"/>
    <col min="18" max="18" width="7.42578125" customWidth="1"/>
    <col min="19" max="19" width="11.5703125" bestFit="1" customWidth="1"/>
    <col min="20" max="22" width="11.140625" bestFit="1" customWidth="1"/>
    <col min="23" max="23" width="10" bestFit="1" customWidth="1"/>
    <col min="24" max="27" width="11.140625" bestFit="1" customWidth="1"/>
    <col min="37" max="37" width="70.140625" bestFit="1" customWidth="1"/>
    <col min="38" max="38" width="15.140625" customWidth="1"/>
    <col min="39" max="39" width="11.5703125" bestFit="1" customWidth="1"/>
    <col min="40" max="40" width="255.7109375" bestFit="1" customWidth="1"/>
    <col min="43" max="43" width="67.7109375" bestFit="1" customWidth="1"/>
    <col min="44" max="44" width="6.28515625" customWidth="1"/>
    <col min="45" max="45" width="105.28515625" customWidth="1"/>
    <col min="46" max="46" width="255.7109375" bestFit="1" customWidth="1"/>
    <col min="49" max="49" width="8.42578125" bestFit="1" customWidth="1"/>
    <col min="50" max="50" width="8.85546875" bestFit="1" customWidth="1"/>
    <col min="51" max="52" width="10.42578125" bestFit="1" customWidth="1"/>
    <col min="53" max="53" width="8.140625" bestFit="1" customWidth="1"/>
    <col min="54" max="54" width="9.28515625" bestFit="1" customWidth="1"/>
    <col min="55" max="55" width="6.42578125" bestFit="1" customWidth="1"/>
    <col min="56" max="56" width="6.7109375" bestFit="1" customWidth="1"/>
    <col min="57" max="57" width="9.5703125" bestFit="1" customWidth="1"/>
    <col min="58" max="58" width="31.5703125" bestFit="1" customWidth="1"/>
    <col min="59" max="59" width="16.42578125" bestFit="1" customWidth="1"/>
    <col min="60" max="60" width="14.28515625" bestFit="1" customWidth="1"/>
    <col min="61" max="61" width="15.28515625" bestFit="1" customWidth="1"/>
    <col min="62" max="62" width="13.42578125" bestFit="1" customWidth="1"/>
    <col min="87" max="87" width="71.140625" bestFit="1" customWidth="1"/>
    <col min="88" max="88" width="11.5703125" bestFit="1" customWidth="1"/>
    <col min="89" max="89" width="81.5703125" customWidth="1"/>
    <col min="90" max="90" width="255.7109375" bestFit="1" customWidth="1"/>
  </cols>
  <sheetData>
    <row r="1" spans="1:91" x14ac:dyDescent="0.25">
      <c r="E1" s="2"/>
      <c r="AB1" s="2"/>
      <c r="AC1" s="2"/>
      <c r="AD1" s="2"/>
      <c r="AE1" s="2"/>
      <c r="AF1" s="2"/>
      <c r="AG1" s="2"/>
      <c r="AH1" s="2"/>
      <c r="AI1" s="2"/>
      <c r="AJ1" s="2"/>
    </row>
    <row r="2" spans="1:91" x14ac:dyDescent="0.25">
      <c r="Q2" s="2"/>
      <c r="R2" s="7"/>
      <c r="S2" s="7"/>
      <c r="T2" s="7"/>
      <c r="U2" s="7"/>
      <c r="V2" s="7"/>
      <c r="W2" s="7"/>
      <c r="X2" s="7"/>
      <c r="Y2" s="7"/>
      <c r="Z2" s="7"/>
      <c r="AA2" s="7"/>
      <c r="AB2" s="2"/>
      <c r="AC2" s="2" t="s">
        <v>59</v>
      </c>
      <c r="AD2" s="2"/>
      <c r="AE2" s="2"/>
      <c r="AF2" s="2"/>
      <c r="AG2" s="2"/>
      <c r="AH2" s="2"/>
      <c r="AI2" s="2"/>
      <c r="AJ2" s="2"/>
      <c r="AV2" s="11"/>
      <c r="AW2" s="11"/>
      <c r="AX2" s="11"/>
      <c r="AY2" s="11"/>
      <c r="AZ2" s="11"/>
      <c r="BA2" s="11"/>
      <c r="BB2" s="11"/>
      <c r="BC2" s="11"/>
      <c r="BD2" s="11"/>
      <c r="BE2" s="11"/>
      <c r="BF2" s="11"/>
      <c r="BG2" s="11"/>
      <c r="BH2" s="11"/>
      <c r="BI2" s="11"/>
      <c r="BJ2" s="11"/>
      <c r="BK2" s="11"/>
    </row>
    <row r="3" spans="1:91" x14ac:dyDescent="0.25">
      <c r="A3" s="2"/>
      <c r="B3" s="2"/>
      <c r="C3" s="2"/>
      <c r="D3" s="2" t="s">
        <v>0</v>
      </c>
      <c r="E3" s="2"/>
      <c r="F3" s="2"/>
      <c r="G3" s="2"/>
      <c r="H3" s="2"/>
      <c r="Q3" s="2"/>
      <c r="R3" s="6" t="s">
        <v>6</v>
      </c>
      <c r="S3" s="6" t="s">
        <v>50</v>
      </c>
      <c r="T3" s="6" t="s">
        <v>65</v>
      </c>
      <c r="U3" s="6" t="s">
        <v>66</v>
      </c>
      <c r="V3" s="6" t="s">
        <v>67</v>
      </c>
      <c r="W3" s="6" t="s">
        <v>68</v>
      </c>
      <c r="X3" s="6" t="s">
        <v>72</v>
      </c>
      <c r="Y3" s="6" t="s">
        <v>70</v>
      </c>
      <c r="Z3" s="6" t="s">
        <v>73</v>
      </c>
      <c r="AA3" s="6" t="s">
        <v>74</v>
      </c>
      <c r="AB3" s="2"/>
      <c r="AC3" s="8" t="s">
        <v>60</v>
      </c>
      <c r="AD3" s="2"/>
      <c r="AE3" s="2"/>
      <c r="AF3" s="2"/>
      <c r="AG3" s="2"/>
      <c r="AH3" s="2"/>
      <c r="AI3" s="2"/>
      <c r="AJ3" s="2"/>
      <c r="AV3" s="11"/>
      <c r="AW3" s="27" t="s">
        <v>169</v>
      </c>
      <c r="AX3" s="27"/>
      <c r="AY3" s="27"/>
      <c r="AZ3" s="27"/>
      <c r="BA3" s="27"/>
      <c r="BB3" s="27"/>
      <c r="BC3" s="27"/>
      <c r="BD3" s="30" t="s">
        <v>176</v>
      </c>
      <c r="BE3" s="30" t="s">
        <v>403</v>
      </c>
      <c r="BF3" s="30" t="s">
        <v>178</v>
      </c>
      <c r="BG3" s="30" t="s">
        <v>177</v>
      </c>
      <c r="BH3" s="29" t="s">
        <v>617</v>
      </c>
      <c r="BI3" s="29"/>
      <c r="BJ3" s="29"/>
      <c r="BK3" s="11"/>
      <c r="BN3" s="28" t="s">
        <v>169</v>
      </c>
      <c r="BO3" s="28"/>
      <c r="BP3" s="28"/>
      <c r="BQ3" s="28"/>
      <c r="BR3" s="28"/>
      <c r="BS3" s="28"/>
      <c r="BT3" s="26" t="s">
        <v>176</v>
      </c>
      <c r="BU3" s="26" t="s">
        <v>403</v>
      </c>
      <c r="BV3" s="26" t="s">
        <v>178</v>
      </c>
      <c r="BW3" s="26" t="s">
        <v>177</v>
      </c>
      <c r="BX3" s="26" t="s">
        <v>404</v>
      </c>
      <c r="BY3" s="26"/>
      <c r="BZ3" s="26"/>
    </row>
    <row r="4" spans="1:91" x14ac:dyDescent="0.25">
      <c r="A4" s="2"/>
      <c r="B4" s="2"/>
      <c r="C4" s="2"/>
      <c r="D4" s="2"/>
      <c r="E4" s="2"/>
      <c r="F4" s="2"/>
      <c r="G4" s="2"/>
      <c r="H4" s="2"/>
      <c r="I4" s="2"/>
      <c r="K4" s="1" t="s">
        <v>19</v>
      </c>
      <c r="L4" s="1" t="s">
        <v>17</v>
      </c>
      <c r="M4" s="1" t="s">
        <v>18</v>
      </c>
      <c r="N4" s="1" t="s">
        <v>11</v>
      </c>
      <c r="O4" s="1" t="s">
        <v>2</v>
      </c>
      <c r="Q4" s="2"/>
      <c r="R4" s="3" t="s">
        <v>51</v>
      </c>
      <c r="S4" s="3">
        <v>50</v>
      </c>
      <c r="T4" s="3">
        <v>0.67706840000000001</v>
      </c>
      <c r="U4" s="3">
        <v>0.59162479999999995</v>
      </c>
      <c r="V4" s="3">
        <v>0.37040339999999999</v>
      </c>
      <c r="W4" s="3">
        <v>0.55619399999999997</v>
      </c>
      <c r="X4" s="3">
        <v>0.57841430000000005</v>
      </c>
      <c r="Y4" s="3">
        <v>0.80404010000000004</v>
      </c>
      <c r="Z4" s="3">
        <v>0.27032390000000001</v>
      </c>
      <c r="AA4" s="3">
        <v>0.47876000000000002</v>
      </c>
      <c r="AB4" s="2"/>
      <c r="AC4" s="2" t="s">
        <v>61</v>
      </c>
      <c r="AD4" s="2"/>
      <c r="AE4" s="2"/>
      <c r="AF4" s="2"/>
      <c r="AG4" s="2"/>
      <c r="AH4" s="2"/>
      <c r="AI4" s="2"/>
      <c r="AJ4" s="2"/>
      <c r="AV4" s="11"/>
      <c r="AW4" s="12" t="s">
        <v>512</v>
      </c>
      <c r="AX4" s="12" t="s">
        <v>506</v>
      </c>
      <c r="AY4" s="12" t="s">
        <v>507</v>
      </c>
      <c r="AZ4" s="12" t="s">
        <v>508</v>
      </c>
      <c r="BA4" s="12" t="s">
        <v>509</v>
      </c>
      <c r="BB4" s="12" t="s">
        <v>510</v>
      </c>
      <c r="BC4" s="12" t="s">
        <v>511</v>
      </c>
      <c r="BD4" s="31"/>
      <c r="BE4" s="31"/>
      <c r="BF4" s="31"/>
      <c r="BG4" s="31"/>
      <c r="BH4" s="13" t="s">
        <v>407</v>
      </c>
      <c r="BI4" s="13" t="s">
        <v>405</v>
      </c>
      <c r="BJ4" s="13" t="s">
        <v>406</v>
      </c>
      <c r="BK4" s="11"/>
      <c r="BN4" s="1" t="s">
        <v>170</v>
      </c>
      <c r="BO4" s="1" t="s">
        <v>171</v>
      </c>
      <c r="BP4" s="1" t="s">
        <v>172</v>
      </c>
      <c r="BQ4" s="1" t="s">
        <v>173</v>
      </c>
      <c r="BR4" s="1" t="s">
        <v>174</v>
      </c>
      <c r="BS4" s="1" t="s">
        <v>175</v>
      </c>
      <c r="BT4" s="26"/>
      <c r="BU4" s="26"/>
      <c r="BV4" s="26"/>
      <c r="BW4" s="26"/>
      <c r="BX4" t="s">
        <v>407</v>
      </c>
      <c r="BY4" t="s">
        <v>405</v>
      </c>
      <c r="BZ4" t="s">
        <v>406</v>
      </c>
    </row>
    <row r="5" spans="1:91" x14ac:dyDescent="0.25">
      <c r="A5" s="2"/>
      <c r="B5" s="4" t="s">
        <v>6</v>
      </c>
      <c r="C5" s="4" t="s">
        <v>77</v>
      </c>
      <c r="D5" s="4" t="s">
        <v>16</v>
      </c>
      <c r="E5" s="4" t="s">
        <v>13</v>
      </c>
      <c r="F5" s="4" t="s">
        <v>14</v>
      </c>
      <c r="G5" s="4" t="s">
        <v>15</v>
      </c>
      <c r="H5" s="5"/>
      <c r="I5" s="2" t="s">
        <v>78</v>
      </c>
      <c r="K5" s="1" t="s">
        <v>34</v>
      </c>
      <c r="L5" s="1" t="s">
        <v>40</v>
      </c>
      <c r="M5" s="1" t="s">
        <v>41</v>
      </c>
      <c r="N5" s="1" t="s">
        <v>20</v>
      </c>
      <c r="O5" s="1" t="s">
        <v>21</v>
      </c>
      <c r="Q5" s="2"/>
      <c r="R5" s="3" t="s">
        <v>52</v>
      </c>
      <c r="S5" s="3">
        <v>65</v>
      </c>
      <c r="T5" s="3">
        <v>0.70264459999999995</v>
      </c>
      <c r="U5" s="3">
        <v>0.6310635</v>
      </c>
      <c r="V5" s="3">
        <v>0.32378649999999998</v>
      </c>
      <c r="W5" s="3">
        <v>0.38374599999999998</v>
      </c>
      <c r="X5" s="3">
        <v>0.9016786</v>
      </c>
      <c r="Y5" s="3">
        <v>0.81893229999999995</v>
      </c>
      <c r="Z5" s="3">
        <v>0.29809370000000002</v>
      </c>
      <c r="AA5" s="3">
        <v>0.50011810000000001</v>
      </c>
      <c r="AB5" s="2"/>
      <c r="AC5" s="2" t="s">
        <v>62</v>
      </c>
      <c r="AD5" s="2"/>
      <c r="AE5" s="2"/>
      <c r="AF5" s="2"/>
      <c r="AG5" s="2"/>
      <c r="AH5" s="2"/>
      <c r="AI5" s="2"/>
      <c r="AJ5" s="2"/>
      <c r="AP5" s="2"/>
      <c r="AQ5" s="2"/>
      <c r="AR5" s="2"/>
      <c r="AS5" s="2"/>
      <c r="AT5" s="2"/>
      <c r="AU5" s="2"/>
      <c r="AV5" s="11"/>
      <c r="AW5" s="14">
        <v>1</v>
      </c>
      <c r="AX5" s="14" t="s">
        <v>483</v>
      </c>
      <c r="AY5" s="14" t="s">
        <v>502</v>
      </c>
      <c r="AZ5" s="14" t="s">
        <v>498</v>
      </c>
      <c r="BA5" s="14" t="s">
        <v>477</v>
      </c>
      <c r="BB5" s="14" t="s">
        <v>478</v>
      </c>
      <c r="BC5" s="14" t="s">
        <v>479</v>
      </c>
      <c r="BD5" s="14" t="s">
        <v>409</v>
      </c>
      <c r="BE5" s="14" t="s">
        <v>183</v>
      </c>
      <c r="BF5" s="15" t="s">
        <v>523</v>
      </c>
      <c r="BG5" s="14" t="s">
        <v>179</v>
      </c>
      <c r="BH5" s="16">
        <v>1.74</v>
      </c>
      <c r="BI5" s="16">
        <v>3.94</v>
      </c>
      <c r="BJ5" s="16">
        <v>5.17</v>
      </c>
      <c r="BK5" s="11"/>
      <c r="BN5" s="1" t="s">
        <v>483</v>
      </c>
      <c r="BO5" s="1" t="s">
        <v>502</v>
      </c>
      <c r="BP5" t="s">
        <v>498</v>
      </c>
      <c r="BQ5" t="s">
        <v>477</v>
      </c>
      <c r="BR5" t="s">
        <v>478</v>
      </c>
      <c r="BS5" t="s">
        <v>479</v>
      </c>
      <c r="BT5" t="s">
        <v>409</v>
      </c>
      <c r="BU5" t="s">
        <v>183</v>
      </c>
      <c r="BV5" s="10" t="s">
        <v>182</v>
      </c>
      <c r="BW5" t="s">
        <v>179</v>
      </c>
    </row>
    <row r="6" spans="1:91" x14ac:dyDescent="0.25">
      <c r="B6" s="3" t="s">
        <v>3</v>
      </c>
      <c r="C6" s="3">
        <v>50</v>
      </c>
      <c r="D6" s="3">
        <v>39</v>
      </c>
      <c r="E6" s="3">
        <v>1.2820510000000001</v>
      </c>
      <c r="F6" s="3">
        <v>0.17487179999999999</v>
      </c>
      <c r="G6" s="3">
        <v>0.79487180000000002</v>
      </c>
      <c r="H6" s="2"/>
      <c r="I6" s="2">
        <f>SUM(G6+F6)</f>
        <v>0.96974360000000004</v>
      </c>
      <c r="K6" s="1" t="s">
        <v>35</v>
      </c>
      <c r="L6" s="1" t="s">
        <v>22</v>
      </c>
      <c r="M6" s="1" t="s">
        <v>42</v>
      </c>
      <c r="N6" s="1" t="s">
        <v>45</v>
      </c>
      <c r="O6" s="1" t="s">
        <v>47</v>
      </c>
      <c r="Q6" s="2"/>
      <c r="R6" s="6" t="s">
        <v>5</v>
      </c>
      <c r="S6" s="6">
        <v>78</v>
      </c>
      <c r="T6" s="6">
        <v>0.65296569999999998</v>
      </c>
      <c r="U6" s="6">
        <v>0.58640300000000001</v>
      </c>
      <c r="V6" s="6">
        <v>0.29358669999999998</v>
      </c>
      <c r="W6" s="6">
        <v>0.42259099999999999</v>
      </c>
      <c r="X6" s="6">
        <v>0.78339809999999999</v>
      </c>
      <c r="Y6" s="6">
        <v>0.80969709999999995</v>
      </c>
      <c r="Z6" s="6">
        <v>0.24704090000000001</v>
      </c>
      <c r="AA6" s="6">
        <v>0.47011029999999998</v>
      </c>
      <c r="AB6" s="2"/>
      <c r="AC6" s="2" t="s">
        <v>69</v>
      </c>
      <c r="AD6" s="2"/>
      <c r="AE6" s="2"/>
      <c r="AF6" s="2"/>
      <c r="AG6" s="2"/>
      <c r="AH6" s="2"/>
      <c r="AI6" s="2"/>
      <c r="AJ6" s="2"/>
      <c r="AP6" s="2"/>
      <c r="AQ6" s="4" t="s">
        <v>130</v>
      </c>
      <c r="AR6" s="4" t="s">
        <v>131</v>
      </c>
      <c r="AS6" s="4" t="s">
        <v>133</v>
      </c>
      <c r="AT6" s="4" t="s">
        <v>132</v>
      </c>
      <c r="AU6" s="2"/>
      <c r="AV6" s="11"/>
      <c r="AW6" s="14">
        <v>2</v>
      </c>
      <c r="AX6" s="14" t="s">
        <v>483</v>
      </c>
      <c r="AY6" s="14" t="s">
        <v>502</v>
      </c>
      <c r="AZ6" s="14" t="s">
        <v>498</v>
      </c>
      <c r="BA6" s="14" t="s">
        <v>477</v>
      </c>
      <c r="BB6" s="14" t="s">
        <v>478</v>
      </c>
      <c r="BC6" s="14" t="s">
        <v>479</v>
      </c>
      <c r="BD6" s="14" t="s">
        <v>409</v>
      </c>
      <c r="BE6" s="14" t="s">
        <v>210</v>
      </c>
      <c r="BF6" s="15" t="s">
        <v>526</v>
      </c>
      <c r="BG6" s="14" t="s">
        <v>179</v>
      </c>
      <c r="BH6" s="16">
        <v>2.78</v>
      </c>
      <c r="BI6" s="16">
        <v>3.03</v>
      </c>
      <c r="BJ6" s="16">
        <v>2.02</v>
      </c>
      <c r="BK6" s="11"/>
      <c r="BN6" s="1" t="s">
        <v>483</v>
      </c>
      <c r="BO6" s="1" t="s">
        <v>502</v>
      </c>
      <c r="BP6" t="s">
        <v>498</v>
      </c>
      <c r="BQ6" t="s">
        <v>477</v>
      </c>
      <c r="BR6" t="s">
        <v>478</v>
      </c>
      <c r="BS6" t="s">
        <v>479</v>
      </c>
      <c r="BT6" t="s">
        <v>409</v>
      </c>
      <c r="BU6" t="s">
        <v>210</v>
      </c>
      <c r="BV6" s="10" t="s">
        <v>209</v>
      </c>
      <c r="BW6" t="s">
        <v>179</v>
      </c>
    </row>
    <row r="7" spans="1:91" x14ac:dyDescent="0.25">
      <c r="A7" s="2"/>
      <c r="B7" s="3" t="s">
        <v>4</v>
      </c>
      <c r="C7" s="3">
        <v>65</v>
      </c>
      <c r="D7" s="3">
        <v>50</v>
      </c>
      <c r="E7" s="3">
        <v>1.3</v>
      </c>
      <c r="F7" s="3">
        <v>0.18</v>
      </c>
      <c r="G7" s="3">
        <v>0.78</v>
      </c>
      <c r="H7" s="2"/>
      <c r="I7" s="2">
        <f>SUM(G7+F7)</f>
        <v>0.96</v>
      </c>
      <c r="K7" s="1" t="s">
        <v>36</v>
      </c>
      <c r="L7" s="1" t="s">
        <v>23</v>
      </c>
      <c r="M7" s="1" t="s">
        <v>43</v>
      </c>
      <c r="N7" s="1" t="s">
        <v>46</v>
      </c>
      <c r="O7" s="1" t="s">
        <v>24</v>
      </c>
      <c r="Q7" s="2"/>
      <c r="R7" s="2"/>
      <c r="S7" s="2"/>
      <c r="T7" s="2"/>
      <c r="U7" s="2"/>
      <c r="V7" s="2"/>
      <c r="W7" s="2"/>
      <c r="X7" s="2"/>
      <c r="Y7" s="2"/>
      <c r="Z7" s="2"/>
      <c r="AA7" s="2"/>
      <c r="AB7" s="2"/>
      <c r="AC7" s="2" t="s">
        <v>71</v>
      </c>
      <c r="AD7" s="2"/>
      <c r="AE7" s="2"/>
      <c r="AF7" s="2"/>
      <c r="AG7" s="2"/>
      <c r="AH7" s="2"/>
      <c r="AI7" s="2"/>
      <c r="AJ7" s="2"/>
      <c r="AP7" s="2"/>
      <c r="AQ7" s="3" t="s">
        <v>140</v>
      </c>
      <c r="AR7" s="3" t="s">
        <v>72</v>
      </c>
      <c r="AS7" s="3" t="s">
        <v>141</v>
      </c>
      <c r="AT7" s="3" t="s">
        <v>142</v>
      </c>
      <c r="AU7" s="2"/>
      <c r="AV7" s="11"/>
      <c r="AW7" s="14">
        <v>3</v>
      </c>
      <c r="AX7" s="14" t="s">
        <v>483</v>
      </c>
      <c r="AY7" s="14" t="s">
        <v>502</v>
      </c>
      <c r="AZ7" s="14" t="s">
        <v>498</v>
      </c>
      <c r="BA7" s="14" t="s">
        <v>477</v>
      </c>
      <c r="BB7" s="14" t="s">
        <v>478</v>
      </c>
      <c r="BC7" s="14" t="s">
        <v>479</v>
      </c>
      <c r="BD7" s="14" t="s">
        <v>409</v>
      </c>
      <c r="BE7" s="14" t="s">
        <v>230</v>
      </c>
      <c r="BF7" s="15" t="s">
        <v>568</v>
      </c>
      <c r="BG7" s="14" t="s">
        <v>228</v>
      </c>
      <c r="BH7" s="16">
        <v>0.06</v>
      </c>
      <c r="BI7" s="17">
        <v>0</v>
      </c>
      <c r="BJ7" s="16">
        <v>3.72</v>
      </c>
      <c r="BK7" s="11"/>
      <c r="BN7" s="1" t="s">
        <v>483</v>
      </c>
      <c r="BO7" s="1" t="s">
        <v>502</v>
      </c>
      <c r="BP7" t="s">
        <v>498</v>
      </c>
      <c r="BQ7" t="s">
        <v>477</v>
      </c>
      <c r="BR7" t="s">
        <v>478</v>
      </c>
      <c r="BS7" t="s">
        <v>479</v>
      </c>
      <c r="BT7" t="s">
        <v>409</v>
      </c>
      <c r="BU7" t="s">
        <v>230</v>
      </c>
      <c r="BV7" s="10" t="s">
        <v>229</v>
      </c>
      <c r="BW7" t="s">
        <v>228</v>
      </c>
    </row>
    <row r="8" spans="1:91" x14ac:dyDescent="0.25">
      <c r="A8" s="2"/>
      <c r="B8" s="6" t="s">
        <v>5</v>
      </c>
      <c r="C8" s="6">
        <v>78</v>
      </c>
      <c r="D8" s="6">
        <v>56</v>
      </c>
      <c r="E8" s="6">
        <v>1.392857</v>
      </c>
      <c r="F8" s="6">
        <v>0.22161169999999999</v>
      </c>
      <c r="G8" s="6">
        <v>0.78571429999999998</v>
      </c>
      <c r="H8" s="2"/>
      <c r="I8" s="2">
        <f>SUM(G8+F8)</f>
        <v>1.0073259999999999</v>
      </c>
      <c r="K8" s="1" t="s">
        <v>37</v>
      </c>
      <c r="L8" s="1" t="s">
        <v>25</v>
      </c>
      <c r="M8" s="1" t="s">
        <v>44</v>
      </c>
      <c r="N8" s="1" t="s">
        <v>26</v>
      </c>
      <c r="O8" s="1" t="s">
        <v>48</v>
      </c>
      <c r="V8" t="s">
        <v>165</v>
      </c>
      <c r="AB8" s="2"/>
      <c r="AC8" s="2" t="s">
        <v>63</v>
      </c>
      <c r="AD8" s="2"/>
      <c r="AE8" s="2"/>
      <c r="AF8" s="2"/>
      <c r="AG8" s="2"/>
      <c r="AH8" s="2"/>
      <c r="AI8" s="2"/>
      <c r="AJ8" s="2"/>
      <c r="AP8" s="2"/>
      <c r="AQ8" s="3" t="s">
        <v>143</v>
      </c>
      <c r="AR8" s="3" t="s">
        <v>134</v>
      </c>
      <c r="AS8" s="3" t="s">
        <v>144</v>
      </c>
      <c r="AT8" s="3" t="s">
        <v>145</v>
      </c>
      <c r="AU8" s="2"/>
      <c r="AV8" s="11"/>
      <c r="AW8" s="14">
        <v>4</v>
      </c>
      <c r="AX8" s="14" t="s">
        <v>483</v>
      </c>
      <c r="AY8" s="14" t="s">
        <v>502</v>
      </c>
      <c r="AZ8" s="14" t="s">
        <v>498</v>
      </c>
      <c r="BA8" s="14" t="s">
        <v>477</v>
      </c>
      <c r="BB8" s="14" t="s">
        <v>478</v>
      </c>
      <c r="BC8" s="14" t="s">
        <v>479</v>
      </c>
      <c r="BD8" s="14" t="s">
        <v>409</v>
      </c>
      <c r="BE8" s="14" t="s">
        <v>348</v>
      </c>
      <c r="BF8" s="15" t="s">
        <v>569</v>
      </c>
      <c r="BG8" s="14" t="s">
        <v>346</v>
      </c>
      <c r="BH8" s="17">
        <v>0</v>
      </c>
      <c r="BI8" s="17">
        <v>0</v>
      </c>
      <c r="BJ8" s="16">
        <v>0.65</v>
      </c>
      <c r="BK8" s="11"/>
      <c r="BN8" s="1" t="s">
        <v>483</v>
      </c>
      <c r="BO8" s="1" t="s">
        <v>502</v>
      </c>
      <c r="BP8" t="s">
        <v>498</v>
      </c>
      <c r="BQ8" t="s">
        <v>477</v>
      </c>
      <c r="BR8" t="s">
        <v>478</v>
      </c>
      <c r="BS8" t="s">
        <v>479</v>
      </c>
      <c r="BT8" t="s">
        <v>409</v>
      </c>
      <c r="BU8" t="s">
        <v>348</v>
      </c>
      <c r="BV8" s="10" t="s">
        <v>347</v>
      </c>
      <c r="BW8" t="s">
        <v>346</v>
      </c>
      <c r="CH8" s="2"/>
      <c r="CI8" s="2"/>
      <c r="CJ8" s="2"/>
      <c r="CK8" s="2"/>
      <c r="CL8" s="2"/>
      <c r="CM8" s="2"/>
    </row>
    <row r="9" spans="1:91" x14ac:dyDescent="0.25">
      <c r="A9" s="2"/>
      <c r="B9" s="2"/>
      <c r="C9" s="2"/>
      <c r="D9" s="2"/>
      <c r="E9" s="2"/>
      <c r="F9" s="2"/>
      <c r="G9" s="2"/>
      <c r="H9" s="2"/>
      <c r="I9" s="2"/>
      <c r="K9" s="1" t="s">
        <v>38</v>
      </c>
      <c r="L9" s="1" t="s">
        <v>27</v>
      </c>
      <c r="M9" s="1" t="s">
        <v>28</v>
      </c>
      <c r="N9" s="1" t="s">
        <v>29</v>
      </c>
      <c r="O9" s="1" t="s">
        <v>30</v>
      </c>
      <c r="AB9" s="2"/>
      <c r="AC9" s="2" t="s">
        <v>64</v>
      </c>
      <c r="AD9" s="2"/>
      <c r="AE9" s="2"/>
      <c r="AF9" s="2"/>
      <c r="AG9" s="2"/>
      <c r="AH9" s="2"/>
      <c r="AI9" s="2"/>
      <c r="AJ9" s="2"/>
      <c r="AP9" s="2"/>
      <c r="AQ9" s="3" t="s">
        <v>146</v>
      </c>
      <c r="AR9" s="3" t="s">
        <v>135</v>
      </c>
      <c r="AS9" s="3" t="s">
        <v>147</v>
      </c>
      <c r="AT9" s="3" t="s">
        <v>148</v>
      </c>
      <c r="AU9" s="2"/>
      <c r="AV9" s="11"/>
      <c r="AW9" s="14">
        <v>5</v>
      </c>
      <c r="AX9" s="14" t="s">
        <v>483</v>
      </c>
      <c r="AY9" s="14" t="s">
        <v>476</v>
      </c>
      <c r="AZ9" s="14" t="s">
        <v>498</v>
      </c>
      <c r="BA9" s="14" t="s">
        <v>477</v>
      </c>
      <c r="BB9" s="14" t="s">
        <v>478</v>
      </c>
      <c r="BC9" s="14" t="s">
        <v>479</v>
      </c>
      <c r="BD9" s="14" t="s">
        <v>409</v>
      </c>
      <c r="BE9" s="14" t="s">
        <v>396</v>
      </c>
      <c r="BF9" s="15" t="s">
        <v>570</v>
      </c>
      <c r="BG9" s="14" t="s">
        <v>364</v>
      </c>
      <c r="BH9" s="17">
        <v>0</v>
      </c>
      <c r="BI9" s="17">
        <v>0</v>
      </c>
      <c r="BJ9" s="16">
        <v>0.74</v>
      </c>
      <c r="BK9" s="11"/>
      <c r="BN9" s="1" t="s">
        <v>483</v>
      </c>
      <c r="BO9" s="1" t="s">
        <v>476</v>
      </c>
      <c r="BP9" t="s">
        <v>498</v>
      </c>
      <c r="BQ9" t="s">
        <v>477</v>
      </c>
      <c r="BR9" t="s">
        <v>478</v>
      </c>
      <c r="BS9" t="s">
        <v>479</v>
      </c>
      <c r="BT9" t="s">
        <v>409</v>
      </c>
      <c r="BU9" t="s">
        <v>396</v>
      </c>
      <c r="BV9" s="10" t="s">
        <v>395</v>
      </c>
      <c r="BW9" t="s">
        <v>364</v>
      </c>
      <c r="CH9" s="2"/>
      <c r="CI9" s="4" t="s">
        <v>130</v>
      </c>
      <c r="CJ9" s="4" t="s">
        <v>131</v>
      </c>
      <c r="CK9" s="4" t="s">
        <v>133</v>
      </c>
      <c r="CL9" s="4" t="s">
        <v>132</v>
      </c>
      <c r="CM9" s="2"/>
    </row>
    <row r="10" spans="1:91" x14ac:dyDescent="0.25">
      <c r="F10" t="s">
        <v>163</v>
      </c>
      <c r="K10" s="1" t="s">
        <v>39</v>
      </c>
      <c r="L10" s="1" t="s">
        <v>31</v>
      </c>
      <c r="M10" s="1" t="s">
        <v>32</v>
      </c>
      <c r="N10" s="1" t="s">
        <v>33</v>
      </c>
      <c r="O10" s="1" t="s">
        <v>49</v>
      </c>
      <c r="R10" s="2"/>
      <c r="S10" s="7"/>
      <c r="T10" s="7"/>
      <c r="U10" s="7"/>
      <c r="V10" s="7"/>
      <c r="W10" s="7"/>
      <c r="X10" s="2"/>
      <c r="AB10" s="2"/>
      <c r="AC10" s="2"/>
      <c r="AD10" s="2"/>
      <c r="AE10" s="2"/>
      <c r="AF10" s="2"/>
      <c r="AG10" s="2"/>
      <c r="AH10" s="2"/>
      <c r="AI10" s="2"/>
      <c r="AJ10" s="2"/>
      <c r="AP10" s="2"/>
      <c r="AQ10" s="3" t="s">
        <v>149</v>
      </c>
      <c r="AR10" s="3" t="s">
        <v>136</v>
      </c>
      <c r="AS10" s="3" t="s">
        <v>150</v>
      </c>
      <c r="AT10" s="3" t="s">
        <v>151</v>
      </c>
      <c r="AU10" s="2"/>
      <c r="AV10" s="11"/>
      <c r="AW10" s="14">
        <v>6</v>
      </c>
      <c r="AX10" s="14" t="s">
        <v>483</v>
      </c>
      <c r="AY10" s="14" t="s">
        <v>502</v>
      </c>
      <c r="AZ10" s="14" t="s">
        <v>486</v>
      </c>
      <c r="BA10" s="14" t="s">
        <v>492</v>
      </c>
      <c r="BB10" s="14" t="s">
        <v>478</v>
      </c>
      <c r="BC10" s="14" t="s">
        <v>487</v>
      </c>
      <c r="BD10" s="14" t="s">
        <v>431</v>
      </c>
      <c r="BE10" s="14" t="s">
        <v>251</v>
      </c>
      <c r="BF10" s="15" t="s">
        <v>571</v>
      </c>
      <c r="BG10" s="14" t="s">
        <v>201</v>
      </c>
      <c r="BH10" s="17">
        <v>0</v>
      </c>
      <c r="BI10" s="16">
        <v>0.06</v>
      </c>
      <c r="BJ10" s="17">
        <v>0</v>
      </c>
      <c r="BK10" s="11"/>
      <c r="BN10" s="1" t="s">
        <v>505</v>
      </c>
      <c r="BO10" s="1" t="s">
        <v>493</v>
      </c>
      <c r="BP10" t="s">
        <v>498</v>
      </c>
      <c r="BQ10" t="s">
        <v>480</v>
      </c>
      <c r="BR10" t="s">
        <v>481</v>
      </c>
      <c r="BS10" t="s">
        <v>482</v>
      </c>
      <c r="BT10" t="s">
        <v>421</v>
      </c>
      <c r="BU10" t="s">
        <v>224</v>
      </c>
      <c r="BV10" s="10" t="s">
        <v>223</v>
      </c>
      <c r="BW10" t="s">
        <v>222</v>
      </c>
      <c r="CH10" s="2"/>
      <c r="CI10" s="20" t="s">
        <v>140</v>
      </c>
      <c r="CJ10" s="20" t="s">
        <v>72</v>
      </c>
      <c r="CK10" s="20" t="s">
        <v>141</v>
      </c>
      <c r="CL10" s="23" t="s">
        <v>142</v>
      </c>
      <c r="CM10" s="2"/>
    </row>
    <row r="11" spans="1:91" x14ac:dyDescent="0.25">
      <c r="F11" t="s">
        <v>164</v>
      </c>
      <c r="R11" s="2"/>
      <c r="S11" s="6" t="s">
        <v>6</v>
      </c>
      <c r="T11" s="6" t="s">
        <v>53</v>
      </c>
      <c r="U11" s="6" t="s">
        <v>54</v>
      </c>
      <c r="V11" s="6" t="s">
        <v>55</v>
      </c>
      <c r="W11" s="6" t="s">
        <v>56</v>
      </c>
      <c r="X11" s="2"/>
      <c r="AP11" s="2"/>
      <c r="AQ11" s="3" t="s">
        <v>152</v>
      </c>
      <c r="AR11" s="3" t="s">
        <v>137</v>
      </c>
      <c r="AS11" s="3" t="s">
        <v>153</v>
      </c>
      <c r="AT11" s="3" t="s">
        <v>154</v>
      </c>
      <c r="AU11" s="2"/>
      <c r="AV11" s="11"/>
      <c r="AW11" s="14">
        <v>7</v>
      </c>
      <c r="AX11" s="14" t="s">
        <v>483</v>
      </c>
      <c r="AY11" s="14" t="s">
        <v>502</v>
      </c>
      <c r="AZ11" s="14" t="s">
        <v>486</v>
      </c>
      <c r="BA11" s="14" t="s">
        <v>492</v>
      </c>
      <c r="BB11" s="14" t="s">
        <v>478</v>
      </c>
      <c r="BC11" s="14" t="s">
        <v>487</v>
      </c>
      <c r="BD11" s="14" t="s">
        <v>431</v>
      </c>
      <c r="BE11" s="14" t="s">
        <v>275</v>
      </c>
      <c r="BF11" s="15" t="s">
        <v>572</v>
      </c>
      <c r="BG11" s="14" t="s">
        <v>273</v>
      </c>
      <c r="BH11" s="16">
        <v>0.86</v>
      </c>
      <c r="BI11" s="16">
        <v>7.39</v>
      </c>
      <c r="BJ11" s="17">
        <v>0</v>
      </c>
      <c r="BK11" s="11"/>
      <c r="BN11" s="1" t="s">
        <v>505</v>
      </c>
      <c r="BO11" s="1" t="s">
        <v>493</v>
      </c>
      <c r="BP11" t="s">
        <v>498</v>
      </c>
      <c r="BQ11" t="s">
        <v>480</v>
      </c>
      <c r="BR11" t="s">
        <v>481</v>
      </c>
      <c r="BS11" t="s">
        <v>482</v>
      </c>
      <c r="BT11" t="s">
        <v>421</v>
      </c>
      <c r="BU11" t="s">
        <v>236</v>
      </c>
      <c r="BV11" s="10" t="s">
        <v>235</v>
      </c>
      <c r="BW11" t="s">
        <v>222</v>
      </c>
      <c r="CH11" s="2"/>
      <c r="CI11" s="21"/>
      <c r="CJ11" s="21"/>
      <c r="CK11" s="21"/>
      <c r="CL11" s="24"/>
      <c r="CM11" s="2"/>
    </row>
    <row r="12" spans="1:91" x14ac:dyDescent="0.25">
      <c r="D12" s="9"/>
      <c r="R12" s="2"/>
      <c r="S12" s="3" t="s">
        <v>3</v>
      </c>
      <c r="T12" s="3">
        <v>-4.6319289999999999E-2</v>
      </c>
      <c r="U12" s="3">
        <v>3.8788709999999999E-3</v>
      </c>
      <c r="V12" s="3">
        <v>-3.3704456000000001E-2</v>
      </c>
      <c r="W12" s="3">
        <v>-1.5902590000000001E-2</v>
      </c>
      <c r="X12" s="2"/>
      <c r="AP12" s="2"/>
      <c r="AQ12" s="3" t="s">
        <v>155</v>
      </c>
      <c r="AR12" s="3" t="s">
        <v>138</v>
      </c>
      <c r="AS12" s="3" t="s">
        <v>156</v>
      </c>
      <c r="AT12" s="3" t="s">
        <v>145</v>
      </c>
      <c r="AU12" s="2"/>
      <c r="AV12" s="11"/>
      <c r="AW12" s="14">
        <v>8</v>
      </c>
      <c r="AX12" s="14" t="s">
        <v>483</v>
      </c>
      <c r="AY12" s="14" t="s">
        <v>502</v>
      </c>
      <c r="AZ12" s="14" t="s">
        <v>486</v>
      </c>
      <c r="BA12" s="14" t="s">
        <v>492</v>
      </c>
      <c r="BB12" s="14" t="s">
        <v>478</v>
      </c>
      <c r="BC12" s="14" t="s">
        <v>487</v>
      </c>
      <c r="BD12" s="14" t="s">
        <v>431</v>
      </c>
      <c r="BE12" s="14" t="s">
        <v>280</v>
      </c>
      <c r="BF12" s="15" t="s">
        <v>573</v>
      </c>
      <c r="BG12" s="14" t="s">
        <v>278</v>
      </c>
      <c r="BH12" s="17">
        <v>0</v>
      </c>
      <c r="BI12" s="17">
        <v>0</v>
      </c>
      <c r="BJ12" s="16">
        <v>0.09</v>
      </c>
      <c r="BK12" s="11"/>
      <c r="BN12" s="1" t="s">
        <v>484</v>
      </c>
      <c r="BO12" s="1" t="s">
        <v>485</v>
      </c>
      <c r="BP12" t="s">
        <v>486</v>
      </c>
      <c r="BQ12" t="s">
        <v>477</v>
      </c>
      <c r="BR12" t="s">
        <v>478</v>
      </c>
      <c r="BS12" t="s">
        <v>487</v>
      </c>
      <c r="BT12" t="s">
        <v>428</v>
      </c>
      <c r="BU12" t="s">
        <v>244</v>
      </c>
      <c r="BV12" s="10" t="s">
        <v>243</v>
      </c>
      <c r="BW12" t="s">
        <v>198</v>
      </c>
      <c r="CH12" s="2"/>
      <c r="CI12" s="22"/>
      <c r="CJ12" s="22"/>
      <c r="CK12" s="22"/>
      <c r="CL12" s="25"/>
      <c r="CM12" s="2"/>
    </row>
    <row r="13" spans="1:91" x14ac:dyDescent="0.25">
      <c r="B13" t="s">
        <v>75</v>
      </c>
      <c r="C13" t="s">
        <v>76</v>
      </c>
      <c r="R13" s="2"/>
      <c r="S13" s="3" t="s">
        <v>4</v>
      </c>
      <c r="T13" s="3">
        <v>-3.6696449999999999E-2</v>
      </c>
      <c r="U13" s="3">
        <v>6.1440821E-2</v>
      </c>
      <c r="V13" s="3">
        <v>-2.122114E-3</v>
      </c>
      <c r="W13" s="3">
        <v>-4.9455510000000001E-2</v>
      </c>
      <c r="X13" s="2"/>
      <c r="AB13" t="s">
        <v>58</v>
      </c>
      <c r="AP13" s="2"/>
      <c r="AQ13" s="3" t="s">
        <v>157</v>
      </c>
      <c r="AR13" s="3" t="s">
        <v>74</v>
      </c>
      <c r="AS13" s="3" t="s">
        <v>158</v>
      </c>
      <c r="AT13" s="3" t="s">
        <v>145</v>
      </c>
      <c r="AU13" s="2"/>
      <c r="AV13" s="11"/>
      <c r="AW13" s="14">
        <v>9</v>
      </c>
      <c r="AX13" s="14" t="s">
        <v>483</v>
      </c>
      <c r="AY13" s="14" t="s">
        <v>502</v>
      </c>
      <c r="AZ13" s="14" t="s">
        <v>486</v>
      </c>
      <c r="BA13" s="14" t="s">
        <v>492</v>
      </c>
      <c r="BB13" s="14" t="s">
        <v>478</v>
      </c>
      <c r="BC13" s="14" t="s">
        <v>487</v>
      </c>
      <c r="BD13" s="14" t="s">
        <v>431</v>
      </c>
      <c r="BE13" s="14" t="s">
        <v>291</v>
      </c>
      <c r="BF13" s="15" t="s">
        <v>574</v>
      </c>
      <c r="BG13" s="14" t="s">
        <v>204</v>
      </c>
      <c r="BH13" s="17">
        <v>0</v>
      </c>
      <c r="BI13" s="17">
        <v>0</v>
      </c>
      <c r="BJ13" s="17">
        <v>0</v>
      </c>
      <c r="BK13" s="11"/>
      <c r="BN13" s="1" t="s">
        <v>484</v>
      </c>
      <c r="BO13" s="1" t="s">
        <v>485</v>
      </c>
      <c r="BP13" t="s">
        <v>486</v>
      </c>
      <c r="BQ13" t="s">
        <v>477</v>
      </c>
      <c r="BR13" t="s">
        <v>478</v>
      </c>
      <c r="BS13" t="s">
        <v>487</v>
      </c>
      <c r="BT13" t="s">
        <v>428</v>
      </c>
      <c r="BU13" t="s">
        <v>267</v>
      </c>
      <c r="BV13" s="10" t="s">
        <v>266</v>
      </c>
      <c r="BW13" t="s">
        <v>265</v>
      </c>
      <c r="CH13" s="2"/>
      <c r="CI13" s="20" t="s">
        <v>143</v>
      </c>
      <c r="CJ13" s="20" t="s">
        <v>134</v>
      </c>
      <c r="CK13" s="20" t="s">
        <v>144</v>
      </c>
      <c r="CL13" s="20" t="s">
        <v>145</v>
      </c>
      <c r="CM13" s="2"/>
    </row>
    <row r="14" spans="1:91" x14ac:dyDescent="0.25">
      <c r="R14" s="2"/>
      <c r="S14" s="6" t="s">
        <v>57</v>
      </c>
      <c r="T14" s="6">
        <v>-4.4620479999999997E-2</v>
      </c>
      <c r="U14" s="6">
        <v>1.7193422999999999E-2</v>
      </c>
      <c r="V14" s="6">
        <v>2.9343358E-2</v>
      </c>
      <c r="W14" s="6">
        <v>1.8481029999999999E-2</v>
      </c>
      <c r="X14" s="2"/>
      <c r="AP14" s="2"/>
      <c r="AQ14" s="3" t="s">
        <v>159</v>
      </c>
      <c r="AR14" s="3" t="s">
        <v>66</v>
      </c>
      <c r="AS14" s="3" t="s">
        <v>160</v>
      </c>
      <c r="AT14" s="3" t="s">
        <v>145</v>
      </c>
      <c r="AU14" s="2"/>
      <c r="AV14" s="11"/>
      <c r="AW14" s="14">
        <v>10</v>
      </c>
      <c r="AX14" s="14" t="s">
        <v>483</v>
      </c>
      <c r="AY14" s="14" t="s">
        <v>502</v>
      </c>
      <c r="AZ14" s="14" t="s">
        <v>486</v>
      </c>
      <c r="BA14" s="14" t="s">
        <v>492</v>
      </c>
      <c r="BB14" s="14" t="s">
        <v>478</v>
      </c>
      <c r="BC14" s="14" t="s">
        <v>487</v>
      </c>
      <c r="BD14" s="14" t="s">
        <v>431</v>
      </c>
      <c r="BE14" s="14" t="s">
        <v>304</v>
      </c>
      <c r="BF14" s="15" t="s">
        <v>575</v>
      </c>
      <c r="BG14" s="14" t="s">
        <v>204</v>
      </c>
      <c r="BH14" s="16">
        <v>0.15</v>
      </c>
      <c r="BI14" s="16">
        <v>0.61</v>
      </c>
      <c r="BJ14" s="16">
        <v>0.28999999999999998</v>
      </c>
      <c r="BK14" s="11"/>
      <c r="BN14" s="1" t="s">
        <v>484</v>
      </c>
      <c r="BO14" s="1" t="s">
        <v>485</v>
      </c>
      <c r="BP14" t="s">
        <v>486</v>
      </c>
      <c r="BQ14" t="s">
        <v>491</v>
      </c>
      <c r="BR14" t="s">
        <v>478</v>
      </c>
      <c r="BS14" t="s">
        <v>490</v>
      </c>
      <c r="BT14" t="s">
        <v>435</v>
      </c>
      <c r="BU14" t="s">
        <v>262</v>
      </c>
      <c r="BV14" s="10" t="s">
        <v>261</v>
      </c>
      <c r="BW14" t="s">
        <v>260</v>
      </c>
      <c r="CH14" s="2"/>
      <c r="CI14" s="21"/>
      <c r="CJ14" s="21"/>
      <c r="CK14" s="21"/>
      <c r="CL14" s="21"/>
      <c r="CM14" s="2"/>
    </row>
    <row r="15" spans="1:91" x14ac:dyDescent="0.25">
      <c r="B15" t="s">
        <v>10</v>
      </c>
      <c r="C15" t="s">
        <v>7</v>
      </c>
      <c r="R15" s="2"/>
      <c r="S15" s="2"/>
      <c r="T15" s="2"/>
      <c r="U15" s="2"/>
      <c r="V15" s="2"/>
      <c r="W15" s="2"/>
      <c r="X15" s="2"/>
      <c r="AP15" s="2"/>
      <c r="AQ15" s="6" t="s">
        <v>161</v>
      </c>
      <c r="AR15" s="6" t="s">
        <v>139</v>
      </c>
      <c r="AS15" s="6" t="s">
        <v>162</v>
      </c>
      <c r="AT15" s="6" t="s">
        <v>145</v>
      </c>
      <c r="AU15" s="2"/>
      <c r="AV15" s="11"/>
      <c r="AW15" s="14">
        <v>11</v>
      </c>
      <c r="AX15" s="14" t="s">
        <v>483</v>
      </c>
      <c r="AY15" s="14" t="s">
        <v>502</v>
      </c>
      <c r="AZ15" s="14" t="s">
        <v>498</v>
      </c>
      <c r="BA15" s="14" t="s">
        <v>477</v>
      </c>
      <c r="BB15" s="14" t="s">
        <v>478</v>
      </c>
      <c r="BC15" s="14" t="s">
        <v>487</v>
      </c>
      <c r="BD15" s="14" t="s">
        <v>408</v>
      </c>
      <c r="BE15" s="14" t="s">
        <v>181</v>
      </c>
      <c r="BF15" s="15" t="s">
        <v>576</v>
      </c>
      <c r="BG15" s="14" t="s">
        <v>179</v>
      </c>
      <c r="BH15" s="16">
        <v>0.42</v>
      </c>
      <c r="BI15" s="16">
        <v>0.06</v>
      </c>
      <c r="BJ15" s="16">
        <v>2.56</v>
      </c>
      <c r="BK15" s="11"/>
      <c r="BN15" s="1" t="s">
        <v>484</v>
      </c>
      <c r="BO15" s="1" t="s">
        <v>485</v>
      </c>
      <c r="BP15" t="s">
        <v>486</v>
      </c>
      <c r="BQ15" t="s">
        <v>491</v>
      </c>
      <c r="BR15" t="s">
        <v>478</v>
      </c>
      <c r="BS15" t="s">
        <v>490</v>
      </c>
      <c r="BT15" t="s">
        <v>435</v>
      </c>
      <c r="BU15" t="s">
        <v>384</v>
      </c>
      <c r="BV15" s="10" t="s">
        <v>383</v>
      </c>
      <c r="BW15" t="s">
        <v>252</v>
      </c>
      <c r="CH15" s="2"/>
      <c r="CI15" s="22"/>
      <c r="CJ15" s="22"/>
      <c r="CK15" s="22"/>
      <c r="CL15" s="22"/>
      <c r="CM15" s="2"/>
    </row>
    <row r="16" spans="1:91" x14ac:dyDescent="0.25">
      <c r="B16" t="s">
        <v>11</v>
      </c>
      <c r="C16" t="s">
        <v>8</v>
      </c>
      <c r="AP16" s="2"/>
      <c r="AQ16" s="2"/>
      <c r="AR16" s="2"/>
      <c r="AS16" s="2"/>
      <c r="AT16" s="2"/>
      <c r="AU16" s="2"/>
      <c r="AV16" s="11"/>
      <c r="AW16" s="14">
        <v>12</v>
      </c>
      <c r="AX16" s="14" t="s">
        <v>483</v>
      </c>
      <c r="AY16" s="14" t="s">
        <v>502</v>
      </c>
      <c r="AZ16" s="14" t="s">
        <v>498</v>
      </c>
      <c r="BA16" s="14" t="s">
        <v>477</v>
      </c>
      <c r="BB16" s="14" t="s">
        <v>478</v>
      </c>
      <c r="BC16" s="14" t="s">
        <v>487</v>
      </c>
      <c r="BD16" s="14" t="s">
        <v>408</v>
      </c>
      <c r="BE16" s="14" t="s">
        <v>212</v>
      </c>
      <c r="BF16" s="15" t="s">
        <v>577</v>
      </c>
      <c r="BG16" s="14" t="s">
        <v>204</v>
      </c>
      <c r="BH16" s="16">
        <v>0.2</v>
      </c>
      <c r="BI16" s="17">
        <v>0</v>
      </c>
      <c r="BJ16" s="17">
        <v>0</v>
      </c>
      <c r="BK16" s="11"/>
      <c r="BN16" s="1" t="s">
        <v>483</v>
      </c>
      <c r="BO16" s="1" t="s">
        <v>502</v>
      </c>
      <c r="BP16" t="s">
        <v>486</v>
      </c>
      <c r="BQ16" t="s">
        <v>480</v>
      </c>
      <c r="BR16" t="s">
        <v>478</v>
      </c>
      <c r="BS16" t="s">
        <v>487</v>
      </c>
      <c r="BT16" t="s">
        <v>442</v>
      </c>
      <c r="BU16" t="s">
        <v>287</v>
      </c>
      <c r="BV16" s="10" t="s">
        <v>286</v>
      </c>
      <c r="BW16" t="s">
        <v>204</v>
      </c>
      <c r="CH16" s="2"/>
      <c r="CI16" s="20" t="s">
        <v>146</v>
      </c>
      <c r="CJ16" s="20" t="s">
        <v>135</v>
      </c>
      <c r="CK16" s="20" t="s">
        <v>147</v>
      </c>
      <c r="CL16" s="20" t="s">
        <v>148</v>
      </c>
      <c r="CM16" s="2"/>
    </row>
    <row r="17" spans="2:91" x14ac:dyDescent="0.25">
      <c r="B17" t="s">
        <v>12</v>
      </c>
      <c r="C17" t="s">
        <v>9</v>
      </c>
      <c r="AL17" t="s">
        <v>129</v>
      </c>
      <c r="AV17" s="11"/>
      <c r="AW17" s="14">
        <v>13</v>
      </c>
      <c r="AX17" s="14" t="s">
        <v>483</v>
      </c>
      <c r="AY17" s="14" t="s">
        <v>502</v>
      </c>
      <c r="AZ17" s="14" t="s">
        <v>498</v>
      </c>
      <c r="BA17" s="14" t="s">
        <v>477</v>
      </c>
      <c r="BB17" s="14" t="s">
        <v>478</v>
      </c>
      <c r="BC17" s="14" t="s">
        <v>487</v>
      </c>
      <c r="BD17" s="14" t="s">
        <v>408</v>
      </c>
      <c r="BE17" s="14" t="s">
        <v>300</v>
      </c>
      <c r="BF17" s="15" t="s">
        <v>578</v>
      </c>
      <c r="BG17" s="14" t="s">
        <v>247</v>
      </c>
      <c r="BH17" s="16">
        <v>4.42</v>
      </c>
      <c r="BI17" s="16">
        <v>0.04</v>
      </c>
      <c r="BJ17" s="16">
        <v>3.37</v>
      </c>
      <c r="BK17" s="11"/>
      <c r="BN17" s="1" t="s">
        <v>483</v>
      </c>
      <c r="BO17" s="1" t="s">
        <v>502</v>
      </c>
      <c r="BP17" t="s">
        <v>486</v>
      </c>
      <c r="BQ17" t="s">
        <v>480</v>
      </c>
      <c r="BR17" t="s">
        <v>478</v>
      </c>
      <c r="BS17" t="s">
        <v>487</v>
      </c>
      <c r="BT17" t="s">
        <v>442</v>
      </c>
      <c r="BU17" t="s">
        <v>380</v>
      </c>
      <c r="BV17" s="10" t="s">
        <v>379</v>
      </c>
      <c r="BW17" t="s">
        <v>198</v>
      </c>
      <c r="CH17" s="2"/>
      <c r="CI17" s="21"/>
      <c r="CJ17" s="21"/>
      <c r="CK17" s="21"/>
      <c r="CL17" s="21"/>
      <c r="CM17" s="2"/>
    </row>
    <row r="18" spans="2:91" x14ac:dyDescent="0.25">
      <c r="T18" t="s">
        <v>166</v>
      </c>
      <c r="AV18" s="11"/>
      <c r="AW18" s="14">
        <v>14</v>
      </c>
      <c r="AX18" s="14" t="s">
        <v>483</v>
      </c>
      <c r="AY18" s="14" t="s">
        <v>502</v>
      </c>
      <c r="AZ18" s="14" t="s">
        <v>498</v>
      </c>
      <c r="BA18" s="14" t="s">
        <v>477</v>
      </c>
      <c r="BB18" s="14" t="s">
        <v>478</v>
      </c>
      <c r="BC18" s="14" t="s">
        <v>487</v>
      </c>
      <c r="BD18" s="14" t="s">
        <v>408</v>
      </c>
      <c r="BE18" s="14" t="s">
        <v>392</v>
      </c>
      <c r="BF18" s="15" t="s">
        <v>579</v>
      </c>
      <c r="BG18" s="14" t="s">
        <v>364</v>
      </c>
      <c r="BH18" s="16">
        <v>3.42</v>
      </c>
      <c r="BI18" s="17">
        <v>0</v>
      </c>
      <c r="BJ18" s="16">
        <v>1.54</v>
      </c>
      <c r="BK18" s="11"/>
      <c r="BN18" s="1" t="s">
        <v>484</v>
      </c>
      <c r="BO18" s="1" t="s">
        <v>502</v>
      </c>
      <c r="BP18" t="s">
        <v>486</v>
      </c>
      <c r="BQ18" t="s">
        <v>480</v>
      </c>
      <c r="BR18" t="s">
        <v>478</v>
      </c>
      <c r="BS18" t="s">
        <v>487</v>
      </c>
      <c r="BT18" t="s">
        <v>444</v>
      </c>
      <c r="BU18" t="s">
        <v>296</v>
      </c>
      <c r="BV18" s="10" t="s">
        <v>295</v>
      </c>
      <c r="BW18" t="s">
        <v>294</v>
      </c>
      <c r="CH18" s="2"/>
      <c r="CI18" s="22"/>
      <c r="CJ18" s="22"/>
      <c r="CK18" s="22"/>
      <c r="CL18" s="22"/>
      <c r="CM18" s="2"/>
    </row>
    <row r="19" spans="2:91" x14ac:dyDescent="0.25">
      <c r="T19" t="s">
        <v>167</v>
      </c>
      <c r="AV19" s="11"/>
      <c r="AW19" s="14">
        <v>15</v>
      </c>
      <c r="AX19" s="14" t="s">
        <v>488</v>
      </c>
      <c r="AY19" s="14" t="s">
        <v>502</v>
      </c>
      <c r="AZ19" s="14" t="s">
        <v>498</v>
      </c>
      <c r="BA19" s="14" t="s">
        <v>477</v>
      </c>
      <c r="BB19" s="14" t="s">
        <v>478</v>
      </c>
      <c r="BC19" s="14" t="s">
        <v>487</v>
      </c>
      <c r="BD19" s="14" t="s">
        <v>417</v>
      </c>
      <c r="BE19" s="14" t="s">
        <v>206</v>
      </c>
      <c r="BF19" s="15" t="s">
        <v>580</v>
      </c>
      <c r="BG19" s="14" t="s">
        <v>204</v>
      </c>
      <c r="BH19" s="16">
        <v>0.12</v>
      </c>
      <c r="BI19" s="17">
        <v>0</v>
      </c>
      <c r="BJ19" s="17">
        <v>0</v>
      </c>
      <c r="BK19" s="11"/>
      <c r="BN19" s="1" t="s">
        <v>484</v>
      </c>
      <c r="BO19" s="1" t="s">
        <v>502</v>
      </c>
      <c r="BP19" t="s">
        <v>486</v>
      </c>
      <c r="BQ19" t="s">
        <v>480</v>
      </c>
      <c r="BR19" t="s">
        <v>478</v>
      </c>
      <c r="BS19" t="s">
        <v>487</v>
      </c>
      <c r="BT19" t="s">
        <v>444</v>
      </c>
      <c r="BU19" t="s">
        <v>400</v>
      </c>
      <c r="BV19" s="10" t="s">
        <v>399</v>
      </c>
      <c r="BW19" t="s">
        <v>247</v>
      </c>
      <c r="CH19" s="2"/>
      <c r="CI19" s="20" t="s">
        <v>149</v>
      </c>
      <c r="CJ19" s="20" t="s">
        <v>136</v>
      </c>
      <c r="CK19" s="20" t="s">
        <v>150</v>
      </c>
      <c r="CL19" s="20" t="s">
        <v>151</v>
      </c>
      <c r="CM19" s="2"/>
    </row>
    <row r="20" spans="2:91" x14ac:dyDescent="0.25">
      <c r="U20" t="s">
        <v>168</v>
      </c>
      <c r="AV20" s="11"/>
      <c r="AW20" s="14">
        <v>16</v>
      </c>
      <c r="AX20" s="14" t="s">
        <v>488</v>
      </c>
      <c r="AY20" s="14" t="s">
        <v>502</v>
      </c>
      <c r="AZ20" s="14" t="s">
        <v>498</v>
      </c>
      <c r="BA20" s="14" t="s">
        <v>477</v>
      </c>
      <c r="BB20" s="14" t="s">
        <v>478</v>
      </c>
      <c r="BC20" s="14" t="s">
        <v>487</v>
      </c>
      <c r="BD20" s="14" t="s">
        <v>417</v>
      </c>
      <c r="BE20" s="14" t="s">
        <v>306</v>
      </c>
      <c r="BF20" s="15" t="s">
        <v>581</v>
      </c>
      <c r="BG20" s="14" t="s">
        <v>204</v>
      </c>
      <c r="BH20" s="17">
        <v>0</v>
      </c>
      <c r="BI20" s="16">
        <v>0.01</v>
      </c>
      <c r="BJ20" s="16">
        <v>0.15</v>
      </c>
      <c r="BK20" s="11"/>
      <c r="BN20" s="1" t="s">
        <v>483</v>
      </c>
      <c r="BO20" s="1" t="s">
        <v>502</v>
      </c>
      <c r="BP20" t="s">
        <v>498</v>
      </c>
      <c r="BQ20" t="s">
        <v>492</v>
      </c>
      <c r="BR20" t="s">
        <v>478</v>
      </c>
      <c r="BS20" t="s">
        <v>487</v>
      </c>
      <c r="BT20" t="s">
        <v>456</v>
      </c>
      <c r="BU20" t="s">
        <v>331</v>
      </c>
      <c r="BV20" s="10" t="s">
        <v>330</v>
      </c>
      <c r="BW20" t="s">
        <v>318</v>
      </c>
      <c r="CH20" s="2"/>
      <c r="CI20" s="21"/>
      <c r="CJ20" s="21"/>
      <c r="CK20" s="21"/>
      <c r="CL20" s="21"/>
      <c r="CM20" s="2"/>
    </row>
    <row r="21" spans="2:91" x14ac:dyDescent="0.25">
      <c r="AV21" s="11"/>
      <c r="AW21" s="14">
        <v>17</v>
      </c>
      <c r="AX21" s="14" t="s">
        <v>488</v>
      </c>
      <c r="AY21" s="14" t="s">
        <v>502</v>
      </c>
      <c r="AZ21" s="14" t="s">
        <v>498</v>
      </c>
      <c r="BA21" s="14" t="s">
        <v>477</v>
      </c>
      <c r="BB21" s="14" t="s">
        <v>478</v>
      </c>
      <c r="BC21" s="14" t="s">
        <v>487</v>
      </c>
      <c r="BD21" s="14" t="s">
        <v>417</v>
      </c>
      <c r="BE21" s="14" t="s">
        <v>320</v>
      </c>
      <c r="BF21" s="15" t="s">
        <v>582</v>
      </c>
      <c r="BG21" s="14" t="s">
        <v>318</v>
      </c>
      <c r="BH21" s="16">
        <v>0.94</v>
      </c>
      <c r="BI21" s="16">
        <v>2.96</v>
      </c>
      <c r="BJ21" s="16">
        <v>0.03</v>
      </c>
      <c r="BK21" s="11"/>
      <c r="BN21" s="1" t="s">
        <v>483</v>
      </c>
      <c r="BO21" s="1" t="s">
        <v>502</v>
      </c>
      <c r="BP21" t="s">
        <v>498</v>
      </c>
      <c r="BQ21" t="s">
        <v>492</v>
      </c>
      <c r="BR21" t="s">
        <v>478</v>
      </c>
      <c r="BS21" t="s">
        <v>487</v>
      </c>
      <c r="BT21" t="s">
        <v>456</v>
      </c>
      <c r="BU21" t="s">
        <v>378</v>
      </c>
      <c r="BV21" s="10" t="s">
        <v>377</v>
      </c>
      <c r="BW21" t="s">
        <v>364</v>
      </c>
      <c r="CH21" s="2"/>
      <c r="CI21" s="22"/>
      <c r="CJ21" s="22"/>
      <c r="CK21" s="22"/>
      <c r="CL21" s="22"/>
      <c r="CM21" s="2"/>
    </row>
    <row r="22" spans="2:91" x14ac:dyDescent="0.25">
      <c r="AV22" s="11"/>
      <c r="AW22" s="14">
        <v>18</v>
      </c>
      <c r="AX22" s="14" t="s">
        <v>488</v>
      </c>
      <c r="AY22" s="14" t="s">
        <v>502</v>
      </c>
      <c r="AZ22" s="14" t="s">
        <v>498</v>
      </c>
      <c r="BA22" s="14" t="s">
        <v>477</v>
      </c>
      <c r="BB22" s="14" t="s">
        <v>478</v>
      </c>
      <c r="BC22" s="14" t="s">
        <v>487</v>
      </c>
      <c r="BD22" s="14" t="s">
        <v>417</v>
      </c>
      <c r="BE22" s="14" t="s">
        <v>353</v>
      </c>
      <c r="BF22" s="15" t="s">
        <v>583</v>
      </c>
      <c r="BG22" s="14" t="s">
        <v>315</v>
      </c>
      <c r="BH22" s="16">
        <v>0.64</v>
      </c>
      <c r="BI22" s="16">
        <v>1.07</v>
      </c>
      <c r="BJ22" s="16">
        <v>4.26</v>
      </c>
      <c r="BK22" s="11"/>
      <c r="BN22" s="1" t="s">
        <v>483</v>
      </c>
      <c r="BO22" s="1" t="s">
        <v>502</v>
      </c>
      <c r="BP22" t="s">
        <v>486</v>
      </c>
      <c r="BQ22" t="s">
        <v>477</v>
      </c>
      <c r="BR22" t="s">
        <v>478</v>
      </c>
      <c r="BS22" t="s">
        <v>487</v>
      </c>
      <c r="BT22" t="s">
        <v>410</v>
      </c>
      <c r="BU22" t="s">
        <v>186</v>
      </c>
      <c r="BV22" s="10" t="s">
        <v>185</v>
      </c>
      <c r="BW22" t="s">
        <v>184</v>
      </c>
      <c r="CH22" s="2"/>
      <c r="CI22" s="20" t="s">
        <v>152</v>
      </c>
      <c r="CJ22" s="20" t="s">
        <v>137</v>
      </c>
      <c r="CK22" s="20" t="s">
        <v>153</v>
      </c>
      <c r="CL22" s="20" t="s">
        <v>154</v>
      </c>
      <c r="CM22" s="2"/>
    </row>
    <row r="23" spans="2:91" x14ac:dyDescent="0.25">
      <c r="U23" t="s">
        <v>79</v>
      </c>
      <c r="AV23" s="11"/>
      <c r="AW23" s="14">
        <v>19</v>
      </c>
      <c r="AX23" s="14" t="s">
        <v>483</v>
      </c>
      <c r="AY23" s="14" t="s">
        <v>502</v>
      </c>
      <c r="AZ23" s="14" t="s">
        <v>498</v>
      </c>
      <c r="BA23" s="14" t="s">
        <v>491</v>
      </c>
      <c r="BB23" s="14" t="s">
        <v>478</v>
      </c>
      <c r="BC23" s="14" t="s">
        <v>487</v>
      </c>
      <c r="BD23" s="14" t="s">
        <v>443</v>
      </c>
      <c r="BE23" s="14" t="s">
        <v>289</v>
      </c>
      <c r="BF23" s="15" t="s">
        <v>584</v>
      </c>
      <c r="BG23" s="14" t="s">
        <v>247</v>
      </c>
      <c r="BH23" s="16">
        <v>4.21</v>
      </c>
      <c r="BI23" s="16">
        <v>1.99</v>
      </c>
      <c r="BJ23" s="16">
        <v>0.06</v>
      </c>
      <c r="BK23" s="11"/>
      <c r="BN23" s="1" t="s">
        <v>505</v>
      </c>
      <c r="BO23" s="1" t="s">
        <v>502</v>
      </c>
      <c r="BP23" t="s">
        <v>498</v>
      </c>
      <c r="BQ23" t="s">
        <v>477</v>
      </c>
      <c r="BR23" t="s">
        <v>478</v>
      </c>
      <c r="BS23" t="s">
        <v>479</v>
      </c>
      <c r="BT23" t="s">
        <v>411</v>
      </c>
      <c r="BU23" t="s">
        <v>189</v>
      </c>
      <c r="BV23" s="10" t="s">
        <v>188</v>
      </c>
      <c r="BW23" t="s">
        <v>187</v>
      </c>
      <c r="CH23" s="2"/>
      <c r="CI23" s="21"/>
      <c r="CJ23" s="21"/>
      <c r="CK23" s="21"/>
      <c r="CL23" s="21"/>
      <c r="CM23" s="2"/>
    </row>
    <row r="24" spans="2:91" x14ac:dyDescent="0.25">
      <c r="T24" s="2"/>
      <c r="U24" s="2"/>
      <c r="V24" s="2"/>
      <c r="W24" s="2"/>
      <c r="X24" s="2"/>
      <c r="AV24" s="11"/>
      <c r="AW24" s="14">
        <v>20</v>
      </c>
      <c r="AX24" s="14" t="s">
        <v>483</v>
      </c>
      <c r="AY24" s="14" t="s">
        <v>502</v>
      </c>
      <c r="AZ24" s="14" t="s">
        <v>498</v>
      </c>
      <c r="BA24" s="14" t="s">
        <v>491</v>
      </c>
      <c r="BB24" s="14" t="s">
        <v>478</v>
      </c>
      <c r="BC24" s="14" t="s">
        <v>487</v>
      </c>
      <c r="BD24" s="14" t="s">
        <v>443</v>
      </c>
      <c r="BE24" s="14" t="s">
        <v>293</v>
      </c>
      <c r="BF24" s="15" t="s">
        <v>585</v>
      </c>
      <c r="BG24" s="14" t="s">
        <v>204</v>
      </c>
      <c r="BH24" s="17">
        <v>0</v>
      </c>
      <c r="BI24" s="17">
        <v>0</v>
      </c>
      <c r="BJ24" s="16">
        <v>0.05</v>
      </c>
      <c r="BK24" s="11"/>
      <c r="BN24" s="1" t="s">
        <v>489</v>
      </c>
      <c r="BO24" s="1" t="s">
        <v>493</v>
      </c>
      <c r="BP24" t="s">
        <v>498</v>
      </c>
      <c r="BQ24" t="s">
        <v>491</v>
      </c>
      <c r="BR24" t="s">
        <v>481</v>
      </c>
      <c r="BS24" t="s">
        <v>487</v>
      </c>
      <c r="BT24" t="s">
        <v>412</v>
      </c>
      <c r="BU24" t="s">
        <v>192</v>
      </c>
      <c r="BV24" s="10" t="s">
        <v>191</v>
      </c>
      <c r="BW24" t="s">
        <v>190</v>
      </c>
      <c r="CH24" s="2"/>
      <c r="CI24" s="22"/>
      <c r="CJ24" s="22"/>
      <c r="CK24" s="22"/>
      <c r="CL24" s="22"/>
      <c r="CM24" s="2"/>
    </row>
    <row r="25" spans="2:91" x14ac:dyDescent="0.25">
      <c r="T25" s="4" t="s">
        <v>6</v>
      </c>
      <c r="U25" s="4" t="s">
        <v>81</v>
      </c>
      <c r="V25" s="4" t="s">
        <v>82</v>
      </c>
      <c r="W25" s="4" t="s">
        <v>83</v>
      </c>
      <c r="X25" s="2"/>
      <c r="AV25" s="11"/>
      <c r="AW25" s="14">
        <v>21</v>
      </c>
      <c r="AX25" s="14" t="s">
        <v>483</v>
      </c>
      <c r="AY25" s="14" t="s">
        <v>502</v>
      </c>
      <c r="AZ25" s="14" t="s">
        <v>498</v>
      </c>
      <c r="BA25" s="14" t="s">
        <v>491</v>
      </c>
      <c r="BB25" s="14" t="s">
        <v>478</v>
      </c>
      <c r="BC25" s="14" t="s">
        <v>487</v>
      </c>
      <c r="BD25" s="14" t="s">
        <v>443</v>
      </c>
      <c r="BE25" s="14" t="s">
        <v>323</v>
      </c>
      <c r="BF25" s="15" t="s">
        <v>586</v>
      </c>
      <c r="BG25" s="14" t="s">
        <v>321</v>
      </c>
      <c r="BH25" s="17">
        <v>0</v>
      </c>
      <c r="BI25" s="17">
        <v>0</v>
      </c>
      <c r="BJ25" s="17">
        <v>0</v>
      </c>
      <c r="BK25" s="11"/>
      <c r="BN25" s="1" t="s">
        <v>483</v>
      </c>
      <c r="BO25" s="1" t="s">
        <v>493</v>
      </c>
      <c r="BP25" t="s">
        <v>498</v>
      </c>
      <c r="BQ25" t="s">
        <v>491</v>
      </c>
      <c r="BR25" t="s">
        <v>494</v>
      </c>
      <c r="BS25" t="s">
        <v>487</v>
      </c>
      <c r="BT25" t="s">
        <v>414</v>
      </c>
      <c r="BU25" t="s">
        <v>197</v>
      </c>
      <c r="BV25" s="10" t="s">
        <v>196</v>
      </c>
      <c r="BW25" t="s">
        <v>193</v>
      </c>
      <c r="CH25" s="2"/>
      <c r="CI25" s="20" t="s">
        <v>155</v>
      </c>
      <c r="CJ25" s="20" t="s">
        <v>138</v>
      </c>
      <c r="CK25" s="20" t="s">
        <v>156</v>
      </c>
      <c r="CL25" s="20" t="s">
        <v>145</v>
      </c>
      <c r="CM25" s="2"/>
    </row>
    <row r="26" spans="2:91" x14ac:dyDescent="0.25">
      <c r="T26" s="3" t="s">
        <v>51</v>
      </c>
      <c r="U26" s="3">
        <v>6.5292019999999997</v>
      </c>
      <c r="V26" s="3">
        <v>5.3244420000000003</v>
      </c>
      <c r="W26" s="3">
        <v>4.6223070000000002</v>
      </c>
      <c r="X26" s="2"/>
      <c r="AV26" s="11"/>
      <c r="AW26" s="14">
        <v>22</v>
      </c>
      <c r="AX26" s="14" t="s">
        <v>483</v>
      </c>
      <c r="AY26" s="14" t="s">
        <v>502</v>
      </c>
      <c r="AZ26" s="14" t="s">
        <v>498</v>
      </c>
      <c r="BA26" s="14" t="s">
        <v>491</v>
      </c>
      <c r="BB26" s="14" t="s">
        <v>478</v>
      </c>
      <c r="BC26" s="14" t="s">
        <v>487</v>
      </c>
      <c r="BD26" s="14" t="s">
        <v>443</v>
      </c>
      <c r="BE26" s="14" t="s">
        <v>335</v>
      </c>
      <c r="BF26" s="15" t="s">
        <v>587</v>
      </c>
      <c r="BG26" s="14" t="s">
        <v>193</v>
      </c>
      <c r="BH26" s="16">
        <v>0.26</v>
      </c>
      <c r="BI26" s="16">
        <v>0.11</v>
      </c>
      <c r="BJ26" s="16">
        <v>0.14000000000000001</v>
      </c>
      <c r="BK26" s="11"/>
      <c r="BN26" s="1" t="s">
        <v>483</v>
      </c>
      <c r="BO26" s="1" t="s">
        <v>502</v>
      </c>
      <c r="BP26" t="s">
        <v>486</v>
      </c>
      <c r="BQ26" t="s">
        <v>492</v>
      </c>
      <c r="BR26" t="s">
        <v>478</v>
      </c>
      <c r="BS26" t="s">
        <v>487</v>
      </c>
      <c r="BT26" t="s">
        <v>431</v>
      </c>
      <c r="BU26" t="s">
        <v>251</v>
      </c>
      <c r="BV26" s="10" t="s">
        <v>250</v>
      </c>
      <c r="BW26" t="s">
        <v>201</v>
      </c>
      <c r="CH26" s="2"/>
      <c r="CI26" s="21"/>
      <c r="CJ26" s="21"/>
      <c r="CK26" s="21"/>
      <c r="CL26" s="21"/>
      <c r="CM26" s="2"/>
    </row>
    <row r="27" spans="2:91" x14ac:dyDescent="0.25">
      <c r="B27" t="s">
        <v>1</v>
      </c>
      <c r="T27" s="3" t="s">
        <v>80</v>
      </c>
      <c r="U27" s="3">
        <v>6.5774210000000002</v>
      </c>
      <c r="V27" s="3">
        <v>5.4369969999999999</v>
      </c>
      <c r="W27" s="3">
        <v>4.8373030000000004</v>
      </c>
      <c r="X27" s="2"/>
      <c r="AV27" s="11"/>
      <c r="AW27" s="14">
        <v>23</v>
      </c>
      <c r="AX27" s="14" t="s">
        <v>488</v>
      </c>
      <c r="AY27" s="14" t="s">
        <v>502</v>
      </c>
      <c r="AZ27" s="14" t="s">
        <v>498</v>
      </c>
      <c r="BA27" s="14" t="s">
        <v>491</v>
      </c>
      <c r="BB27" s="14" t="s">
        <v>478</v>
      </c>
      <c r="BC27" s="14" t="s">
        <v>490</v>
      </c>
      <c r="BD27" s="14" t="s">
        <v>413</v>
      </c>
      <c r="BE27" s="14" t="s">
        <v>195</v>
      </c>
      <c r="BF27" s="15" t="s">
        <v>588</v>
      </c>
      <c r="BG27" s="14" t="s">
        <v>193</v>
      </c>
      <c r="BH27" s="17">
        <v>0</v>
      </c>
      <c r="BI27" s="16">
        <v>0.01</v>
      </c>
      <c r="BJ27" s="17">
        <v>0</v>
      </c>
      <c r="BK27" s="11"/>
      <c r="BN27" s="1" t="s">
        <v>483</v>
      </c>
      <c r="BO27" s="1" t="s">
        <v>502</v>
      </c>
      <c r="BP27" t="s">
        <v>486</v>
      </c>
      <c r="BQ27" t="s">
        <v>492</v>
      </c>
      <c r="BR27" t="s">
        <v>478</v>
      </c>
      <c r="BS27" t="s">
        <v>487</v>
      </c>
      <c r="BT27" t="s">
        <v>431</v>
      </c>
      <c r="BU27" t="s">
        <v>275</v>
      </c>
      <c r="BV27" s="10" t="s">
        <v>274</v>
      </c>
      <c r="BW27" t="s">
        <v>273</v>
      </c>
      <c r="CH27" s="2"/>
      <c r="CI27" s="22"/>
      <c r="CJ27" s="22"/>
      <c r="CK27" s="22"/>
      <c r="CL27" s="22"/>
      <c r="CM27" s="2"/>
    </row>
    <row r="28" spans="2:91" x14ac:dyDescent="0.25">
      <c r="T28" s="6" t="s">
        <v>57</v>
      </c>
      <c r="U28" s="6">
        <v>7.6679219999999999</v>
      </c>
      <c r="V28" s="6">
        <v>5.5846479999999996</v>
      </c>
      <c r="W28" s="6">
        <v>4.5733420000000002</v>
      </c>
      <c r="X28" s="2"/>
      <c r="AV28" s="11"/>
      <c r="AW28" s="14">
        <v>24</v>
      </c>
      <c r="AX28" s="14" t="s">
        <v>488</v>
      </c>
      <c r="AY28" s="14" t="s">
        <v>502</v>
      </c>
      <c r="AZ28" s="14" t="s">
        <v>498</v>
      </c>
      <c r="BA28" s="14" t="s">
        <v>491</v>
      </c>
      <c r="BB28" s="14" t="s">
        <v>478</v>
      </c>
      <c r="BC28" s="14" t="s">
        <v>490</v>
      </c>
      <c r="BD28" s="14" t="s">
        <v>413</v>
      </c>
      <c r="BE28" s="14" t="s">
        <v>360</v>
      </c>
      <c r="BF28" s="15" t="s">
        <v>589</v>
      </c>
      <c r="BG28" s="14" t="s">
        <v>354</v>
      </c>
      <c r="BH28" s="16">
        <v>0.65</v>
      </c>
      <c r="BI28" s="16">
        <v>0.33</v>
      </c>
      <c r="BJ28" s="17">
        <v>0</v>
      </c>
      <c r="BK28" s="11"/>
      <c r="BN28" s="1" t="s">
        <v>483</v>
      </c>
      <c r="BO28" s="1" t="s">
        <v>502</v>
      </c>
      <c r="BP28" t="s">
        <v>486</v>
      </c>
      <c r="BQ28" t="s">
        <v>492</v>
      </c>
      <c r="BR28" t="s">
        <v>478</v>
      </c>
      <c r="BS28" t="s">
        <v>487</v>
      </c>
      <c r="BT28" t="s">
        <v>431</v>
      </c>
      <c r="BU28" t="s">
        <v>280</v>
      </c>
      <c r="BV28" s="10" t="s">
        <v>279</v>
      </c>
      <c r="BW28" t="s">
        <v>278</v>
      </c>
      <c r="CH28" s="2"/>
      <c r="CI28" s="20" t="s">
        <v>157</v>
      </c>
      <c r="CJ28" s="20" t="s">
        <v>74</v>
      </c>
      <c r="CK28" s="20" t="s">
        <v>158</v>
      </c>
      <c r="CL28" s="20" t="s">
        <v>145</v>
      </c>
      <c r="CM28" s="2"/>
    </row>
    <row r="29" spans="2:91" x14ac:dyDescent="0.25">
      <c r="T29" s="2"/>
      <c r="U29" s="2"/>
      <c r="V29" s="2"/>
      <c r="W29" s="2"/>
      <c r="X29" s="2"/>
      <c r="AV29" s="11"/>
      <c r="AW29" s="14">
        <v>25</v>
      </c>
      <c r="AX29" s="14" t="s">
        <v>483</v>
      </c>
      <c r="AY29" s="14" t="s">
        <v>502</v>
      </c>
      <c r="AZ29" s="14" t="s">
        <v>498</v>
      </c>
      <c r="BA29" s="14" t="s">
        <v>477</v>
      </c>
      <c r="BB29" s="14" t="s">
        <v>478</v>
      </c>
      <c r="BC29" s="14" t="s">
        <v>499</v>
      </c>
      <c r="BD29" s="14" t="s">
        <v>415</v>
      </c>
      <c r="BE29" s="14" t="s">
        <v>200</v>
      </c>
      <c r="BF29" s="15" t="s">
        <v>590</v>
      </c>
      <c r="BG29" s="14" t="s">
        <v>198</v>
      </c>
      <c r="BH29" s="16">
        <v>4.71</v>
      </c>
      <c r="BI29" s="16">
        <v>4.08</v>
      </c>
      <c r="BJ29" s="16">
        <v>4.97</v>
      </c>
      <c r="BK29" s="11"/>
      <c r="BN29" s="1" t="s">
        <v>483</v>
      </c>
      <c r="BO29" s="1" t="s">
        <v>502</v>
      </c>
      <c r="BP29" t="s">
        <v>486</v>
      </c>
      <c r="BQ29" t="s">
        <v>492</v>
      </c>
      <c r="BR29" t="s">
        <v>478</v>
      </c>
      <c r="BS29" t="s">
        <v>487</v>
      </c>
      <c r="BT29" t="s">
        <v>431</v>
      </c>
      <c r="BU29" t="s">
        <v>291</v>
      </c>
      <c r="BV29" s="10" t="s">
        <v>290</v>
      </c>
      <c r="BW29" t="s">
        <v>204</v>
      </c>
      <c r="CH29" s="2"/>
      <c r="CI29" s="21"/>
      <c r="CJ29" s="21"/>
      <c r="CK29" s="21"/>
      <c r="CL29" s="21"/>
      <c r="CM29" s="2"/>
    </row>
    <row r="30" spans="2:91" x14ac:dyDescent="0.25">
      <c r="AV30" s="11"/>
      <c r="AW30" s="14">
        <v>26</v>
      </c>
      <c r="AX30" s="14" t="s">
        <v>483</v>
      </c>
      <c r="AY30" s="14" t="s">
        <v>502</v>
      </c>
      <c r="AZ30" s="14" t="s">
        <v>498</v>
      </c>
      <c r="BA30" s="14" t="s">
        <v>477</v>
      </c>
      <c r="BB30" s="14" t="s">
        <v>478</v>
      </c>
      <c r="BC30" s="14" t="s">
        <v>499</v>
      </c>
      <c r="BD30" s="14" t="s">
        <v>415</v>
      </c>
      <c r="BE30" s="14" t="s">
        <v>208</v>
      </c>
      <c r="BF30" s="15" t="s">
        <v>591</v>
      </c>
      <c r="BG30" s="14" t="s">
        <v>198</v>
      </c>
      <c r="BH30" s="16">
        <v>0.86</v>
      </c>
      <c r="BI30" s="17">
        <v>0</v>
      </c>
      <c r="BJ30" s="16">
        <v>1.21</v>
      </c>
      <c r="BK30" s="11"/>
      <c r="BN30" s="1" t="s">
        <v>483</v>
      </c>
      <c r="BO30" s="1" t="s">
        <v>502</v>
      </c>
      <c r="BP30" t="s">
        <v>486</v>
      </c>
      <c r="BQ30" t="s">
        <v>492</v>
      </c>
      <c r="BR30" t="s">
        <v>478</v>
      </c>
      <c r="BS30" t="s">
        <v>487</v>
      </c>
      <c r="BT30" t="s">
        <v>431</v>
      </c>
      <c r="BU30" t="s">
        <v>304</v>
      </c>
      <c r="BV30" s="10" t="s">
        <v>303</v>
      </c>
      <c r="BW30" t="s">
        <v>204</v>
      </c>
      <c r="CH30" s="2"/>
      <c r="CI30" s="22"/>
      <c r="CJ30" s="22"/>
      <c r="CK30" s="22"/>
      <c r="CL30" s="22"/>
      <c r="CM30" s="2"/>
    </row>
    <row r="31" spans="2:91" x14ac:dyDescent="0.25">
      <c r="AV31" s="11"/>
      <c r="AW31" s="14">
        <v>27</v>
      </c>
      <c r="AX31" s="14" t="s">
        <v>488</v>
      </c>
      <c r="AY31" s="14" t="s">
        <v>502</v>
      </c>
      <c r="AZ31" s="14" t="s">
        <v>498</v>
      </c>
      <c r="BA31" s="14" t="s">
        <v>492</v>
      </c>
      <c r="BB31" s="14" t="s">
        <v>478</v>
      </c>
      <c r="BC31" s="14" t="s">
        <v>479</v>
      </c>
      <c r="BD31" s="14" t="s">
        <v>419</v>
      </c>
      <c r="BE31" s="14" t="s">
        <v>218</v>
      </c>
      <c r="BF31" s="15" t="s">
        <v>592</v>
      </c>
      <c r="BG31" s="14" t="s">
        <v>216</v>
      </c>
      <c r="BH31" s="16">
        <v>0.19</v>
      </c>
      <c r="BI31" s="17">
        <v>0</v>
      </c>
      <c r="BJ31" s="16">
        <v>0.12</v>
      </c>
      <c r="BK31" s="11"/>
      <c r="BN31" s="1" t="s">
        <v>505</v>
      </c>
      <c r="BO31" s="1" t="s">
        <v>493</v>
      </c>
      <c r="BP31" t="s">
        <v>486</v>
      </c>
      <c r="BQ31" t="s">
        <v>491</v>
      </c>
      <c r="BR31" t="s">
        <v>478</v>
      </c>
      <c r="BS31" t="s">
        <v>495</v>
      </c>
      <c r="BT31" t="s">
        <v>416</v>
      </c>
      <c r="BU31" t="s">
        <v>203</v>
      </c>
      <c r="BV31" s="10" t="s">
        <v>202</v>
      </c>
      <c r="BW31" t="s">
        <v>201</v>
      </c>
      <c r="CH31" s="2"/>
      <c r="CI31" s="20" t="s">
        <v>159</v>
      </c>
      <c r="CJ31" s="20" t="s">
        <v>66</v>
      </c>
      <c r="CK31" s="20" t="s">
        <v>160</v>
      </c>
      <c r="CL31" s="20" t="s">
        <v>145</v>
      </c>
      <c r="CM31" s="2"/>
    </row>
    <row r="32" spans="2:91" x14ac:dyDescent="0.25">
      <c r="S32" t="s">
        <v>84</v>
      </c>
      <c r="AV32" s="11"/>
      <c r="AW32" s="14">
        <v>28</v>
      </c>
      <c r="AX32" s="14" t="s">
        <v>488</v>
      </c>
      <c r="AY32" s="14" t="s">
        <v>502</v>
      </c>
      <c r="AZ32" s="14" t="s">
        <v>498</v>
      </c>
      <c r="BA32" s="14" t="s">
        <v>492</v>
      </c>
      <c r="BB32" s="14" t="s">
        <v>478</v>
      </c>
      <c r="BC32" s="14" t="s">
        <v>479</v>
      </c>
      <c r="BD32" s="14" t="s">
        <v>419</v>
      </c>
      <c r="BE32" s="14" t="s">
        <v>356</v>
      </c>
      <c r="BF32" s="15" t="s">
        <v>593</v>
      </c>
      <c r="BG32" s="14" t="s">
        <v>354</v>
      </c>
      <c r="BH32" s="17">
        <v>0</v>
      </c>
      <c r="BI32" s="17">
        <v>0</v>
      </c>
      <c r="BJ32" s="17">
        <v>0</v>
      </c>
      <c r="BK32" s="11"/>
      <c r="BN32" s="1" t="s">
        <v>488</v>
      </c>
      <c r="BO32" s="1" t="s">
        <v>485</v>
      </c>
      <c r="BP32" t="s">
        <v>498</v>
      </c>
      <c r="BQ32" t="s">
        <v>491</v>
      </c>
      <c r="BR32" t="s">
        <v>494</v>
      </c>
      <c r="BS32" t="s">
        <v>482</v>
      </c>
      <c r="BT32" t="s">
        <v>418</v>
      </c>
      <c r="BU32" t="s">
        <v>215</v>
      </c>
      <c r="BV32" s="10" t="s">
        <v>214</v>
      </c>
      <c r="BW32" t="s">
        <v>213</v>
      </c>
      <c r="CH32" s="2"/>
      <c r="CI32" s="21"/>
      <c r="CJ32" s="21"/>
      <c r="CK32" s="21"/>
      <c r="CL32" s="21"/>
      <c r="CM32" s="2"/>
    </row>
    <row r="33" spans="2:91" x14ac:dyDescent="0.25">
      <c r="S33" t="s">
        <v>85</v>
      </c>
      <c r="AV33" s="11"/>
      <c r="AW33" s="14">
        <v>29</v>
      </c>
      <c r="AX33" s="14" t="s">
        <v>488</v>
      </c>
      <c r="AY33" s="14" t="s">
        <v>502</v>
      </c>
      <c r="AZ33" s="14" t="s">
        <v>498</v>
      </c>
      <c r="BA33" s="14" t="s">
        <v>492</v>
      </c>
      <c r="BB33" s="14" t="s">
        <v>478</v>
      </c>
      <c r="BC33" s="14" t="s">
        <v>487</v>
      </c>
      <c r="BD33" s="14" t="s">
        <v>420</v>
      </c>
      <c r="BE33" s="14" t="s">
        <v>221</v>
      </c>
      <c r="BF33" s="15" t="s">
        <v>594</v>
      </c>
      <c r="BG33" s="14" t="s">
        <v>219</v>
      </c>
      <c r="BH33" s="17">
        <v>0</v>
      </c>
      <c r="BI33" s="17">
        <v>0</v>
      </c>
      <c r="BJ33" s="17">
        <v>0</v>
      </c>
      <c r="BK33" s="11"/>
      <c r="BN33" s="1" t="s">
        <v>483</v>
      </c>
      <c r="BO33" s="1" t="s">
        <v>502</v>
      </c>
      <c r="BP33" t="s">
        <v>486</v>
      </c>
      <c r="BQ33" t="s">
        <v>477</v>
      </c>
      <c r="BR33" t="s">
        <v>478</v>
      </c>
      <c r="BS33" t="s">
        <v>487</v>
      </c>
      <c r="BT33" t="s">
        <v>422</v>
      </c>
      <c r="BU33" t="s">
        <v>227</v>
      </c>
      <c r="BV33" s="10" t="s">
        <v>226</v>
      </c>
      <c r="BW33" t="s">
        <v>225</v>
      </c>
      <c r="CH33" s="2"/>
      <c r="CI33" s="22"/>
      <c r="CJ33" s="22"/>
      <c r="CK33" s="22"/>
      <c r="CL33" s="22"/>
      <c r="CM33" s="2"/>
    </row>
    <row r="34" spans="2:91" x14ac:dyDescent="0.25">
      <c r="AV34" s="11"/>
      <c r="AW34" s="14">
        <v>30</v>
      </c>
      <c r="AX34" s="14" t="s">
        <v>488</v>
      </c>
      <c r="AY34" s="14" t="s">
        <v>502</v>
      </c>
      <c r="AZ34" s="14" t="s">
        <v>498</v>
      </c>
      <c r="BA34" s="14" t="s">
        <v>492</v>
      </c>
      <c r="BB34" s="14" t="s">
        <v>478</v>
      </c>
      <c r="BC34" s="14" t="s">
        <v>487</v>
      </c>
      <c r="BD34" s="14" t="s">
        <v>420</v>
      </c>
      <c r="BE34" s="14" t="s">
        <v>390</v>
      </c>
      <c r="BF34" s="15" t="s">
        <v>595</v>
      </c>
      <c r="BG34" s="14" t="s">
        <v>364</v>
      </c>
      <c r="BH34" s="17">
        <v>0</v>
      </c>
      <c r="BI34" s="17">
        <v>0</v>
      </c>
      <c r="BJ34" s="16">
        <v>0.34</v>
      </c>
      <c r="BK34" s="11"/>
      <c r="BN34" s="1" t="s">
        <v>488</v>
      </c>
      <c r="BO34" s="1" t="s">
        <v>493</v>
      </c>
      <c r="BP34" t="s">
        <v>498</v>
      </c>
      <c r="BQ34" t="s">
        <v>480</v>
      </c>
      <c r="BR34" t="s">
        <v>481</v>
      </c>
      <c r="BS34" t="s">
        <v>482</v>
      </c>
      <c r="BT34" t="s">
        <v>423</v>
      </c>
      <c r="BU34" t="s">
        <v>232</v>
      </c>
      <c r="BV34" s="10" t="s">
        <v>231</v>
      </c>
      <c r="BW34" t="s">
        <v>222</v>
      </c>
      <c r="CH34" s="2"/>
      <c r="CI34" s="21" t="s">
        <v>161</v>
      </c>
      <c r="CJ34" s="21" t="s">
        <v>139</v>
      </c>
      <c r="CK34" s="21" t="s">
        <v>162</v>
      </c>
      <c r="CL34" s="21" t="s">
        <v>145</v>
      </c>
      <c r="CM34" s="2"/>
    </row>
    <row r="35" spans="2:91" x14ac:dyDescent="0.25">
      <c r="S35" t="s">
        <v>86</v>
      </c>
      <c r="AV35" s="11"/>
      <c r="AW35" s="14">
        <v>31</v>
      </c>
      <c r="AX35" s="14" t="s">
        <v>505</v>
      </c>
      <c r="AY35" s="14" t="s">
        <v>493</v>
      </c>
      <c r="AZ35" s="14" t="s">
        <v>498</v>
      </c>
      <c r="BA35" s="14" t="s">
        <v>480</v>
      </c>
      <c r="BB35" s="14" t="s">
        <v>481</v>
      </c>
      <c r="BC35" s="14" t="s">
        <v>482</v>
      </c>
      <c r="BD35" s="14" t="s">
        <v>421</v>
      </c>
      <c r="BE35" s="14" t="s">
        <v>224</v>
      </c>
      <c r="BF35" s="15" t="s">
        <v>596</v>
      </c>
      <c r="BG35" s="14" t="s">
        <v>222</v>
      </c>
      <c r="BH35" s="17">
        <v>0</v>
      </c>
      <c r="BI35" s="17">
        <v>0</v>
      </c>
      <c r="BJ35" s="16">
        <v>0.1</v>
      </c>
      <c r="BK35" s="11"/>
      <c r="BN35" s="1" t="s">
        <v>483</v>
      </c>
      <c r="BO35" s="1" t="s">
        <v>502</v>
      </c>
      <c r="BP35" t="s">
        <v>498</v>
      </c>
      <c r="BQ35" t="s">
        <v>477</v>
      </c>
      <c r="BR35" t="s">
        <v>478</v>
      </c>
      <c r="BS35" t="s">
        <v>490</v>
      </c>
      <c r="BT35" t="s">
        <v>424</v>
      </c>
      <c r="BU35" t="s">
        <v>234</v>
      </c>
      <c r="BV35" s="10" t="s">
        <v>233</v>
      </c>
      <c r="BW35" t="s">
        <v>198</v>
      </c>
      <c r="CH35" s="2"/>
      <c r="CI35" s="21"/>
      <c r="CJ35" s="21"/>
      <c r="CK35" s="21"/>
      <c r="CL35" s="21"/>
      <c r="CM35" s="2"/>
    </row>
    <row r="36" spans="2:91" x14ac:dyDescent="0.25">
      <c r="S36" t="s">
        <v>87</v>
      </c>
      <c r="AV36" s="11"/>
      <c r="AW36" s="14">
        <v>32</v>
      </c>
      <c r="AX36" s="14" t="s">
        <v>505</v>
      </c>
      <c r="AY36" s="14" t="s">
        <v>493</v>
      </c>
      <c r="AZ36" s="14" t="s">
        <v>498</v>
      </c>
      <c r="BA36" s="14" t="s">
        <v>480</v>
      </c>
      <c r="BB36" s="14" t="s">
        <v>481</v>
      </c>
      <c r="BC36" s="14" t="s">
        <v>482</v>
      </c>
      <c r="BD36" s="14" t="s">
        <v>421</v>
      </c>
      <c r="BE36" s="14" t="s">
        <v>236</v>
      </c>
      <c r="BF36" s="15" t="s">
        <v>597</v>
      </c>
      <c r="BG36" s="14" t="s">
        <v>222</v>
      </c>
      <c r="BH36" s="17">
        <v>0</v>
      </c>
      <c r="BI36" s="17">
        <v>0</v>
      </c>
      <c r="BJ36" s="17">
        <v>0</v>
      </c>
      <c r="BK36" s="11"/>
      <c r="BN36" s="1" t="s">
        <v>505</v>
      </c>
      <c r="BO36" s="1" t="s">
        <v>493</v>
      </c>
      <c r="BP36" t="s">
        <v>498</v>
      </c>
      <c r="BQ36" t="s">
        <v>480</v>
      </c>
      <c r="BR36" t="s">
        <v>481</v>
      </c>
      <c r="BS36" t="s">
        <v>490</v>
      </c>
      <c r="BT36" t="s">
        <v>425</v>
      </c>
      <c r="BU36" t="s">
        <v>238</v>
      </c>
      <c r="BV36" s="10" t="s">
        <v>237</v>
      </c>
      <c r="BW36" t="s">
        <v>222</v>
      </c>
      <c r="CH36" s="2"/>
      <c r="CI36" s="22"/>
      <c r="CJ36" s="22"/>
      <c r="CK36" s="22"/>
      <c r="CL36" s="22"/>
      <c r="CM36" s="2"/>
    </row>
    <row r="37" spans="2:91" x14ac:dyDescent="0.25">
      <c r="S37" t="s">
        <v>88</v>
      </c>
      <c r="AV37" s="11"/>
      <c r="AW37" s="14">
        <v>33</v>
      </c>
      <c r="AX37" s="14" t="s">
        <v>484</v>
      </c>
      <c r="AY37" s="14" t="s">
        <v>485</v>
      </c>
      <c r="AZ37" s="14" t="s">
        <v>486</v>
      </c>
      <c r="BA37" s="14" t="s">
        <v>477</v>
      </c>
      <c r="BB37" s="14" t="s">
        <v>478</v>
      </c>
      <c r="BC37" s="14" t="s">
        <v>487</v>
      </c>
      <c r="BD37" s="14" t="s">
        <v>428</v>
      </c>
      <c r="BE37" s="14" t="s">
        <v>244</v>
      </c>
      <c r="BF37" s="15" t="s">
        <v>598</v>
      </c>
      <c r="BG37" s="14" t="s">
        <v>198</v>
      </c>
      <c r="BH37" s="16">
        <v>1.4</v>
      </c>
      <c r="BI37" s="17">
        <v>0</v>
      </c>
      <c r="BJ37" s="16">
        <v>5.05</v>
      </c>
      <c r="BK37" s="11"/>
      <c r="BN37" s="1" t="s">
        <v>505</v>
      </c>
      <c r="BO37" s="1" t="s">
        <v>493</v>
      </c>
      <c r="BP37" t="s">
        <v>496</v>
      </c>
      <c r="BQ37" t="s">
        <v>480</v>
      </c>
      <c r="BR37" t="s">
        <v>481</v>
      </c>
      <c r="BS37" t="s">
        <v>482</v>
      </c>
      <c r="BT37" t="s">
        <v>426</v>
      </c>
      <c r="BU37" t="s">
        <v>240</v>
      </c>
      <c r="BV37" s="10" t="s">
        <v>239</v>
      </c>
      <c r="BW37" t="s">
        <v>222</v>
      </c>
      <c r="CH37" s="2"/>
      <c r="CI37" s="2"/>
      <c r="CJ37" s="2"/>
      <c r="CK37" s="2"/>
      <c r="CL37" s="2"/>
      <c r="CM37" s="2"/>
    </row>
    <row r="38" spans="2:91" x14ac:dyDescent="0.25">
      <c r="S38" t="s">
        <v>89</v>
      </c>
      <c r="AV38" s="11"/>
      <c r="AW38" s="14">
        <v>34</v>
      </c>
      <c r="AX38" s="14" t="s">
        <v>484</v>
      </c>
      <c r="AY38" s="14" t="s">
        <v>485</v>
      </c>
      <c r="AZ38" s="14" t="s">
        <v>486</v>
      </c>
      <c r="BA38" s="14" t="s">
        <v>477</v>
      </c>
      <c r="BB38" s="14" t="s">
        <v>478</v>
      </c>
      <c r="BC38" s="14" t="s">
        <v>487</v>
      </c>
      <c r="BD38" s="14" t="s">
        <v>428</v>
      </c>
      <c r="BE38" s="14" t="s">
        <v>267</v>
      </c>
      <c r="BF38" s="15" t="s">
        <v>599</v>
      </c>
      <c r="BG38" s="14" t="s">
        <v>265</v>
      </c>
      <c r="BH38" s="16">
        <v>0</v>
      </c>
      <c r="BI38" s="17">
        <v>0</v>
      </c>
      <c r="BJ38" s="17">
        <v>0</v>
      </c>
      <c r="BK38" s="11"/>
      <c r="BN38" s="1" t="s">
        <v>488</v>
      </c>
      <c r="BO38" s="1" t="s">
        <v>502</v>
      </c>
      <c r="BP38" t="s">
        <v>498</v>
      </c>
      <c r="BQ38" t="s">
        <v>497</v>
      </c>
      <c r="BR38" t="s">
        <v>478</v>
      </c>
      <c r="BS38" t="s">
        <v>490</v>
      </c>
      <c r="BT38" t="s">
        <v>427</v>
      </c>
      <c r="BU38" t="s">
        <v>242</v>
      </c>
      <c r="BV38" s="10" t="s">
        <v>241</v>
      </c>
      <c r="BW38" t="s">
        <v>201</v>
      </c>
    </row>
    <row r="39" spans="2:91" x14ac:dyDescent="0.25">
      <c r="AV39" s="11"/>
      <c r="AW39" s="14">
        <v>35</v>
      </c>
      <c r="AX39" s="14" t="s">
        <v>484</v>
      </c>
      <c r="AY39" s="14" t="s">
        <v>485</v>
      </c>
      <c r="AZ39" s="14" t="s">
        <v>486</v>
      </c>
      <c r="BA39" s="14" t="s">
        <v>491</v>
      </c>
      <c r="BB39" s="14" t="s">
        <v>478</v>
      </c>
      <c r="BC39" s="14" t="s">
        <v>490</v>
      </c>
      <c r="BD39" s="14" t="s">
        <v>435</v>
      </c>
      <c r="BE39" s="14" t="s">
        <v>262</v>
      </c>
      <c r="BF39" s="15" t="s">
        <v>600</v>
      </c>
      <c r="BG39" s="14" t="s">
        <v>260</v>
      </c>
      <c r="BH39" s="16">
        <v>0.03</v>
      </c>
      <c r="BI39" s="16">
        <v>0.02</v>
      </c>
      <c r="BJ39" s="17">
        <v>0</v>
      </c>
      <c r="BK39" s="11"/>
      <c r="BN39" s="1" t="s">
        <v>483</v>
      </c>
      <c r="BO39" s="1" t="s">
        <v>485</v>
      </c>
      <c r="BP39" t="s">
        <v>486</v>
      </c>
      <c r="BQ39" t="s">
        <v>491</v>
      </c>
      <c r="BR39" t="s">
        <v>478</v>
      </c>
      <c r="BS39" t="s">
        <v>495</v>
      </c>
      <c r="BT39" t="s">
        <v>429</v>
      </c>
      <c r="BU39" t="s">
        <v>246</v>
      </c>
      <c r="BV39" s="10" t="s">
        <v>245</v>
      </c>
      <c r="BW39" t="s">
        <v>225</v>
      </c>
    </row>
    <row r="40" spans="2:91" x14ac:dyDescent="0.25">
      <c r="S40" t="s">
        <v>90</v>
      </c>
      <c r="AV40" s="11"/>
      <c r="AW40" s="14">
        <v>36</v>
      </c>
      <c r="AX40" s="14" t="s">
        <v>484</v>
      </c>
      <c r="AY40" s="14" t="s">
        <v>485</v>
      </c>
      <c r="AZ40" s="14" t="s">
        <v>486</v>
      </c>
      <c r="BA40" s="14" t="s">
        <v>491</v>
      </c>
      <c r="BB40" s="14" t="s">
        <v>478</v>
      </c>
      <c r="BC40" s="14" t="s">
        <v>490</v>
      </c>
      <c r="BD40" s="14" t="s">
        <v>435</v>
      </c>
      <c r="BE40" s="14" t="s">
        <v>384</v>
      </c>
      <c r="BF40" s="15" t="s">
        <v>601</v>
      </c>
      <c r="BG40" s="14" t="s">
        <v>252</v>
      </c>
      <c r="BH40" s="17">
        <v>0</v>
      </c>
      <c r="BI40" s="17">
        <v>0</v>
      </c>
      <c r="BJ40" s="16">
        <v>0.01</v>
      </c>
      <c r="BK40" s="11"/>
      <c r="BN40" s="1" t="s">
        <v>483</v>
      </c>
      <c r="BO40" s="1" t="s">
        <v>502</v>
      </c>
      <c r="BP40" t="s">
        <v>498</v>
      </c>
      <c r="BQ40" t="s">
        <v>491</v>
      </c>
      <c r="BR40" t="s">
        <v>478</v>
      </c>
      <c r="BS40" t="s">
        <v>490</v>
      </c>
      <c r="BT40" t="s">
        <v>430</v>
      </c>
      <c r="BU40" t="s">
        <v>249</v>
      </c>
      <c r="BV40" s="10" t="s">
        <v>248</v>
      </c>
      <c r="BW40" t="s">
        <v>247</v>
      </c>
    </row>
    <row r="41" spans="2:91" x14ac:dyDescent="0.25">
      <c r="S41" t="s">
        <v>513</v>
      </c>
      <c r="T41" t="s">
        <v>514</v>
      </c>
      <c r="U41" t="s">
        <v>515</v>
      </c>
      <c r="V41" t="s">
        <v>516</v>
      </c>
      <c r="W41" t="s">
        <v>517</v>
      </c>
      <c r="X41" t="s">
        <v>518</v>
      </c>
      <c r="Y41" t="s">
        <v>519</v>
      </c>
      <c r="Z41" t="s">
        <v>520</v>
      </c>
      <c r="AA41" t="s">
        <v>521</v>
      </c>
      <c r="AB41" t="s">
        <v>522</v>
      </c>
      <c r="AV41" s="11"/>
      <c r="AW41" s="14">
        <v>37</v>
      </c>
      <c r="AX41" s="14" t="s">
        <v>483</v>
      </c>
      <c r="AY41" s="14" t="s">
        <v>502</v>
      </c>
      <c r="AZ41" s="14" t="s">
        <v>486</v>
      </c>
      <c r="BA41" s="14" t="s">
        <v>480</v>
      </c>
      <c r="BB41" s="14" t="s">
        <v>478</v>
      </c>
      <c r="BC41" s="14" t="s">
        <v>487</v>
      </c>
      <c r="BD41" s="14" t="s">
        <v>442</v>
      </c>
      <c r="BE41" s="14" t="s">
        <v>287</v>
      </c>
      <c r="BF41" s="15" t="s">
        <v>602</v>
      </c>
      <c r="BG41" s="14" t="s">
        <v>204</v>
      </c>
      <c r="BH41" s="17">
        <v>0</v>
      </c>
      <c r="BI41" s="16">
        <v>0.81</v>
      </c>
      <c r="BJ41" s="16">
        <v>2.78</v>
      </c>
      <c r="BK41" s="11"/>
      <c r="BN41" s="1" t="s">
        <v>483</v>
      </c>
      <c r="BO41" s="1" t="s">
        <v>502</v>
      </c>
      <c r="BP41" t="s">
        <v>498</v>
      </c>
      <c r="BQ41" t="s">
        <v>477</v>
      </c>
      <c r="BR41" t="s">
        <v>478</v>
      </c>
      <c r="BS41" t="s">
        <v>487</v>
      </c>
      <c r="BT41" t="s">
        <v>408</v>
      </c>
      <c r="BU41" t="s">
        <v>181</v>
      </c>
      <c r="BV41" s="10" t="s">
        <v>180</v>
      </c>
      <c r="BW41" t="s">
        <v>179</v>
      </c>
    </row>
    <row r="42" spans="2:91" x14ac:dyDescent="0.25">
      <c r="R42" t="s">
        <v>3</v>
      </c>
      <c r="S42">
        <v>1.3171225999999999E-2</v>
      </c>
      <c r="T42">
        <v>2.634245E-2</v>
      </c>
      <c r="U42">
        <v>0</v>
      </c>
      <c r="V42">
        <v>0</v>
      </c>
      <c r="W42">
        <v>0</v>
      </c>
      <c r="X42">
        <v>0</v>
      </c>
      <c r="Y42">
        <v>0</v>
      </c>
      <c r="Z42">
        <v>4.0526850000000003E-2</v>
      </c>
      <c r="AA42">
        <v>0</v>
      </c>
      <c r="AB42">
        <v>7.0921990000000004E-3</v>
      </c>
      <c r="AV42" s="11"/>
      <c r="AW42" s="14">
        <v>38</v>
      </c>
      <c r="AX42" s="14" t="s">
        <v>483</v>
      </c>
      <c r="AY42" s="14" t="s">
        <v>502</v>
      </c>
      <c r="AZ42" s="14" t="s">
        <v>486</v>
      </c>
      <c r="BA42" s="14" t="s">
        <v>480</v>
      </c>
      <c r="BB42" s="14" t="s">
        <v>478</v>
      </c>
      <c r="BC42" s="14" t="s">
        <v>487</v>
      </c>
      <c r="BD42" s="14" t="s">
        <v>442</v>
      </c>
      <c r="BE42" s="14" t="s">
        <v>380</v>
      </c>
      <c r="BF42" s="15" t="s">
        <v>603</v>
      </c>
      <c r="BG42" s="14" t="s">
        <v>198</v>
      </c>
      <c r="BH42" s="16">
        <v>0.04</v>
      </c>
      <c r="BI42" s="16">
        <v>0.01</v>
      </c>
      <c r="BJ42" s="17">
        <v>0</v>
      </c>
      <c r="BK42" s="11"/>
      <c r="BN42" s="1" t="s">
        <v>483</v>
      </c>
      <c r="BO42" s="1" t="s">
        <v>502</v>
      </c>
      <c r="BP42" t="s">
        <v>498</v>
      </c>
      <c r="BQ42" t="s">
        <v>477</v>
      </c>
      <c r="BR42" t="s">
        <v>478</v>
      </c>
      <c r="BS42" t="s">
        <v>487</v>
      </c>
      <c r="BT42" t="s">
        <v>408</v>
      </c>
      <c r="BU42" t="s">
        <v>212</v>
      </c>
      <c r="BV42" s="10" t="s">
        <v>211</v>
      </c>
      <c r="BW42" t="s">
        <v>204</v>
      </c>
    </row>
    <row r="43" spans="2:91" x14ac:dyDescent="0.25">
      <c r="R43" t="s">
        <v>4</v>
      </c>
      <c r="S43" t="s">
        <v>127</v>
      </c>
      <c r="AV43" s="11"/>
      <c r="AW43" s="14">
        <v>39</v>
      </c>
      <c r="AX43" s="14" t="s">
        <v>484</v>
      </c>
      <c r="AY43" s="14" t="s">
        <v>502</v>
      </c>
      <c r="AZ43" s="14" t="s">
        <v>486</v>
      </c>
      <c r="BA43" s="14" t="s">
        <v>480</v>
      </c>
      <c r="BB43" s="14" t="s">
        <v>478</v>
      </c>
      <c r="BC43" s="14" t="s">
        <v>487</v>
      </c>
      <c r="BD43" s="14" t="s">
        <v>444</v>
      </c>
      <c r="BE43" s="14" t="s">
        <v>296</v>
      </c>
      <c r="BF43" s="15" t="s">
        <v>604</v>
      </c>
      <c r="BG43" s="14" t="s">
        <v>294</v>
      </c>
      <c r="BH43" s="16">
        <v>0.06</v>
      </c>
      <c r="BI43" s="16">
        <v>0.01</v>
      </c>
      <c r="BJ43" s="17">
        <v>0</v>
      </c>
      <c r="BK43" s="11"/>
      <c r="BN43" s="1" t="s">
        <v>483</v>
      </c>
      <c r="BO43" s="1" t="s">
        <v>502</v>
      </c>
      <c r="BP43" t="s">
        <v>498</v>
      </c>
      <c r="BQ43" t="s">
        <v>477</v>
      </c>
      <c r="BR43" t="s">
        <v>478</v>
      </c>
      <c r="BS43" t="s">
        <v>487</v>
      </c>
      <c r="BT43" t="s">
        <v>408</v>
      </c>
      <c r="BU43" t="s">
        <v>300</v>
      </c>
      <c r="BV43" s="10" t="s">
        <v>299</v>
      </c>
      <c r="BW43" t="s">
        <v>247</v>
      </c>
    </row>
    <row r="44" spans="2:91" x14ac:dyDescent="0.25">
      <c r="R44" t="s">
        <v>57</v>
      </c>
      <c r="S44" t="s">
        <v>128</v>
      </c>
      <c r="AV44" s="11"/>
      <c r="AW44" s="14">
        <v>40</v>
      </c>
      <c r="AX44" s="14" t="s">
        <v>484</v>
      </c>
      <c r="AY44" s="14" t="s">
        <v>502</v>
      </c>
      <c r="AZ44" s="14" t="s">
        <v>486</v>
      </c>
      <c r="BA44" s="14" t="s">
        <v>480</v>
      </c>
      <c r="BB44" s="14" t="s">
        <v>478</v>
      </c>
      <c r="BC44" s="14" t="s">
        <v>487</v>
      </c>
      <c r="BD44" s="14" t="s">
        <v>444</v>
      </c>
      <c r="BE44" s="14" t="s">
        <v>400</v>
      </c>
      <c r="BF44" s="15" t="s">
        <v>605</v>
      </c>
      <c r="BG44" s="14" t="s">
        <v>247</v>
      </c>
      <c r="BH44" s="16">
        <v>19.72</v>
      </c>
      <c r="BI44" s="16">
        <v>14.67</v>
      </c>
      <c r="BJ44" s="16">
        <v>5.36</v>
      </c>
      <c r="BK44" s="11"/>
      <c r="BN44" s="1" t="s">
        <v>483</v>
      </c>
      <c r="BO44" s="1" t="s">
        <v>502</v>
      </c>
      <c r="BP44" t="s">
        <v>498</v>
      </c>
      <c r="BQ44" t="s">
        <v>477</v>
      </c>
      <c r="BR44" t="s">
        <v>478</v>
      </c>
      <c r="BS44" t="s">
        <v>487</v>
      </c>
      <c r="BT44" t="s">
        <v>408</v>
      </c>
      <c r="BU44" t="s">
        <v>392</v>
      </c>
      <c r="BV44" s="10" t="s">
        <v>391</v>
      </c>
      <c r="BW44" t="s">
        <v>364</v>
      </c>
    </row>
    <row r="45" spans="2:91" x14ac:dyDescent="0.25">
      <c r="B45" t="s">
        <v>10</v>
      </c>
      <c r="C45" t="s">
        <v>7</v>
      </c>
      <c r="S45" t="s">
        <v>91</v>
      </c>
      <c r="AV45" s="11"/>
      <c r="AW45" s="14">
        <v>41</v>
      </c>
      <c r="AX45" s="14" t="s">
        <v>483</v>
      </c>
      <c r="AY45" s="14" t="s">
        <v>502</v>
      </c>
      <c r="AZ45" s="14" t="s">
        <v>498</v>
      </c>
      <c r="BA45" s="14" t="s">
        <v>492</v>
      </c>
      <c r="BB45" s="14" t="s">
        <v>478</v>
      </c>
      <c r="BC45" s="14" t="s">
        <v>487</v>
      </c>
      <c r="BD45" s="14" t="s">
        <v>456</v>
      </c>
      <c r="BE45" s="14" t="s">
        <v>331</v>
      </c>
      <c r="BF45" s="15" t="s">
        <v>606</v>
      </c>
      <c r="BG45" s="14" t="s">
        <v>318</v>
      </c>
      <c r="BH45" s="16">
        <v>0.12</v>
      </c>
      <c r="BI45" s="16">
        <v>0</v>
      </c>
      <c r="BJ45" s="16">
        <v>1.08</v>
      </c>
      <c r="BK45" s="11"/>
      <c r="BN45" s="1" t="s">
        <v>484</v>
      </c>
      <c r="BO45" s="1" t="s">
        <v>485</v>
      </c>
      <c r="BP45" t="s">
        <v>498</v>
      </c>
      <c r="BQ45" t="s">
        <v>491</v>
      </c>
      <c r="BR45" t="s">
        <v>478</v>
      </c>
      <c r="BS45" t="s">
        <v>499</v>
      </c>
      <c r="BT45" t="s">
        <v>432</v>
      </c>
      <c r="BU45" t="s">
        <v>254</v>
      </c>
      <c r="BV45" s="10" t="s">
        <v>253</v>
      </c>
      <c r="BW45" t="s">
        <v>252</v>
      </c>
    </row>
    <row r="46" spans="2:91" x14ac:dyDescent="0.25">
      <c r="B46" t="s">
        <v>11</v>
      </c>
      <c r="C46" t="s">
        <v>8</v>
      </c>
      <c r="R46" t="s">
        <v>3</v>
      </c>
      <c r="S46" t="s">
        <v>92</v>
      </c>
      <c r="AV46" s="11"/>
      <c r="AW46" s="14">
        <v>42</v>
      </c>
      <c r="AX46" s="14" t="s">
        <v>483</v>
      </c>
      <c r="AY46" s="14" t="s">
        <v>502</v>
      </c>
      <c r="AZ46" s="14" t="s">
        <v>498</v>
      </c>
      <c r="BA46" s="14" t="s">
        <v>492</v>
      </c>
      <c r="BB46" s="14" t="s">
        <v>478</v>
      </c>
      <c r="BC46" s="14" t="s">
        <v>487</v>
      </c>
      <c r="BD46" s="14" t="s">
        <v>456</v>
      </c>
      <c r="BE46" s="14" t="s">
        <v>378</v>
      </c>
      <c r="BF46" s="15" t="s">
        <v>607</v>
      </c>
      <c r="BG46" s="14" t="s">
        <v>364</v>
      </c>
      <c r="BH46" s="17">
        <v>0</v>
      </c>
      <c r="BI46" s="17">
        <v>0</v>
      </c>
      <c r="BJ46" s="16">
        <v>4</v>
      </c>
      <c r="BK46" s="11"/>
      <c r="BN46" s="1" t="s">
        <v>488</v>
      </c>
      <c r="BO46" s="1" t="s">
        <v>476</v>
      </c>
      <c r="BP46" t="s">
        <v>498</v>
      </c>
      <c r="BQ46" t="s">
        <v>491</v>
      </c>
      <c r="BR46" t="s">
        <v>494</v>
      </c>
      <c r="BS46" t="s">
        <v>482</v>
      </c>
      <c r="BT46" t="s">
        <v>433</v>
      </c>
      <c r="BU46" t="s">
        <v>256</v>
      </c>
      <c r="BV46" s="10" t="s">
        <v>255</v>
      </c>
      <c r="BW46" t="s">
        <v>222</v>
      </c>
    </row>
    <row r="47" spans="2:91" x14ac:dyDescent="0.25">
      <c r="B47" t="s">
        <v>12</v>
      </c>
      <c r="C47" t="s">
        <v>9</v>
      </c>
      <c r="R47" t="s">
        <v>4</v>
      </c>
      <c r="S47" t="s">
        <v>93</v>
      </c>
      <c r="AV47" s="11"/>
      <c r="AW47" s="14">
        <v>43</v>
      </c>
      <c r="AX47" s="14" t="s">
        <v>483</v>
      </c>
      <c r="AY47" s="14" t="s">
        <v>502</v>
      </c>
      <c r="AZ47" s="14" t="s">
        <v>486</v>
      </c>
      <c r="BA47" s="14" t="s">
        <v>477</v>
      </c>
      <c r="BB47" s="14" t="s">
        <v>478</v>
      </c>
      <c r="BC47" s="14" t="s">
        <v>487</v>
      </c>
      <c r="BD47" s="14" t="s">
        <v>410</v>
      </c>
      <c r="BE47" s="14" t="s">
        <v>186</v>
      </c>
      <c r="BF47" s="15" t="s">
        <v>608</v>
      </c>
      <c r="BG47" s="14" t="s">
        <v>184</v>
      </c>
      <c r="BH47" s="17">
        <v>0</v>
      </c>
      <c r="BI47" s="16">
        <v>0.53</v>
      </c>
      <c r="BJ47" s="17">
        <v>0</v>
      </c>
      <c r="BK47" s="11"/>
      <c r="BN47" s="1" t="s">
        <v>483</v>
      </c>
      <c r="BO47" s="1" t="s">
        <v>493</v>
      </c>
      <c r="BP47" t="s">
        <v>498</v>
      </c>
      <c r="BQ47" t="s">
        <v>492</v>
      </c>
      <c r="BR47" t="s">
        <v>478</v>
      </c>
      <c r="BS47" t="s">
        <v>500</v>
      </c>
      <c r="BT47" t="s">
        <v>434</v>
      </c>
      <c r="BU47" t="s">
        <v>259</v>
      </c>
      <c r="BV47" s="10" t="s">
        <v>258</v>
      </c>
      <c r="BW47" t="s">
        <v>257</v>
      </c>
    </row>
    <row r="48" spans="2:91" x14ac:dyDescent="0.25">
      <c r="R48" t="s">
        <v>57</v>
      </c>
      <c r="S48" t="s">
        <v>94</v>
      </c>
      <c r="AV48" s="11"/>
      <c r="AW48" s="14">
        <v>44</v>
      </c>
      <c r="AX48" s="14" t="s">
        <v>505</v>
      </c>
      <c r="AY48" s="14" t="s">
        <v>502</v>
      </c>
      <c r="AZ48" s="14" t="s">
        <v>498</v>
      </c>
      <c r="BA48" s="14" t="s">
        <v>477</v>
      </c>
      <c r="BB48" s="14" t="s">
        <v>478</v>
      </c>
      <c r="BC48" s="14" t="s">
        <v>479</v>
      </c>
      <c r="BD48" s="14" t="s">
        <v>411</v>
      </c>
      <c r="BE48" s="14" t="s">
        <v>189</v>
      </c>
      <c r="BF48" s="15" t="s">
        <v>609</v>
      </c>
      <c r="BG48" s="14" t="s">
        <v>187</v>
      </c>
      <c r="BH48" s="17">
        <v>0</v>
      </c>
      <c r="BI48" s="16">
        <v>0.22</v>
      </c>
      <c r="BJ48" s="16">
        <v>0.05</v>
      </c>
      <c r="BK48" s="11"/>
      <c r="BN48" s="1" t="s">
        <v>488</v>
      </c>
      <c r="BO48" s="1" t="s">
        <v>502</v>
      </c>
      <c r="BP48" t="s">
        <v>486</v>
      </c>
      <c r="BQ48" t="s">
        <v>491</v>
      </c>
      <c r="BR48" t="s">
        <v>494</v>
      </c>
      <c r="BS48" t="s">
        <v>487</v>
      </c>
      <c r="BT48" t="s">
        <v>436</v>
      </c>
      <c r="BU48" t="s">
        <v>264</v>
      </c>
      <c r="BV48" s="10" t="s">
        <v>263</v>
      </c>
      <c r="BW48" t="s">
        <v>260</v>
      </c>
    </row>
    <row r="49" spans="18:75" x14ac:dyDescent="0.25">
      <c r="S49" t="s">
        <v>95</v>
      </c>
      <c r="AV49" s="11"/>
      <c r="AW49" s="14">
        <v>45</v>
      </c>
      <c r="AX49" s="14" t="s">
        <v>489</v>
      </c>
      <c r="AY49" s="14" t="s">
        <v>493</v>
      </c>
      <c r="AZ49" s="14" t="s">
        <v>498</v>
      </c>
      <c r="BA49" s="14" t="s">
        <v>491</v>
      </c>
      <c r="BB49" s="14" t="s">
        <v>481</v>
      </c>
      <c r="BC49" s="14" t="s">
        <v>487</v>
      </c>
      <c r="BD49" s="14" t="s">
        <v>412</v>
      </c>
      <c r="BE49" s="14" t="s">
        <v>192</v>
      </c>
      <c r="BF49" s="15" t="s">
        <v>610</v>
      </c>
      <c r="BG49" s="14" t="s">
        <v>190</v>
      </c>
      <c r="BH49" s="17">
        <v>0</v>
      </c>
      <c r="BI49" s="17">
        <v>0</v>
      </c>
      <c r="BJ49" s="17">
        <v>0</v>
      </c>
      <c r="BK49" s="11"/>
      <c r="BN49" s="1" t="s">
        <v>501</v>
      </c>
      <c r="BO49" s="1" t="s">
        <v>502</v>
      </c>
      <c r="BP49" t="s">
        <v>498</v>
      </c>
      <c r="BQ49" t="s">
        <v>491</v>
      </c>
      <c r="BR49" t="s">
        <v>478</v>
      </c>
      <c r="BS49" t="s">
        <v>487</v>
      </c>
      <c r="BT49" t="s">
        <v>437</v>
      </c>
      <c r="BU49" t="s">
        <v>270</v>
      </c>
      <c r="BV49" s="10" t="s">
        <v>269</v>
      </c>
      <c r="BW49" t="s">
        <v>268</v>
      </c>
    </row>
    <row r="50" spans="18:75" x14ac:dyDescent="0.25">
      <c r="R50" t="s">
        <v>3</v>
      </c>
      <c r="S50" t="s">
        <v>96</v>
      </c>
      <c r="AV50" s="11"/>
      <c r="AW50" s="14">
        <v>46</v>
      </c>
      <c r="AX50" s="14" t="s">
        <v>483</v>
      </c>
      <c r="AY50" s="14" t="s">
        <v>493</v>
      </c>
      <c r="AZ50" s="14" t="s">
        <v>498</v>
      </c>
      <c r="BA50" s="14" t="s">
        <v>491</v>
      </c>
      <c r="BB50" s="14" t="s">
        <v>494</v>
      </c>
      <c r="BC50" s="14" t="s">
        <v>487</v>
      </c>
      <c r="BD50" s="14" t="s">
        <v>414</v>
      </c>
      <c r="BE50" s="14" t="s">
        <v>197</v>
      </c>
      <c r="BF50" s="15" t="s">
        <v>611</v>
      </c>
      <c r="BG50" s="14" t="s">
        <v>193</v>
      </c>
      <c r="BH50" s="17">
        <v>0</v>
      </c>
      <c r="BI50" s="17">
        <v>0</v>
      </c>
      <c r="BJ50" s="17">
        <v>0</v>
      </c>
      <c r="BK50" s="11"/>
      <c r="BN50" s="1" t="s">
        <v>483</v>
      </c>
      <c r="BO50" s="1" t="s">
        <v>485</v>
      </c>
      <c r="BP50" t="s">
        <v>498</v>
      </c>
      <c r="BQ50" t="s">
        <v>491</v>
      </c>
      <c r="BR50" t="s">
        <v>478</v>
      </c>
      <c r="BS50" t="s">
        <v>487</v>
      </c>
      <c r="BT50" t="s">
        <v>438</v>
      </c>
      <c r="BU50" t="s">
        <v>272</v>
      </c>
      <c r="BV50" s="10" t="s">
        <v>271</v>
      </c>
      <c r="BW50" t="s">
        <v>265</v>
      </c>
    </row>
    <row r="51" spans="18:75" x14ac:dyDescent="0.25">
      <c r="R51" t="s">
        <v>4</v>
      </c>
      <c r="S51" t="s">
        <v>97</v>
      </c>
      <c r="AV51" s="11"/>
      <c r="AW51" s="14">
        <v>47</v>
      </c>
      <c r="AX51" s="14" t="s">
        <v>505</v>
      </c>
      <c r="AY51" s="14" t="s">
        <v>493</v>
      </c>
      <c r="AZ51" s="14" t="s">
        <v>486</v>
      </c>
      <c r="BA51" s="14" t="s">
        <v>491</v>
      </c>
      <c r="BB51" s="14" t="s">
        <v>478</v>
      </c>
      <c r="BC51" s="14" t="s">
        <v>495</v>
      </c>
      <c r="BD51" s="14" t="s">
        <v>416</v>
      </c>
      <c r="BE51" s="14" t="s">
        <v>203</v>
      </c>
      <c r="BF51" s="15" t="s">
        <v>612</v>
      </c>
      <c r="BG51" s="14" t="s">
        <v>201</v>
      </c>
      <c r="BH51" s="17">
        <v>0</v>
      </c>
      <c r="BI51" s="16">
        <v>0.03</v>
      </c>
      <c r="BJ51" s="17">
        <v>0</v>
      </c>
      <c r="BK51" s="11"/>
      <c r="BN51" s="1" t="s">
        <v>501</v>
      </c>
      <c r="BO51" s="1" t="s">
        <v>485</v>
      </c>
      <c r="BP51" t="s">
        <v>498</v>
      </c>
      <c r="BQ51" t="s">
        <v>477</v>
      </c>
      <c r="BR51" t="s">
        <v>494</v>
      </c>
      <c r="BS51" t="s">
        <v>479</v>
      </c>
      <c r="BT51" t="s">
        <v>439</v>
      </c>
      <c r="BU51" t="s">
        <v>277</v>
      </c>
      <c r="BV51" s="10" t="s">
        <v>276</v>
      </c>
      <c r="BW51" t="s">
        <v>268</v>
      </c>
    </row>
    <row r="52" spans="18:75" x14ac:dyDescent="0.25">
      <c r="R52" t="s">
        <v>57</v>
      </c>
      <c r="S52" t="s">
        <v>98</v>
      </c>
      <c r="AV52" s="11"/>
      <c r="AW52" s="14">
        <v>48</v>
      </c>
      <c r="AX52" s="14" t="s">
        <v>488</v>
      </c>
      <c r="AY52" s="14" t="s">
        <v>485</v>
      </c>
      <c r="AZ52" s="14" t="s">
        <v>498</v>
      </c>
      <c r="BA52" s="14" t="s">
        <v>491</v>
      </c>
      <c r="BB52" s="14" t="s">
        <v>494</v>
      </c>
      <c r="BC52" s="14" t="s">
        <v>482</v>
      </c>
      <c r="BD52" s="14" t="s">
        <v>418</v>
      </c>
      <c r="BE52" s="14" t="s">
        <v>215</v>
      </c>
      <c r="BF52" s="15" t="s">
        <v>613</v>
      </c>
      <c r="BG52" s="14" t="s">
        <v>213</v>
      </c>
      <c r="BH52" s="16">
        <v>0.01</v>
      </c>
      <c r="BI52" s="16">
        <v>0</v>
      </c>
      <c r="BJ52" s="17">
        <v>0</v>
      </c>
      <c r="BK52" s="11"/>
      <c r="BN52" s="1" t="s">
        <v>488</v>
      </c>
      <c r="BO52" s="1" t="s">
        <v>502</v>
      </c>
      <c r="BP52" t="s">
        <v>486</v>
      </c>
      <c r="BQ52" t="s">
        <v>492</v>
      </c>
      <c r="BR52" t="s">
        <v>478</v>
      </c>
      <c r="BS52" t="s">
        <v>487</v>
      </c>
      <c r="BT52" t="s">
        <v>440</v>
      </c>
      <c r="BU52" t="s">
        <v>282</v>
      </c>
      <c r="BV52" s="10" t="s">
        <v>281</v>
      </c>
      <c r="BW52" t="s">
        <v>204</v>
      </c>
    </row>
    <row r="53" spans="18:75" x14ac:dyDescent="0.25">
      <c r="S53" t="s">
        <v>99</v>
      </c>
      <c r="AV53" s="11"/>
      <c r="AW53" s="14">
        <v>49</v>
      </c>
      <c r="AX53" s="14" t="s">
        <v>483</v>
      </c>
      <c r="AY53" s="14" t="s">
        <v>502</v>
      </c>
      <c r="AZ53" s="14" t="s">
        <v>486</v>
      </c>
      <c r="BA53" s="14" t="s">
        <v>477</v>
      </c>
      <c r="BB53" s="14" t="s">
        <v>478</v>
      </c>
      <c r="BC53" s="14" t="s">
        <v>487</v>
      </c>
      <c r="BD53" s="14" t="s">
        <v>422</v>
      </c>
      <c r="BE53" s="14" t="s">
        <v>227</v>
      </c>
      <c r="BF53" s="15" t="s">
        <v>614</v>
      </c>
      <c r="BG53" s="14" t="s">
        <v>225</v>
      </c>
      <c r="BH53" s="16">
        <v>5.12</v>
      </c>
      <c r="BI53" s="16">
        <v>6.58</v>
      </c>
      <c r="BJ53" s="16">
        <v>1.19</v>
      </c>
      <c r="BK53" s="11"/>
      <c r="BN53" s="1" t="s">
        <v>503</v>
      </c>
      <c r="BO53" s="1" t="s">
        <v>502</v>
      </c>
      <c r="BP53" t="s">
        <v>486</v>
      </c>
      <c r="BQ53" t="s">
        <v>491</v>
      </c>
      <c r="BR53" t="s">
        <v>478</v>
      </c>
      <c r="BS53" t="s">
        <v>487</v>
      </c>
      <c r="BT53" t="s">
        <v>441</v>
      </c>
      <c r="BU53" t="s">
        <v>285</v>
      </c>
      <c r="BV53" s="10" t="s">
        <v>284</v>
      </c>
      <c r="BW53" t="s">
        <v>283</v>
      </c>
    </row>
    <row r="54" spans="18:75" x14ac:dyDescent="0.25">
      <c r="R54" t="s">
        <v>3</v>
      </c>
      <c r="S54" t="s">
        <v>100</v>
      </c>
      <c r="AV54" s="11"/>
      <c r="AW54" s="14">
        <v>50</v>
      </c>
      <c r="AX54" s="14" t="s">
        <v>488</v>
      </c>
      <c r="AY54" s="14" t="s">
        <v>493</v>
      </c>
      <c r="AZ54" s="14" t="s">
        <v>498</v>
      </c>
      <c r="BA54" s="14" t="s">
        <v>480</v>
      </c>
      <c r="BB54" s="14" t="s">
        <v>481</v>
      </c>
      <c r="BC54" s="14" t="s">
        <v>482</v>
      </c>
      <c r="BD54" s="14" t="s">
        <v>423</v>
      </c>
      <c r="BE54" s="14" t="s">
        <v>232</v>
      </c>
      <c r="BF54" s="15" t="s">
        <v>615</v>
      </c>
      <c r="BG54" s="14" t="s">
        <v>222</v>
      </c>
      <c r="BH54" s="17">
        <v>0</v>
      </c>
      <c r="BI54" s="16">
        <v>0.22</v>
      </c>
      <c r="BJ54" s="17">
        <v>0</v>
      </c>
      <c r="BK54" s="11"/>
      <c r="BN54" s="1" t="s">
        <v>483</v>
      </c>
      <c r="BO54" s="1" t="s">
        <v>493</v>
      </c>
      <c r="BP54" t="s">
        <v>486</v>
      </c>
      <c r="BQ54" t="s">
        <v>492</v>
      </c>
      <c r="BR54" t="s">
        <v>481</v>
      </c>
      <c r="BS54" t="s">
        <v>495</v>
      </c>
      <c r="BT54" t="s">
        <v>445</v>
      </c>
      <c r="BU54" t="s">
        <v>298</v>
      </c>
      <c r="BV54" s="10" t="s">
        <v>297</v>
      </c>
      <c r="BW54" t="s">
        <v>204</v>
      </c>
    </row>
    <row r="55" spans="18:75" x14ac:dyDescent="0.25">
      <c r="R55" t="s">
        <v>4</v>
      </c>
      <c r="S55" t="s">
        <v>101</v>
      </c>
      <c r="AV55" s="11"/>
      <c r="AW55" s="14">
        <v>51</v>
      </c>
      <c r="AX55" s="14" t="s">
        <v>483</v>
      </c>
      <c r="AY55" s="14" t="s">
        <v>502</v>
      </c>
      <c r="AZ55" s="14" t="s">
        <v>498</v>
      </c>
      <c r="BA55" s="14" t="s">
        <v>477</v>
      </c>
      <c r="BB55" s="14" t="s">
        <v>478</v>
      </c>
      <c r="BC55" s="14" t="s">
        <v>490</v>
      </c>
      <c r="BD55" s="14" t="s">
        <v>424</v>
      </c>
      <c r="BE55" s="14" t="s">
        <v>234</v>
      </c>
      <c r="BF55" s="15" t="s">
        <v>616</v>
      </c>
      <c r="BG55" s="14" t="s">
        <v>198</v>
      </c>
      <c r="BH55" s="16">
        <v>2.14</v>
      </c>
      <c r="BI55" s="17">
        <v>0</v>
      </c>
      <c r="BJ55" s="16">
        <v>6.24</v>
      </c>
      <c r="BK55" s="11"/>
      <c r="BN55" s="1" t="s">
        <v>488</v>
      </c>
      <c r="BO55" s="1" t="s">
        <v>502</v>
      </c>
      <c r="BP55" t="s">
        <v>498</v>
      </c>
      <c r="BQ55" t="s">
        <v>477</v>
      </c>
      <c r="BR55" t="s">
        <v>478</v>
      </c>
      <c r="BS55" t="s">
        <v>487</v>
      </c>
      <c r="BT55" t="s">
        <v>417</v>
      </c>
      <c r="BU55" t="s">
        <v>206</v>
      </c>
      <c r="BV55" s="10" t="s">
        <v>205</v>
      </c>
      <c r="BW55" t="s">
        <v>204</v>
      </c>
    </row>
    <row r="56" spans="18:75" x14ac:dyDescent="0.25">
      <c r="R56" t="s">
        <v>57</v>
      </c>
      <c r="S56" t="s">
        <v>102</v>
      </c>
      <c r="AV56" s="11"/>
      <c r="AW56" s="14">
        <v>52</v>
      </c>
      <c r="AX56" s="14" t="s">
        <v>505</v>
      </c>
      <c r="AY56" s="14" t="s">
        <v>493</v>
      </c>
      <c r="AZ56" s="14" t="s">
        <v>498</v>
      </c>
      <c r="BA56" s="14" t="s">
        <v>480</v>
      </c>
      <c r="BB56" s="14" t="s">
        <v>481</v>
      </c>
      <c r="BC56" s="14" t="s">
        <v>490</v>
      </c>
      <c r="BD56" s="14" t="s">
        <v>425</v>
      </c>
      <c r="BE56" s="14" t="s">
        <v>238</v>
      </c>
      <c r="BF56" s="15" t="s">
        <v>567</v>
      </c>
      <c r="BG56" s="14" t="s">
        <v>222</v>
      </c>
      <c r="BH56" s="17">
        <v>0</v>
      </c>
      <c r="BI56" s="16">
        <v>0</v>
      </c>
      <c r="BJ56" s="17">
        <v>0</v>
      </c>
      <c r="BK56" s="11"/>
      <c r="BN56" s="1" t="s">
        <v>488</v>
      </c>
      <c r="BO56" s="1" t="s">
        <v>502</v>
      </c>
      <c r="BP56" t="s">
        <v>498</v>
      </c>
      <c r="BQ56" t="s">
        <v>477</v>
      </c>
      <c r="BR56" t="s">
        <v>478</v>
      </c>
      <c r="BS56" t="s">
        <v>487</v>
      </c>
      <c r="BT56" t="s">
        <v>417</v>
      </c>
      <c r="BU56" t="s">
        <v>306</v>
      </c>
      <c r="BV56" s="10" t="s">
        <v>305</v>
      </c>
      <c r="BW56" t="s">
        <v>204</v>
      </c>
    </row>
    <row r="57" spans="18:75" x14ac:dyDescent="0.25">
      <c r="S57" t="s">
        <v>103</v>
      </c>
      <c r="AV57" s="11"/>
      <c r="AW57" s="14">
        <v>53</v>
      </c>
      <c r="AX57" s="14" t="s">
        <v>505</v>
      </c>
      <c r="AY57" s="14" t="s">
        <v>493</v>
      </c>
      <c r="AZ57" s="14" t="s">
        <v>496</v>
      </c>
      <c r="BA57" s="14" t="s">
        <v>480</v>
      </c>
      <c r="BB57" s="14" t="s">
        <v>481</v>
      </c>
      <c r="BC57" s="14" t="s">
        <v>482</v>
      </c>
      <c r="BD57" s="14" t="s">
        <v>426</v>
      </c>
      <c r="BE57" s="14" t="s">
        <v>240</v>
      </c>
      <c r="BF57" s="15" t="s">
        <v>566</v>
      </c>
      <c r="BG57" s="14" t="s">
        <v>222</v>
      </c>
      <c r="BH57" s="17">
        <v>0</v>
      </c>
      <c r="BI57" s="17">
        <v>0</v>
      </c>
      <c r="BJ57" s="17">
        <v>0</v>
      </c>
      <c r="BK57" s="11"/>
      <c r="BN57" s="1" t="s">
        <v>488</v>
      </c>
      <c r="BO57" s="1" t="s">
        <v>502</v>
      </c>
      <c r="BP57" t="s">
        <v>498</v>
      </c>
      <c r="BQ57" t="s">
        <v>477</v>
      </c>
      <c r="BR57" t="s">
        <v>478</v>
      </c>
      <c r="BS57" t="s">
        <v>487</v>
      </c>
      <c r="BT57" t="s">
        <v>417</v>
      </c>
      <c r="BU57" t="s">
        <v>320</v>
      </c>
      <c r="BV57" s="10" t="s">
        <v>319</v>
      </c>
      <c r="BW57" t="s">
        <v>318</v>
      </c>
    </row>
    <row r="58" spans="18:75" x14ac:dyDescent="0.25">
      <c r="R58" t="s">
        <v>3</v>
      </c>
      <c r="S58" t="s">
        <v>104</v>
      </c>
      <c r="AV58" s="11"/>
      <c r="AW58" s="14">
        <v>54</v>
      </c>
      <c r="AX58" s="14" t="s">
        <v>488</v>
      </c>
      <c r="AY58" s="14" t="s">
        <v>502</v>
      </c>
      <c r="AZ58" s="14" t="s">
        <v>498</v>
      </c>
      <c r="BA58" s="14" t="s">
        <v>497</v>
      </c>
      <c r="BB58" s="14" t="s">
        <v>478</v>
      </c>
      <c r="BC58" s="14" t="s">
        <v>490</v>
      </c>
      <c r="BD58" s="14" t="s">
        <v>427</v>
      </c>
      <c r="BE58" s="14" t="s">
        <v>242</v>
      </c>
      <c r="BF58" s="15" t="s">
        <v>565</v>
      </c>
      <c r="BG58" s="14" t="s">
        <v>201</v>
      </c>
      <c r="BH58" s="16">
        <v>0.03</v>
      </c>
      <c r="BI58" s="17">
        <v>0</v>
      </c>
      <c r="BJ58" s="16">
        <v>0.01</v>
      </c>
      <c r="BK58" s="11"/>
      <c r="BN58" s="1" t="s">
        <v>488</v>
      </c>
      <c r="BO58" s="1" t="s">
        <v>502</v>
      </c>
      <c r="BP58" t="s">
        <v>498</v>
      </c>
      <c r="BQ58" t="s">
        <v>477</v>
      </c>
      <c r="BR58" t="s">
        <v>478</v>
      </c>
      <c r="BS58" t="s">
        <v>487</v>
      </c>
      <c r="BT58" t="s">
        <v>417</v>
      </c>
      <c r="BU58" t="s">
        <v>353</v>
      </c>
      <c r="BV58" s="10" t="s">
        <v>352</v>
      </c>
      <c r="BW58" t="s">
        <v>315</v>
      </c>
    </row>
    <row r="59" spans="18:75" x14ac:dyDescent="0.25">
      <c r="R59" t="s">
        <v>4</v>
      </c>
      <c r="S59" t="s">
        <v>105</v>
      </c>
      <c r="AV59" s="11"/>
      <c r="AW59" s="14">
        <v>55</v>
      </c>
      <c r="AX59" s="14" t="s">
        <v>483</v>
      </c>
      <c r="AY59" s="14" t="s">
        <v>485</v>
      </c>
      <c r="AZ59" s="14" t="s">
        <v>486</v>
      </c>
      <c r="BA59" s="14" t="s">
        <v>491</v>
      </c>
      <c r="BB59" s="14" t="s">
        <v>478</v>
      </c>
      <c r="BC59" s="14" t="s">
        <v>495</v>
      </c>
      <c r="BD59" s="14" t="s">
        <v>429</v>
      </c>
      <c r="BE59" s="14" t="s">
        <v>246</v>
      </c>
      <c r="BF59" s="15" t="s">
        <v>564</v>
      </c>
      <c r="BG59" s="14" t="s">
        <v>225</v>
      </c>
      <c r="BH59" s="16">
        <v>1.72</v>
      </c>
      <c r="BI59" s="16">
        <v>0.01</v>
      </c>
      <c r="BJ59" s="16">
        <v>0.34</v>
      </c>
      <c r="BK59" s="11"/>
      <c r="BN59" s="1" t="s">
        <v>483</v>
      </c>
      <c r="BO59" s="1" t="s">
        <v>485</v>
      </c>
      <c r="BP59" t="s">
        <v>498</v>
      </c>
      <c r="BQ59" t="s">
        <v>491</v>
      </c>
      <c r="BR59" t="s">
        <v>478</v>
      </c>
      <c r="BS59" t="s">
        <v>479</v>
      </c>
      <c r="BT59" t="s">
        <v>446</v>
      </c>
      <c r="BU59" t="s">
        <v>302</v>
      </c>
      <c r="BV59" s="10" t="s">
        <v>301</v>
      </c>
      <c r="BW59" t="s">
        <v>247</v>
      </c>
    </row>
    <row r="60" spans="18:75" x14ac:dyDescent="0.25">
      <c r="R60" t="s">
        <v>57</v>
      </c>
      <c r="S60" t="s">
        <v>106</v>
      </c>
      <c r="AV60" s="11"/>
      <c r="AW60" s="14">
        <v>56</v>
      </c>
      <c r="AX60" s="14" t="s">
        <v>483</v>
      </c>
      <c r="AY60" s="14" t="s">
        <v>502</v>
      </c>
      <c r="AZ60" s="14" t="s">
        <v>498</v>
      </c>
      <c r="BA60" s="14" t="s">
        <v>491</v>
      </c>
      <c r="BB60" s="14" t="s">
        <v>478</v>
      </c>
      <c r="BC60" s="14" t="s">
        <v>490</v>
      </c>
      <c r="BD60" s="14" t="s">
        <v>430</v>
      </c>
      <c r="BE60" s="14" t="s">
        <v>249</v>
      </c>
      <c r="BF60" s="15" t="s">
        <v>563</v>
      </c>
      <c r="BG60" s="14" t="s">
        <v>247</v>
      </c>
      <c r="BH60" s="17">
        <v>0</v>
      </c>
      <c r="BI60" s="17">
        <v>0</v>
      </c>
      <c r="BJ60" s="16">
        <v>1.3</v>
      </c>
      <c r="BK60" s="11"/>
      <c r="BN60" s="1" t="s">
        <v>488</v>
      </c>
      <c r="BO60" s="1" t="s">
        <v>502</v>
      </c>
      <c r="BP60" t="s">
        <v>498</v>
      </c>
      <c r="BQ60" t="s">
        <v>491</v>
      </c>
      <c r="BR60" t="s">
        <v>478</v>
      </c>
      <c r="BS60" t="s">
        <v>487</v>
      </c>
      <c r="BT60" t="s">
        <v>447</v>
      </c>
      <c r="BU60" t="s">
        <v>308</v>
      </c>
      <c r="BV60" s="10" t="s">
        <v>307</v>
      </c>
      <c r="BW60" t="s">
        <v>247</v>
      </c>
    </row>
    <row r="61" spans="18:75" x14ac:dyDescent="0.25">
      <c r="S61" t="s">
        <v>107</v>
      </c>
      <c r="AV61" s="11"/>
      <c r="AW61" s="14">
        <v>57</v>
      </c>
      <c r="AX61" s="14" t="s">
        <v>484</v>
      </c>
      <c r="AY61" s="14" t="s">
        <v>485</v>
      </c>
      <c r="AZ61" s="14" t="s">
        <v>498</v>
      </c>
      <c r="BA61" s="14" t="s">
        <v>491</v>
      </c>
      <c r="BB61" s="14" t="s">
        <v>478</v>
      </c>
      <c r="BC61" s="14" t="s">
        <v>499</v>
      </c>
      <c r="BD61" s="14" t="s">
        <v>432</v>
      </c>
      <c r="BE61" s="14" t="s">
        <v>254</v>
      </c>
      <c r="BF61" s="15" t="s">
        <v>562</v>
      </c>
      <c r="BG61" s="14" t="s">
        <v>252</v>
      </c>
      <c r="BH61" s="16">
        <v>0.54</v>
      </c>
      <c r="BI61" s="17">
        <v>0</v>
      </c>
      <c r="BJ61" s="16">
        <v>0.28000000000000003</v>
      </c>
      <c r="BK61" s="11"/>
      <c r="BN61" s="1" t="s">
        <v>483</v>
      </c>
      <c r="BO61" s="1" t="s">
        <v>485</v>
      </c>
      <c r="BP61" t="s">
        <v>504</v>
      </c>
      <c r="BQ61" t="s">
        <v>492</v>
      </c>
      <c r="BR61" t="s">
        <v>478</v>
      </c>
      <c r="BS61" t="s">
        <v>495</v>
      </c>
      <c r="BT61" t="s">
        <v>448</v>
      </c>
      <c r="BU61" t="s">
        <v>310</v>
      </c>
      <c r="BV61" s="10" t="s">
        <v>309</v>
      </c>
      <c r="BW61" t="s">
        <v>204</v>
      </c>
    </row>
    <row r="62" spans="18:75" x14ac:dyDescent="0.25">
      <c r="R62" t="s">
        <v>3</v>
      </c>
      <c r="S62" t="s">
        <v>108</v>
      </c>
      <c r="AV62" s="11"/>
      <c r="AW62" s="14">
        <v>58</v>
      </c>
      <c r="AX62" s="14" t="s">
        <v>488</v>
      </c>
      <c r="AY62" s="14" t="s">
        <v>476</v>
      </c>
      <c r="AZ62" s="14" t="s">
        <v>498</v>
      </c>
      <c r="BA62" s="14" t="s">
        <v>491</v>
      </c>
      <c r="BB62" s="14" t="s">
        <v>494</v>
      </c>
      <c r="BC62" s="14" t="s">
        <v>482</v>
      </c>
      <c r="BD62" s="14" t="s">
        <v>433</v>
      </c>
      <c r="BE62" s="14" t="s">
        <v>256</v>
      </c>
      <c r="BF62" s="15" t="s">
        <v>561</v>
      </c>
      <c r="BG62" s="14" t="s">
        <v>222</v>
      </c>
      <c r="BH62" s="16">
        <v>3.92</v>
      </c>
      <c r="BI62" s="17">
        <v>12.28</v>
      </c>
      <c r="BJ62" s="16">
        <v>5.35</v>
      </c>
      <c r="BK62" s="11"/>
      <c r="BN62" s="1" t="s">
        <v>483</v>
      </c>
      <c r="BO62" s="1" t="s">
        <v>485</v>
      </c>
      <c r="BP62" t="s">
        <v>498</v>
      </c>
      <c r="BQ62" t="s">
        <v>497</v>
      </c>
      <c r="BR62" t="s">
        <v>478</v>
      </c>
      <c r="BS62" t="s">
        <v>490</v>
      </c>
      <c r="BT62" t="s">
        <v>449</v>
      </c>
      <c r="BU62" t="s">
        <v>312</v>
      </c>
      <c r="BV62" s="10" t="s">
        <v>311</v>
      </c>
      <c r="BW62" t="s">
        <v>294</v>
      </c>
    </row>
    <row r="63" spans="18:75" x14ac:dyDescent="0.25">
      <c r="R63" t="s">
        <v>4</v>
      </c>
      <c r="S63" t="s">
        <v>109</v>
      </c>
      <c r="AV63" s="11"/>
      <c r="AW63" s="14">
        <v>59</v>
      </c>
      <c r="AX63" s="14" t="s">
        <v>483</v>
      </c>
      <c r="AY63" s="14" t="s">
        <v>493</v>
      </c>
      <c r="AZ63" s="14" t="s">
        <v>498</v>
      </c>
      <c r="BA63" s="14" t="s">
        <v>492</v>
      </c>
      <c r="BB63" s="14" t="s">
        <v>478</v>
      </c>
      <c r="BC63" s="14" t="s">
        <v>500</v>
      </c>
      <c r="BD63" s="14" t="s">
        <v>434</v>
      </c>
      <c r="BE63" s="14" t="s">
        <v>259</v>
      </c>
      <c r="BF63" s="15" t="s">
        <v>560</v>
      </c>
      <c r="BG63" s="14" t="s">
        <v>257</v>
      </c>
      <c r="BH63" s="16">
        <v>0.45</v>
      </c>
      <c r="BI63" s="16">
        <v>0.36</v>
      </c>
      <c r="BJ63" s="17">
        <v>0.32</v>
      </c>
      <c r="BK63" s="11"/>
      <c r="BN63" s="1" t="s">
        <v>488</v>
      </c>
      <c r="BO63" s="1" t="s">
        <v>493</v>
      </c>
      <c r="BP63" t="s">
        <v>486</v>
      </c>
      <c r="BQ63" t="s">
        <v>477</v>
      </c>
      <c r="BR63" t="s">
        <v>481</v>
      </c>
      <c r="BS63" t="s">
        <v>482</v>
      </c>
      <c r="BT63" t="s">
        <v>450</v>
      </c>
      <c r="BU63" t="s">
        <v>451</v>
      </c>
      <c r="BV63" s="10" t="s">
        <v>314</v>
      </c>
      <c r="BW63" t="s">
        <v>313</v>
      </c>
    </row>
    <row r="64" spans="18:75" x14ac:dyDescent="0.25">
      <c r="R64" t="s">
        <v>57</v>
      </c>
      <c r="S64" t="s">
        <v>110</v>
      </c>
      <c r="AV64" s="11"/>
      <c r="AW64" s="14">
        <v>60</v>
      </c>
      <c r="AX64" s="14" t="s">
        <v>488</v>
      </c>
      <c r="AY64" s="14" t="s">
        <v>502</v>
      </c>
      <c r="AZ64" s="14" t="s">
        <v>486</v>
      </c>
      <c r="BA64" s="14" t="s">
        <v>491</v>
      </c>
      <c r="BB64" s="14" t="s">
        <v>494</v>
      </c>
      <c r="BC64" s="14" t="s">
        <v>487</v>
      </c>
      <c r="BD64" s="14" t="s">
        <v>436</v>
      </c>
      <c r="BE64" s="14" t="s">
        <v>264</v>
      </c>
      <c r="BF64" s="15" t="s">
        <v>559</v>
      </c>
      <c r="BG64" s="14" t="s">
        <v>260</v>
      </c>
      <c r="BH64" s="17">
        <v>0</v>
      </c>
      <c r="BI64" s="16">
        <v>0.02</v>
      </c>
      <c r="BJ64" s="16">
        <v>0.01</v>
      </c>
      <c r="BK64" s="11"/>
      <c r="BN64" s="1" t="s">
        <v>488</v>
      </c>
      <c r="BO64" s="1" t="s">
        <v>493</v>
      </c>
      <c r="BP64" t="s">
        <v>486</v>
      </c>
      <c r="BQ64" t="s">
        <v>491</v>
      </c>
      <c r="BR64" t="s">
        <v>478</v>
      </c>
      <c r="BS64" t="s">
        <v>482</v>
      </c>
      <c r="BT64" t="s">
        <v>452</v>
      </c>
      <c r="BU64" t="s">
        <v>317</v>
      </c>
      <c r="BV64" s="10" t="s">
        <v>316</v>
      </c>
      <c r="BW64" t="s">
        <v>315</v>
      </c>
    </row>
    <row r="65" spans="18:75" x14ac:dyDescent="0.25">
      <c r="S65" t="s">
        <v>111</v>
      </c>
      <c r="AV65" s="11"/>
      <c r="AW65" s="14">
        <v>61</v>
      </c>
      <c r="AX65" s="14" t="s">
        <v>501</v>
      </c>
      <c r="AY65" s="14" t="s">
        <v>502</v>
      </c>
      <c r="AZ65" s="14" t="s">
        <v>498</v>
      </c>
      <c r="BA65" s="14" t="s">
        <v>491</v>
      </c>
      <c r="BB65" s="14" t="s">
        <v>478</v>
      </c>
      <c r="BC65" s="14" t="s">
        <v>487</v>
      </c>
      <c r="BD65" s="14" t="s">
        <v>437</v>
      </c>
      <c r="BE65" s="14" t="s">
        <v>270</v>
      </c>
      <c r="BF65" s="15" t="s">
        <v>558</v>
      </c>
      <c r="BG65" s="14" t="s">
        <v>268</v>
      </c>
      <c r="BH65" s="17">
        <v>0</v>
      </c>
      <c r="BI65" s="17">
        <v>0</v>
      </c>
      <c r="BJ65" s="16">
        <v>0.01</v>
      </c>
      <c r="BK65" s="11"/>
      <c r="BN65" s="1" t="s">
        <v>505</v>
      </c>
      <c r="BO65" s="1" t="s">
        <v>502</v>
      </c>
      <c r="BP65" t="s">
        <v>498</v>
      </c>
      <c r="BQ65" t="s">
        <v>491</v>
      </c>
      <c r="BR65" t="s">
        <v>478</v>
      </c>
      <c r="BS65" t="s">
        <v>487</v>
      </c>
      <c r="BT65" t="s">
        <v>453</v>
      </c>
      <c r="BU65" t="s">
        <v>325</v>
      </c>
      <c r="BV65" s="10" t="s">
        <v>324</v>
      </c>
      <c r="BW65" t="s">
        <v>315</v>
      </c>
    </row>
    <row r="66" spans="18:75" x14ac:dyDescent="0.25">
      <c r="R66" t="s">
        <v>3</v>
      </c>
      <c r="S66" t="s">
        <v>112</v>
      </c>
      <c r="AV66" s="11"/>
      <c r="AW66" s="14">
        <v>62</v>
      </c>
      <c r="AX66" s="14" t="s">
        <v>483</v>
      </c>
      <c r="AY66" s="14" t="s">
        <v>485</v>
      </c>
      <c r="AZ66" s="14" t="s">
        <v>498</v>
      </c>
      <c r="BA66" s="14" t="s">
        <v>491</v>
      </c>
      <c r="BB66" s="14" t="s">
        <v>478</v>
      </c>
      <c r="BC66" s="14" t="s">
        <v>487</v>
      </c>
      <c r="BD66" s="14" t="s">
        <v>438</v>
      </c>
      <c r="BE66" s="14" t="s">
        <v>272</v>
      </c>
      <c r="BF66" s="15" t="s">
        <v>557</v>
      </c>
      <c r="BG66" s="14" t="s">
        <v>265</v>
      </c>
      <c r="BH66" s="16">
        <v>0.03</v>
      </c>
      <c r="BI66" s="17">
        <v>0</v>
      </c>
      <c r="BJ66" s="17">
        <v>0</v>
      </c>
      <c r="BK66" s="11"/>
      <c r="BN66" s="1" t="s">
        <v>488</v>
      </c>
      <c r="BO66" s="1" t="s">
        <v>502</v>
      </c>
      <c r="BP66" t="s">
        <v>498</v>
      </c>
      <c r="BQ66" t="s">
        <v>477</v>
      </c>
      <c r="BR66" t="s">
        <v>478</v>
      </c>
      <c r="BS66" t="s">
        <v>482</v>
      </c>
      <c r="BT66" t="s">
        <v>454</v>
      </c>
      <c r="BU66" t="s">
        <v>327</v>
      </c>
      <c r="BV66" s="10" t="s">
        <v>326</v>
      </c>
      <c r="BW66" t="s">
        <v>318</v>
      </c>
    </row>
    <row r="67" spans="18:75" x14ac:dyDescent="0.25">
      <c r="R67" t="s">
        <v>4</v>
      </c>
      <c r="S67" t="s">
        <v>113</v>
      </c>
      <c r="AV67" s="11"/>
      <c r="AW67" s="14">
        <v>63</v>
      </c>
      <c r="AX67" s="14" t="s">
        <v>501</v>
      </c>
      <c r="AY67" s="14" t="s">
        <v>485</v>
      </c>
      <c r="AZ67" s="14" t="s">
        <v>498</v>
      </c>
      <c r="BA67" s="14" t="s">
        <v>477</v>
      </c>
      <c r="BB67" s="14" t="s">
        <v>494</v>
      </c>
      <c r="BC67" s="14" t="s">
        <v>479</v>
      </c>
      <c r="BD67" s="14" t="s">
        <v>439</v>
      </c>
      <c r="BE67" s="14" t="s">
        <v>277</v>
      </c>
      <c r="BF67" s="15" t="s">
        <v>556</v>
      </c>
      <c r="BG67" s="14" t="s">
        <v>268</v>
      </c>
      <c r="BH67" s="17">
        <v>0</v>
      </c>
      <c r="BI67" s="17">
        <v>0</v>
      </c>
      <c r="BJ67" s="17">
        <v>0</v>
      </c>
      <c r="BK67" s="11"/>
      <c r="BN67" s="1" t="s">
        <v>505</v>
      </c>
      <c r="BO67" s="1" t="s">
        <v>502</v>
      </c>
      <c r="BP67" t="s">
        <v>498</v>
      </c>
      <c r="BQ67" t="s">
        <v>492</v>
      </c>
      <c r="BR67" t="s">
        <v>478</v>
      </c>
      <c r="BS67" t="s">
        <v>479</v>
      </c>
      <c r="BT67" t="s">
        <v>455</v>
      </c>
      <c r="BU67" t="s">
        <v>329</v>
      </c>
      <c r="BV67" s="10" t="s">
        <v>328</v>
      </c>
      <c r="BW67" t="s">
        <v>318</v>
      </c>
    </row>
    <row r="68" spans="18:75" x14ac:dyDescent="0.25">
      <c r="R68" t="s">
        <v>57</v>
      </c>
      <c r="S68" t="s">
        <v>114</v>
      </c>
      <c r="AV68" s="11"/>
      <c r="AW68" s="14">
        <v>64</v>
      </c>
      <c r="AX68" s="14" t="s">
        <v>488</v>
      </c>
      <c r="AY68" s="14" t="s">
        <v>502</v>
      </c>
      <c r="AZ68" s="14" t="s">
        <v>486</v>
      </c>
      <c r="BA68" s="14" t="s">
        <v>492</v>
      </c>
      <c r="BB68" s="14" t="s">
        <v>478</v>
      </c>
      <c r="BC68" s="14" t="s">
        <v>487</v>
      </c>
      <c r="BD68" s="14" t="s">
        <v>440</v>
      </c>
      <c r="BE68" s="14" t="s">
        <v>282</v>
      </c>
      <c r="BF68" s="15" t="s">
        <v>555</v>
      </c>
      <c r="BG68" s="14" t="s">
        <v>204</v>
      </c>
      <c r="BH68" s="17">
        <v>0</v>
      </c>
      <c r="BI68" s="16">
        <v>0.04</v>
      </c>
      <c r="BJ68" s="16">
        <v>0.02</v>
      </c>
      <c r="BK68" s="11"/>
      <c r="BN68" s="1" t="s">
        <v>483</v>
      </c>
      <c r="BO68" s="1" t="s">
        <v>493</v>
      </c>
      <c r="BP68" t="s">
        <v>486</v>
      </c>
      <c r="BQ68" t="s">
        <v>480</v>
      </c>
      <c r="BR68" t="s">
        <v>481</v>
      </c>
      <c r="BS68" t="s">
        <v>479</v>
      </c>
      <c r="BT68" t="s">
        <v>457</v>
      </c>
      <c r="BU68" t="s">
        <v>333</v>
      </c>
      <c r="BV68" s="10" t="s">
        <v>332</v>
      </c>
      <c r="BW68" t="s">
        <v>315</v>
      </c>
    </row>
    <row r="69" spans="18:75" x14ac:dyDescent="0.25">
      <c r="S69" t="s">
        <v>115</v>
      </c>
      <c r="AV69" s="11"/>
      <c r="AW69" s="14">
        <v>65</v>
      </c>
      <c r="AX69" s="14" t="s">
        <v>503</v>
      </c>
      <c r="AY69" s="14" t="s">
        <v>502</v>
      </c>
      <c r="AZ69" s="14" t="s">
        <v>486</v>
      </c>
      <c r="BA69" s="14" t="s">
        <v>491</v>
      </c>
      <c r="BB69" s="14" t="s">
        <v>478</v>
      </c>
      <c r="BC69" s="14" t="s">
        <v>487</v>
      </c>
      <c r="BD69" s="14" t="s">
        <v>441</v>
      </c>
      <c r="BE69" s="14" t="s">
        <v>285</v>
      </c>
      <c r="BF69" s="15" t="s">
        <v>554</v>
      </c>
      <c r="BG69" s="14" t="s">
        <v>283</v>
      </c>
      <c r="BH69" s="17">
        <v>0</v>
      </c>
      <c r="BI69" s="17">
        <v>0</v>
      </c>
      <c r="BJ69" s="17">
        <v>0</v>
      </c>
      <c r="BK69" s="11"/>
      <c r="BN69" s="1" t="s">
        <v>483</v>
      </c>
      <c r="BO69" s="1" t="s">
        <v>502</v>
      </c>
      <c r="BP69" t="s">
        <v>498</v>
      </c>
      <c r="BQ69" t="s">
        <v>491</v>
      </c>
      <c r="BR69" t="s">
        <v>478</v>
      </c>
      <c r="BS69" t="s">
        <v>487</v>
      </c>
      <c r="BT69" t="s">
        <v>443</v>
      </c>
      <c r="BU69" t="s">
        <v>289</v>
      </c>
      <c r="BV69" s="10" t="s">
        <v>288</v>
      </c>
      <c r="BW69" t="s">
        <v>247</v>
      </c>
    </row>
    <row r="70" spans="18:75" x14ac:dyDescent="0.25">
      <c r="R70" t="s">
        <v>3</v>
      </c>
      <c r="S70" t="s">
        <v>116</v>
      </c>
      <c r="AV70" s="11"/>
      <c r="AW70" s="14">
        <v>66</v>
      </c>
      <c r="AX70" s="14" t="s">
        <v>483</v>
      </c>
      <c r="AY70" s="14" t="s">
        <v>493</v>
      </c>
      <c r="AZ70" s="14" t="s">
        <v>486</v>
      </c>
      <c r="BA70" s="14" t="s">
        <v>492</v>
      </c>
      <c r="BB70" s="14" t="s">
        <v>481</v>
      </c>
      <c r="BC70" s="14" t="s">
        <v>495</v>
      </c>
      <c r="BD70" s="14" t="s">
        <v>445</v>
      </c>
      <c r="BE70" s="14" t="s">
        <v>298</v>
      </c>
      <c r="BF70" s="15" t="s">
        <v>553</v>
      </c>
      <c r="BG70" s="14" t="s">
        <v>204</v>
      </c>
      <c r="BH70" s="16">
        <v>1.84</v>
      </c>
      <c r="BI70" s="16">
        <v>5.54</v>
      </c>
      <c r="BJ70" s="16">
        <v>2.95</v>
      </c>
      <c r="BK70" s="11"/>
      <c r="BN70" s="1" t="s">
        <v>483</v>
      </c>
      <c r="BO70" s="1" t="s">
        <v>502</v>
      </c>
      <c r="BP70" t="s">
        <v>498</v>
      </c>
      <c r="BQ70" t="s">
        <v>491</v>
      </c>
      <c r="BR70" t="s">
        <v>478</v>
      </c>
      <c r="BS70" t="s">
        <v>487</v>
      </c>
      <c r="BT70" t="s">
        <v>443</v>
      </c>
      <c r="BU70" t="s">
        <v>293</v>
      </c>
      <c r="BV70" s="10" t="s">
        <v>292</v>
      </c>
      <c r="BW70" t="s">
        <v>204</v>
      </c>
    </row>
    <row r="71" spans="18:75" x14ac:dyDescent="0.25">
      <c r="R71" t="s">
        <v>4</v>
      </c>
      <c r="S71" t="s">
        <v>117</v>
      </c>
      <c r="AV71" s="11"/>
      <c r="AW71" s="14">
        <v>67</v>
      </c>
      <c r="AX71" s="14" t="s">
        <v>483</v>
      </c>
      <c r="AY71" s="14" t="s">
        <v>485</v>
      </c>
      <c r="AZ71" s="14" t="s">
        <v>498</v>
      </c>
      <c r="BA71" s="14" t="s">
        <v>491</v>
      </c>
      <c r="BB71" s="14" t="s">
        <v>478</v>
      </c>
      <c r="BC71" s="14" t="s">
        <v>479</v>
      </c>
      <c r="BD71" s="14" t="s">
        <v>446</v>
      </c>
      <c r="BE71" s="14" t="s">
        <v>302</v>
      </c>
      <c r="BF71" s="15" t="s">
        <v>552</v>
      </c>
      <c r="BG71" s="14" t="s">
        <v>247</v>
      </c>
      <c r="BH71" s="17">
        <v>0</v>
      </c>
      <c r="BI71" s="16">
        <v>7.0000000000000007E-2</v>
      </c>
      <c r="BJ71" s="16">
        <v>0.05</v>
      </c>
      <c r="BK71" s="11"/>
      <c r="BN71" s="1" t="s">
        <v>483</v>
      </c>
      <c r="BO71" s="1" t="s">
        <v>502</v>
      </c>
      <c r="BP71" t="s">
        <v>498</v>
      </c>
      <c r="BQ71" t="s">
        <v>491</v>
      </c>
      <c r="BR71" t="s">
        <v>478</v>
      </c>
      <c r="BS71" t="s">
        <v>487</v>
      </c>
      <c r="BT71" t="s">
        <v>443</v>
      </c>
      <c r="BU71" t="s">
        <v>323</v>
      </c>
      <c r="BV71" s="10" t="s">
        <v>322</v>
      </c>
      <c r="BW71" t="s">
        <v>321</v>
      </c>
    </row>
    <row r="72" spans="18:75" x14ac:dyDescent="0.25">
      <c r="R72" t="s">
        <v>57</v>
      </c>
      <c r="S72" t="s">
        <v>118</v>
      </c>
      <c r="AV72" s="11"/>
      <c r="AW72" s="14">
        <v>68</v>
      </c>
      <c r="AX72" s="14" t="s">
        <v>488</v>
      </c>
      <c r="AY72" s="14" t="s">
        <v>502</v>
      </c>
      <c r="AZ72" s="14" t="s">
        <v>498</v>
      </c>
      <c r="BA72" s="14" t="s">
        <v>491</v>
      </c>
      <c r="BB72" s="14" t="s">
        <v>478</v>
      </c>
      <c r="BC72" s="14" t="s">
        <v>487</v>
      </c>
      <c r="BD72" s="14" t="s">
        <v>447</v>
      </c>
      <c r="BE72" s="14" t="s">
        <v>308</v>
      </c>
      <c r="BF72" s="15" t="s">
        <v>551</v>
      </c>
      <c r="BG72" s="14" t="s">
        <v>247</v>
      </c>
      <c r="BH72" s="16">
        <v>7.66</v>
      </c>
      <c r="BI72" s="16">
        <v>3.48</v>
      </c>
      <c r="BJ72" s="16">
        <v>0.27</v>
      </c>
      <c r="BK72" s="11"/>
      <c r="BN72" s="1" t="s">
        <v>483</v>
      </c>
      <c r="BO72" s="1" t="s">
        <v>502</v>
      </c>
      <c r="BP72" t="s">
        <v>498</v>
      </c>
      <c r="BQ72" t="s">
        <v>491</v>
      </c>
      <c r="BR72" t="s">
        <v>478</v>
      </c>
      <c r="BS72" t="s">
        <v>487</v>
      </c>
      <c r="BT72" t="s">
        <v>443</v>
      </c>
      <c r="BU72" t="s">
        <v>335</v>
      </c>
      <c r="BV72" s="10" t="s">
        <v>334</v>
      </c>
      <c r="BW72" t="s">
        <v>193</v>
      </c>
    </row>
    <row r="73" spans="18:75" x14ac:dyDescent="0.25">
      <c r="S73" t="s">
        <v>119</v>
      </c>
      <c r="AV73" s="11"/>
      <c r="AW73" s="14">
        <v>69</v>
      </c>
      <c r="AX73" s="14" t="s">
        <v>483</v>
      </c>
      <c r="AY73" s="14" t="s">
        <v>485</v>
      </c>
      <c r="AZ73" s="14" t="s">
        <v>504</v>
      </c>
      <c r="BA73" s="14" t="s">
        <v>492</v>
      </c>
      <c r="BB73" s="14" t="s">
        <v>478</v>
      </c>
      <c r="BC73" s="14" t="s">
        <v>495</v>
      </c>
      <c r="BD73" s="14" t="s">
        <v>448</v>
      </c>
      <c r="BE73" s="14" t="s">
        <v>310</v>
      </c>
      <c r="BF73" s="15" t="s">
        <v>550</v>
      </c>
      <c r="BG73" s="14" t="s">
        <v>204</v>
      </c>
      <c r="BH73" s="16">
        <v>0.41</v>
      </c>
      <c r="BI73" s="16">
        <v>4.7699999999999996</v>
      </c>
      <c r="BJ73" s="16">
        <v>0.78</v>
      </c>
      <c r="BK73" s="11"/>
      <c r="BN73" s="1" t="s">
        <v>505</v>
      </c>
      <c r="BO73" s="1" t="s">
        <v>502</v>
      </c>
      <c r="BP73" t="s">
        <v>498</v>
      </c>
      <c r="BQ73" t="s">
        <v>492</v>
      </c>
      <c r="BR73" t="s">
        <v>478</v>
      </c>
      <c r="BS73" t="s">
        <v>495</v>
      </c>
      <c r="BT73" t="s">
        <v>458</v>
      </c>
      <c r="BU73" t="s">
        <v>337</v>
      </c>
      <c r="BV73" s="10" t="s">
        <v>336</v>
      </c>
      <c r="BW73" t="s">
        <v>228</v>
      </c>
    </row>
    <row r="74" spans="18:75" x14ac:dyDescent="0.25">
      <c r="R74" t="s">
        <v>3</v>
      </c>
      <c r="S74" t="s">
        <v>120</v>
      </c>
      <c r="AV74" s="11"/>
      <c r="AW74" s="14">
        <v>70</v>
      </c>
      <c r="AX74" s="14" t="s">
        <v>483</v>
      </c>
      <c r="AY74" s="14" t="s">
        <v>485</v>
      </c>
      <c r="AZ74" s="14" t="s">
        <v>498</v>
      </c>
      <c r="BA74" s="14" t="s">
        <v>497</v>
      </c>
      <c r="BB74" s="14" t="s">
        <v>478</v>
      </c>
      <c r="BC74" s="14" t="s">
        <v>490</v>
      </c>
      <c r="BD74" s="14" t="s">
        <v>449</v>
      </c>
      <c r="BE74" s="14" t="s">
        <v>312</v>
      </c>
      <c r="BF74" s="15" t="s">
        <v>549</v>
      </c>
      <c r="BG74" s="14" t="s">
        <v>294</v>
      </c>
      <c r="BH74" s="16">
        <v>0.26</v>
      </c>
      <c r="BI74" s="16">
        <v>0.06</v>
      </c>
      <c r="BJ74" s="16">
        <v>2.2400000000000002</v>
      </c>
      <c r="BK74" s="11"/>
      <c r="BN74" s="1" t="s">
        <v>483</v>
      </c>
      <c r="BO74" s="1" t="s">
        <v>493</v>
      </c>
      <c r="BP74" t="s">
        <v>498</v>
      </c>
      <c r="BQ74" t="s">
        <v>491</v>
      </c>
      <c r="BR74" t="s">
        <v>478</v>
      </c>
      <c r="BS74" t="s">
        <v>487</v>
      </c>
      <c r="BT74" t="s">
        <v>459</v>
      </c>
      <c r="BU74" t="s">
        <v>340</v>
      </c>
      <c r="BV74" s="10" t="s">
        <v>339</v>
      </c>
      <c r="BW74" t="s">
        <v>338</v>
      </c>
    </row>
    <row r="75" spans="18:75" x14ac:dyDescent="0.25">
      <c r="R75" t="s">
        <v>4</v>
      </c>
      <c r="S75" t="s">
        <v>121</v>
      </c>
      <c r="AV75" s="11"/>
      <c r="AW75" s="14">
        <v>71</v>
      </c>
      <c r="AX75" s="14" t="s">
        <v>488</v>
      </c>
      <c r="AY75" s="14" t="s">
        <v>493</v>
      </c>
      <c r="AZ75" s="14" t="s">
        <v>486</v>
      </c>
      <c r="BA75" s="14" t="s">
        <v>477</v>
      </c>
      <c r="BB75" s="14" t="s">
        <v>481</v>
      </c>
      <c r="BC75" s="14" t="s">
        <v>482</v>
      </c>
      <c r="BD75" s="14" t="s">
        <v>450</v>
      </c>
      <c r="BE75" s="14" t="s">
        <v>451</v>
      </c>
      <c r="BF75" s="15" t="s">
        <v>548</v>
      </c>
      <c r="BG75" s="14" t="s">
        <v>313</v>
      </c>
      <c r="BH75" s="16">
        <v>4.03</v>
      </c>
      <c r="BI75" s="16">
        <v>4.5999999999999996</v>
      </c>
      <c r="BJ75" s="16">
        <v>1.33</v>
      </c>
      <c r="BK75" s="11"/>
      <c r="BN75" s="1" t="s">
        <v>483</v>
      </c>
      <c r="BO75" s="1" t="s">
        <v>493</v>
      </c>
      <c r="BP75" t="s">
        <v>498</v>
      </c>
      <c r="BQ75" t="s">
        <v>492</v>
      </c>
      <c r="BR75" t="s">
        <v>481</v>
      </c>
      <c r="BS75" t="s">
        <v>495</v>
      </c>
      <c r="BT75" t="s">
        <v>460</v>
      </c>
      <c r="BU75" t="s">
        <v>343</v>
      </c>
      <c r="BV75" s="10" t="s">
        <v>342</v>
      </c>
      <c r="BW75" t="s">
        <v>341</v>
      </c>
    </row>
    <row r="76" spans="18:75" x14ac:dyDescent="0.25">
      <c r="R76" t="s">
        <v>57</v>
      </c>
      <c r="S76" t="s">
        <v>122</v>
      </c>
      <c r="AV76" s="11"/>
      <c r="AW76" s="14">
        <v>72</v>
      </c>
      <c r="AX76" s="14" t="s">
        <v>488</v>
      </c>
      <c r="AY76" s="14" t="s">
        <v>493</v>
      </c>
      <c r="AZ76" s="14" t="s">
        <v>486</v>
      </c>
      <c r="BA76" s="14" t="s">
        <v>491</v>
      </c>
      <c r="BB76" s="14" t="s">
        <v>478</v>
      </c>
      <c r="BC76" s="14" t="s">
        <v>482</v>
      </c>
      <c r="BD76" s="14" t="s">
        <v>452</v>
      </c>
      <c r="BE76" s="14" t="s">
        <v>317</v>
      </c>
      <c r="BF76" s="15" t="s">
        <v>547</v>
      </c>
      <c r="BG76" s="14" t="s">
        <v>315</v>
      </c>
      <c r="BH76" s="17">
        <v>0</v>
      </c>
      <c r="BI76" s="17">
        <v>0</v>
      </c>
      <c r="BJ76" s="17">
        <v>0</v>
      </c>
      <c r="BK76" s="11"/>
      <c r="BN76" s="1" t="s">
        <v>488</v>
      </c>
      <c r="BO76" s="1" t="s">
        <v>485</v>
      </c>
      <c r="BP76" t="s">
        <v>498</v>
      </c>
      <c r="BQ76" t="s">
        <v>497</v>
      </c>
      <c r="BR76" t="s">
        <v>478</v>
      </c>
      <c r="BS76" t="s">
        <v>490</v>
      </c>
      <c r="BT76" t="s">
        <v>461</v>
      </c>
      <c r="BU76" t="s">
        <v>345</v>
      </c>
      <c r="BV76" s="10" t="s">
        <v>344</v>
      </c>
      <c r="BW76" t="s">
        <v>228</v>
      </c>
    </row>
    <row r="77" spans="18:75" x14ac:dyDescent="0.25">
      <c r="S77" t="s">
        <v>123</v>
      </c>
      <c r="AV77" s="11"/>
      <c r="AW77" s="14">
        <v>73</v>
      </c>
      <c r="AX77" s="14" t="s">
        <v>505</v>
      </c>
      <c r="AY77" s="14" t="s">
        <v>502</v>
      </c>
      <c r="AZ77" s="14" t="s">
        <v>498</v>
      </c>
      <c r="BA77" s="14" t="s">
        <v>491</v>
      </c>
      <c r="BB77" s="14" t="s">
        <v>478</v>
      </c>
      <c r="BC77" s="14" t="s">
        <v>487</v>
      </c>
      <c r="BD77" s="14" t="s">
        <v>453</v>
      </c>
      <c r="BE77" s="14" t="s">
        <v>325</v>
      </c>
      <c r="BF77" s="15" t="s">
        <v>546</v>
      </c>
      <c r="BG77" s="14" t="s">
        <v>315</v>
      </c>
      <c r="BH77" s="17">
        <v>0</v>
      </c>
      <c r="BI77" s="17">
        <v>0</v>
      </c>
      <c r="BJ77" s="16">
        <v>0.03</v>
      </c>
      <c r="BK77" s="11"/>
      <c r="BN77" s="1" t="s">
        <v>501</v>
      </c>
      <c r="BO77" s="1" t="s">
        <v>485</v>
      </c>
      <c r="BP77" t="s">
        <v>498</v>
      </c>
      <c r="BQ77" t="s">
        <v>491</v>
      </c>
      <c r="BR77" t="s">
        <v>494</v>
      </c>
      <c r="BS77" t="s">
        <v>487</v>
      </c>
      <c r="BT77" t="s">
        <v>462</v>
      </c>
      <c r="BU77" t="s">
        <v>351</v>
      </c>
      <c r="BV77" s="10" t="s">
        <v>350</v>
      </c>
      <c r="BW77" t="s">
        <v>349</v>
      </c>
    </row>
    <row r="78" spans="18:75" x14ac:dyDescent="0.25">
      <c r="S78" t="s">
        <v>124</v>
      </c>
      <c r="AV78" s="11"/>
      <c r="AW78" s="14">
        <v>74</v>
      </c>
      <c r="AX78" s="14" t="s">
        <v>488</v>
      </c>
      <c r="AY78" s="14" t="s">
        <v>502</v>
      </c>
      <c r="AZ78" s="14" t="s">
        <v>498</v>
      </c>
      <c r="BA78" s="14" t="s">
        <v>477</v>
      </c>
      <c r="BB78" s="14" t="s">
        <v>478</v>
      </c>
      <c r="BC78" s="14" t="s">
        <v>482</v>
      </c>
      <c r="BD78" s="14" t="s">
        <v>454</v>
      </c>
      <c r="BE78" s="14" t="s">
        <v>327</v>
      </c>
      <c r="BF78" s="15" t="s">
        <v>545</v>
      </c>
      <c r="BG78" s="14" t="s">
        <v>318</v>
      </c>
      <c r="BH78" s="16">
        <v>0.13</v>
      </c>
      <c r="BI78" s="16">
        <v>2.0299999999999998</v>
      </c>
      <c r="BJ78" s="16">
        <v>1.33</v>
      </c>
      <c r="BK78" s="11"/>
      <c r="BN78" s="1" t="s">
        <v>488</v>
      </c>
      <c r="BO78" s="1" t="s">
        <v>502</v>
      </c>
      <c r="BP78" t="s">
        <v>498</v>
      </c>
      <c r="BQ78" t="s">
        <v>492</v>
      </c>
      <c r="BR78" t="s">
        <v>478</v>
      </c>
      <c r="BS78" t="s">
        <v>495</v>
      </c>
      <c r="BT78" t="s">
        <v>463</v>
      </c>
      <c r="BU78" t="s">
        <v>358</v>
      </c>
      <c r="BV78" s="10" t="s">
        <v>357</v>
      </c>
      <c r="BW78" t="s">
        <v>346</v>
      </c>
    </row>
    <row r="79" spans="18:75" x14ac:dyDescent="0.25">
      <c r="S79" t="s">
        <v>125</v>
      </c>
      <c r="AV79" s="11"/>
      <c r="AW79" s="14">
        <v>75</v>
      </c>
      <c r="AX79" s="14" t="s">
        <v>505</v>
      </c>
      <c r="AY79" s="14" t="s">
        <v>502</v>
      </c>
      <c r="AZ79" s="14" t="s">
        <v>498</v>
      </c>
      <c r="BA79" s="14" t="s">
        <v>492</v>
      </c>
      <c r="BB79" s="14" t="s">
        <v>478</v>
      </c>
      <c r="BC79" s="14" t="s">
        <v>479</v>
      </c>
      <c r="BD79" s="14" t="s">
        <v>455</v>
      </c>
      <c r="BE79" s="14" t="s">
        <v>329</v>
      </c>
      <c r="BF79" s="15" t="s">
        <v>544</v>
      </c>
      <c r="BG79" s="14" t="s">
        <v>318</v>
      </c>
      <c r="BH79" s="17">
        <v>0</v>
      </c>
      <c r="BI79" s="16">
        <v>0</v>
      </c>
      <c r="BJ79" s="16">
        <v>0.01</v>
      </c>
      <c r="BK79" s="11"/>
      <c r="BN79" s="1" t="s">
        <v>483</v>
      </c>
      <c r="BO79" s="1" t="s">
        <v>502</v>
      </c>
      <c r="BP79" t="s">
        <v>486</v>
      </c>
      <c r="BQ79" t="s">
        <v>477</v>
      </c>
      <c r="BR79" t="s">
        <v>478</v>
      </c>
      <c r="BS79" t="s">
        <v>482</v>
      </c>
      <c r="BT79" t="s">
        <v>464</v>
      </c>
      <c r="BU79" t="s">
        <v>363</v>
      </c>
      <c r="BV79" s="10" t="s">
        <v>362</v>
      </c>
      <c r="BW79" t="s">
        <v>361</v>
      </c>
    </row>
    <row r="80" spans="18:75" x14ac:dyDescent="0.25">
      <c r="S80" t="s">
        <v>126</v>
      </c>
      <c r="AV80" s="11"/>
      <c r="AW80" s="14">
        <v>76</v>
      </c>
      <c r="AX80" s="14" t="s">
        <v>483</v>
      </c>
      <c r="AY80" s="14" t="s">
        <v>493</v>
      </c>
      <c r="AZ80" s="14" t="s">
        <v>486</v>
      </c>
      <c r="BA80" s="14" t="s">
        <v>480</v>
      </c>
      <c r="BB80" s="14" t="s">
        <v>481</v>
      </c>
      <c r="BC80" s="14" t="s">
        <v>479</v>
      </c>
      <c r="BD80" s="14" t="s">
        <v>457</v>
      </c>
      <c r="BE80" s="14" t="s">
        <v>333</v>
      </c>
      <c r="BF80" s="15" t="s">
        <v>543</v>
      </c>
      <c r="BG80" s="14" t="s">
        <v>315</v>
      </c>
      <c r="BH80" s="17">
        <v>0</v>
      </c>
      <c r="BI80" s="16">
        <v>0.01</v>
      </c>
      <c r="BJ80" s="16">
        <v>0.98</v>
      </c>
      <c r="BK80" s="11"/>
      <c r="BN80" s="1" t="s">
        <v>483</v>
      </c>
      <c r="BO80" s="1" t="s">
        <v>502</v>
      </c>
      <c r="BP80" t="s">
        <v>498</v>
      </c>
      <c r="BQ80" t="s">
        <v>492</v>
      </c>
      <c r="BR80" t="s">
        <v>481</v>
      </c>
      <c r="BS80" t="s">
        <v>495</v>
      </c>
      <c r="BT80" t="s">
        <v>465</v>
      </c>
      <c r="BU80" t="s">
        <v>366</v>
      </c>
      <c r="BV80" s="10" t="s">
        <v>365</v>
      </c>
      <c r="BW80" t="s">
        <v>364</v>
      </c>
    </row>
    <row r="81" spans="48:75" x14ac:dyDescent="0.25">
      <c r="AV81" s="11"/>
      <c r="AW81" s="14">
        <v>77</v>
      </c>
      <c r="AX81" s="14" t="s">
        <v>505</v>
      </c>
      <c r="AY81" s="14" t="s">
        <v>502</v>
      </c>
      <c r="AZ81" s="14" t="s">
        <v>498</v>
      </c>
      <c r="BA81" s="14" t="s">
        <v>492</v>
      </c>
      <c r="BB81" s="14" t="s">
        <v>478</v>
      </c>
      <c r="BC81" s="14" t="s">
        <v>495</v>
      </c>
      <c r="BD81" s="14" t="s">
        <v>458</v>
      </c>
      <c r="BE81" s="14" t="s">
        <v>337</v>
      </c>
      <c r="BF81" s="15" t="s">
        <v>541</v>
      </c>
      <c r="BG81" s="14" t="s">
        <v>228</v>
      </c>
      <c r="BH81" s="17">
        <v>0</v>
      </c>
      <c r="BI81" s="17">
        <v>0</v>
      </c>
      <c r="BJ81" s="17">
        <v>0</v>
      </c>
      <c r="BK81" s="11"/>
      <c r="BN81" s="1" t="s">
        <v>489</v>
      </c>
      <c r="BO81" s="1" t="s">
        <v>493</v>
      </c>
      <c r="BP81" t="s">
        <v>496</v>
      </c>
      <c r="BQ81" t="s">
        <v>477</v>
      </c>
      <c r="BR81" t="s">
        <v>481</v>
      </c>
      <c r="BS81" t="s">
        <v>482</v>
      </c>
      <c r="BT81" t="s">
        <v>466</v>
      </c>
      <c r="BU81" t="s">
        <v>369</v>
      </c>
      <c r="BV81" s="10" t="s">
        <v>368</v>
      </c>
      <c r="BW81" t="s">
        <v>367</v>
      </c>
    </row>
    <row r="82" spans="48:75" x14ac:dyDescent="0.25">
      <c r="AV82" s="11"/>
      <c r="AW82" s="14">
        <v>78</v>
      </c>
      <c r="AX82" s="14" t="s">
        <v>483</v>
      </c>
      <c r="AY82" s="14" t="s">
        <v>493</v>
      </c>
      <c r="AZ82" s="14" t="s">
        <v>498</v>
      </c>
      <c r="BA82" s="14" t="s">
        <v>491</v>
      </c>
      <c r="BB82" s="14" t="s">
        <v>478</v>
      </c>
      <c r="BC82" s="14" t="s">
        <v>487</v>
      </c>
      <c r="BD82" s="14" t="s">
        <v>459</v>
      </c>
      <c r="BE82" s="14" t="s">
        <v>340</v>
      </c>
      <c r="BF82" s="15" t="s">
        <v>542</v>
      </c>
      <c r="BG82" s="14" t="s">
        <v>338</v>
      </c>
      <c r="BH82" s="16">
        <v>2.4500000000000002</v>
      </c>
      <c r="BI82" s="16">
        <v>1.92</v>
      </c>
      <c r="BJ82" s="16">
        <v>2.46</v>
      </c>
      <c r="BK82" s="11"/>
      <c r="BN82" s="1" t="s">
        <v>483</v>
      </c>
      <c r="BO82" s="1" t="s">
        <v>502</v>
      </c>
      <c r="BP82" t="s">
        <v>498</v>
      </c>
      <c r="BQ82" t="s">
        <v>477</v>
      </c>
      <c r="BR82" t="s">
        <v>481</v>
      </c>
      <c r="BS82" t="s">
        <v>487</v>
      </c>
      <c r="BT82" t="s">
        <v>467</v>
      </c>
      <c r="BU82" t="s">
        <v>371</v>
      </c>
      <c r="BV82" s="10" t="s">
        <v>370</v>
      </c>
      <c r="BW82" t="s">
        <v>364</v>
      </c>
    </row>
    <row r="83" spans="48:75" x14ac:dyDescent="0.25">
      <c r="AV83" s="11"/>
      <c r="AW83" s="14">
        <v>79</v>
      </c>
      <c r="AX83" s="14" t="s">
        <v>483</v>
      </c>
      <c r="AY83" s="14" t="s">
        <v>493</v>
      </c>
      <c r="AZ83" s="14" t="s">
        <v>498</v>
      </c>
      <c r="BA83" s="14" t="s">
        <v>492</v>
      </c>
      <c r="BB83" s="14" t="s">
        <v>481</v>
      </c>
      <c r="BC83" s="14" t="s">
        <v>495</v>
      </c>
      <c r="BD83" s="14" t="s">
        <v>460</v>
      </c>
      <c r="BE83" s="14" t="s">
        <v>343</v>
      </c>
      <c r="BF83" s="15" t="s">
        <v>540</v>
      </c>
      <c r="BG83" s="14" t="s">
        <v>341</v>
      </c>
      <c r="BH83" s="17">
        <v>0</v>
      </c>
      <c r="BI83" s="17">
        <v>0</v>
      </c>
      <c r="BJ83" s="17">
        <v>0</v>
      </c>
      <c r="BK83" s="11"/>
      <c r="BN83" s="1" t="s">
        <v>488</v>
      </c>
      <c r="BO83" s="1" t="s">
        <v>502</v>
      </c>
      <c r="BP83" t="s">
        <v>498</v>
      </c>
      <c r="BQ83" t="s">
        <v>491</v>
      </c>
      <c r="BR83" t="s">
        <v>478</v>
      </c>
      <c r="BS83" t="s">
        <v>490</v>
      </c>
      <c r="BT83" t="s">
        <v>413</v>
      </c>
      <c r="BU83" t="s">
        <v>195</v>
      </c>
      <c r="BV83" s="10" t="s">
        <v>194</v>
      </c>
      <c r="BW83" t="s">
        <v>193</v>
      </c>
    </row>
    <row r="84" spans="48:75" x14ac:dyDescent="0.25">
      <c r="AV84" s="11"/>
      <c r="AW84" s="14">
        <v>80</v>
      </c>
      <c r="AX84" s="14" t="s">
        <v>488</v>
      </c>
      <c r="AY84" s="14" t="s">
        <v>485</v>
      </c>
      <c r="AZ84" s="14" t="s">
        <v>498</v>
      </c>
      <c r="BA84" s="14" t="s">
        <v>497</v>
      </c>
      <c r="BB84" s="14" t="s">
        <v>478</v>
      </c>
      <c r="BC84" s="14" t="s">
        <v>490</v>
      </c>
      <c r="BD84" s="14" t="s">
        <v>461</v>
      </c>
      <c r="BE84" s="14" t="s">
        <v>345</v>
      </c>
      <c r="BF84" s="15" t="s">
        <v>539</v>
      </c>
      <c r="BG84" s="14" t="s">
        <v>228</v>
      </c>
      <c r="BH84" s="17">
        <v>0</v>
      </c>
      <c r="BI84" s="17">
        <v>0</v>
      </c>
      <c r="BJ84" s="17">
        <v>0</v>
      </c>
      <c r="BK84" s="11"/>
      <c r="BN84" s="1" t="s">
        <v>488</v>
      </c>
      <c r="BO84" s="1" t="s">
        <v>502</v>
      </c>
      <c r="BP84" t="s">
        <v>498</v>
      </c>
      <c r="BQ84" t="s">
        <v>491</v>
      </c>
      <c r="BR84" t="s">
        <v>478</v>
      </c>
      <c r="BS84" t="s">
        <v>490</v>
      </c>
      <c r="BT84" t="s">
        <v>413</v>
      </c>
      <c r="BU84" t="s">
        <v>360</v>
      </c>
      <c r="BV84" s="10" t="s">
        <v>359</v>
      </c>
      <c r="BW84" t="s">
        <v>354</v>
      </c>
    </row>
    <row r="85" spans="48:75" x14ac:dyDescent="0.25">
      <c r="AV85" s="11"/>
      <c r="AW85" s="14">
        <v>81</v>
      </c>
      <c r="AX85" s="14" t="s">
        <v>501</v>
      </c>
      <c r="AY85" s="14" t="s">
        <v>485</v>
      </c>
      <c r="AZ85" s="14" t="s">
        <v>498</v>
      </c>
      <c r="BA85" s="14" t="s">
        <v>491</v>
      </c>
      <c r="BB85" s="14" t="s">
        <v>494</v>
      </c>
      <c r="BC85" s="14" t="s">
        <v>487</v>
      </c>
      <c r="BD85" s="14" t="s">
        <v>462</v>
      </c>
      <c r="BE85" s="14" t="s">
        <v>351</v>
      </c>
      <c r="BF85" s="15" t="s">
        <v>538</v>
      </c>
      <c r="BG85" s="14" t="s">
        <v>349</v>
      </c>
      <c r="BH85" s="16">
        <v>0.45</v>
      </c>
      <c r="BI85" s="16">
        <v>0.04</v>
      </c>
      <c r="BJ85" s="17">
        <v>0</v>
      </c>
      <c r="BK85" s="11"/>
      <c r="BN85" s="1" t="s">
        <v>484</v>
      </c>
      <c r="BO85" s="1" t="s">
        <v>485</v>
      </c>
      <c r="BP85" t="s">
        <v>498</v>
      </c>
      <c r="BQ85" t="s">
        <v>491</v>
      </c>
      <c r="BR85" t="s">
        <v>478</v>
      </c>
      <c r="BS85" t="s">
        <v>479</v>
      </c>
      <c r="BT85" t="s">
        <v>468</v>
      </c>
      <c r="BU85" t="s">
        <v>373</v>
      </c>
      <c r="BV85" s="10" t="s">
        <v>372</v>
      </c>
      <c r="BW85" t="s">
        <v>198</v>
      </c>
    </row>
    <row r="86" spans="48:75" x14ac:dyDescent="0.25">
      <c r="AV86" s="11"/>
      <c r="AW86" s="14">
        <v>82</v>
      </c>
      <c r="AX86" s="14" t="s">
        <v>488</v>
      </c>
      <c r="AY86" s="14" t="s">
        <v>502</v>
      </c>
      <c r="AZ86" s="14" t="s">
        <v>498</v>
      </c>
      <c r="BA86" s="14" t="s">
        <v>492</v>
      </c>
      <c r="BB86" s="14" t="s">
        <v>478</v>
      </c>
      <c r="BC86" s="14" t="s">
        <v>495</v>
      </c>
      <c r="BD86" s="14" t="s">
        <v>463</v>
      </c>
      <c r="BE86" s="14" t="s">
        <v>358</v>
      </c>
      <c r="BF86" s="15" t="s">
        <v>537</v>
      </c>
      <c r="BG86" s="14" t="s">
        <v>346</v>
      </c>
      <c r="BH86" s="17">
        <v>0</v>
      </c>
      <c r="BI86" s="17">
        <v>0</v>
      </c>
      <c r="BJ86" s="16">
        <v>0.69</v>
      </c>
      <c r="BK86" s="11"/>
      <c r="BN86" s="1" t="s">
        <v>488</v>
      </c>
      <c r="BO86" s="1" t="s">
        <v>502</v>
      </c>
      <c r="BP86" t="s">
        <v>498</v>
      </c>
      <c r="BQ86" t="s">
        <v>491</v>
      </c>
      <c r="BR86" t="s">
        <v>478</v>
      </c>
      <c r="BS86" t="s">
        <v>482</v>
      </c>
      <c r="BT86" t="s">
        <v>469</v>
      </c>
      <c r="BU86" t="s">
        <v>376</v>
      </c>
      <c r="BV86" s="10" t="s">
        <v>375</v>
      </c>
      <c r="BW86" t="s">
        <v>374</v>
      </c>
    </row>
    <row r="87" spans="48:75" x14ac:dyDescent="0.25">
      <c r="AV87" s="11"/>
      <c r="AW87" s="14">
        <v>83</v>
      </c>
      <c r="AX87" s="14" t="s">
        <v>483</v>
      </c>
      <c r="AY87" s="14" t="s">
        <v>502</v>
      </c>
      <c r="AZ87" s="14" t="s">
        <v>486</v>
      </c>
      <c r="BA87" s="14" t="s">
        <v>477</v>
      </c>
      <c r="BB87" s="14" t="s">
        <v>478</v>
      </c>
      <c r="BC87" s="14" t="s">
        <v>482</v>
      </c>
      <c r="BD87" s="14" t="s">
        <v>464</v>
      </c>
      <c r="BE87" s="14" t="s">
        <v>363</v>
      </c>
      <c r="BF87" s="15" t="s">
        <v>536</v>
      </c>
      <c r="BG87" s="14" t="s">
        <v>361</v>
      </c>
      <c r="BH87" s="16">
        <v>0.02</v>
      </c>
      <c r="BI87" s="17">
        <v>0</v>
      </c>
      <c r="BJ87" s="16">
        <v>0</v>
      </c>
      <c r="BK87" s="11"/>
      <c r="BN87" s="1" t="s">
        <v>484</v>
      </c>
      <c r="BO87" s="1" t="s">
        <v>502</v>
      </c>
      <c r="BP87" t="s">
        <v>498</v>
      </c>
      <c r="BQ87" t="s">
        <v>491</v>
      </c>
      <c r="BR87" t="s">
        <v>494</v>
      </c>
      <c r="BS87" t="s">
        <v>482</v>
      </c>
      <c r="BT87" t="s">
        <v>470</v>
      </c>
      <c r="BU87" t="s">
        <v>382</v>
      </c>
      <c r="BV87" s="10" t="s">
        <v>381</v>
      </c>
      <c r="BW87" t="s">
        <v>198</v>
      </c>
    </row>
    <row r="88" spans="48:75" x14ac:dyDescent="0.25">
      <c r="AV88" s="11"/>
      <c r="AW88" s="14">
        <v>84</v>
      </c>
      <c r="AX88" s="14" t="s">
        <v>483</v>
      </c>
      <c r="AY88" s="14" t="s">
        <v>502</v>
      </c>
      <c r="AZ88" s="14" t="s">
        <v>498</v>
      </c>
      <c r="BA88" s="14" t="s">
        <v>492</v>
      </c>
      <c r="BB88" s="14" t="s">
        <v>481</v>
      </c>
      <c r="BC88" s="14" t="s">
        <v>495</v>
      </c>
      <c r="BD88" s="14" t="s">
        <v>465</v>
      </c>
      <c r="BE88" s="14" t="s">
        <v>366</v>
      </c>
      <c r="BF88" s="15" t="s">
        <v>535</v>
      </c>
      <c r="BG88" s="14" t="s">
        <v>364</v>
      </c>
      <c r="BH88" s="16">
        <v>0.28999999999999998</v>
      </c>
      <c r="BI88" s="16">
        <v>6.42</v>
      </c>
      <c r="BJ88" s="16">
        <v>5.48</v>
      </c>
      <c r="BK88" s="11"/>
      <c r="BN88" s="1" t="s">
        <v>484</v>
      </c>
      <c r="BO88" s="1" t="s">
        <v>502</v>
      </c>
      <c r="BP88" t="s">
        <v>486</v>
      </c>
      <c r="BQ88" t="s">
        <v>491</v>
      </c>
      <c r="BR88" t="s">
        <v>494</v>
      </c>
      <c r="BS88" t="s">
        <v>487</v>
      </c>
      <c r="BT88" t="s">
        <v>471</v>
      </c>
      <c r="BU88" t="s">
        <v>386</v>
      </c>
      <c r="BV88" s="10" t="s">
        <v>385</v>
      </c>
      <c r="BW88" t="s">
        <v>198</v>
      </c>
    </row>
    <row r="89" spans="48:75" x14ac:dyDescent="0.25">
      <c r="AV89" s="11"/>
      <c r="AW89" s="14">
        <v>85</v>
      </c>
      <c r="AX89" s="14" t="s">
        <v>489</v>
      </c>
      <c r="AY89" s="14" t="s">
        <v>493</v>
      </c>
      <c r="AZ89" s="14" t="s">
        <v>496</v>
      </c>
      <c r="BA89" s="14" t="s">
        <v>477</v>
      </c>
      <c r="BB89" s="14" t="s">
        <v>481</v>
      </c>
      <c r="BC89" s="14" t="s">
        <v>482</v>
      </c>
      <c r="BD89" s="14" t="s">
        <v>466</v>
      </c>
      <c r="BE89" s="14" t="s">
        <v>369</v>
      </c>
      <c r="BF89" s="15" t="s">
        <v>534</v>
      </c>
      <c r="BG89" s="14" t="s">
        <v>367</v>
      </c>
      <c r="BH89" s="17">
        <v>0</v>
      </c>
      <c r="BI89" s="17">
        <v>0</v>
      </c>
      <c r="BJ89" s="17">
        <v>0</v>
      </c>
      <c r="BK89" s="11"/>
      <c r="BN89" s="1" t="s">
        <v>483</v>
      </c>
      <c r="BO89" s="1" t="s">
        <v>502</v>
      </c>
      <c r="BP89" t="s">
        <v>486</v>
      </c>
      <c r="BQ89" t="s">
        <v>491</v>
      </c>
      <c r="BR89" t="s">
        <v>494</v>
      </c>
      <c r="BS89" t="s">
        <v>482</v>
      </c>
      <c r="BT89" t="s">
        <v>472</v>
      </c>
      <c r="BU89" t="s">
        <v>388</v>
      </c>
      <c r="BV89" s="10" t="s">
        <v>387</v>
      </c>
      <c r="BW89" t="s">
        <v>361</v>
      </c>
    </row>
    <row r="90" spans="48:75" x14ac:dyDescent="0.25">
      <c r="AV90" s="11"/>
      <c r="AW90" s="14">
        <v>86</v>
      </c>
      <c r="AX90" s="14" t="s">
        <v>483</v>
      </c>
      <c r="AY90" s="14" t="s">
        <v>502</v>
      </c>
      <c r="AZ90" s="14" t="s">
        <v>498</v>
      </c>
      <c r="BA90" s="14" t="s">
        <v>477</v>
      </c>
      <c r="BB90" s="14" t="s">
        <v>481</v>
      </c>
      <c r="BC90" s="14" t="s">
        <v>487</v>
      </c>
      <c r="BD90" s="14" t="s">
        <v>467</v>
      </c>
      <c r="BE90" s="14" t="s">
        <v>371</v>
      </c>
      <c r="BF90" s="15" t="s">
        <v>533</v>
      </c>
      <c r="BG90" s="14" t="s">
        <v>364</v>
      </c>
      <c r="BH90" s="16">
        <v>0.97</v>
      </c>
      <c r="BI90" s="16">
        <v>2.73</v>
      </c>
      <c r="BJ90" s="16">
        <v>0.2</v>
      </c>
      <c r="BK90" s="11"/>
      <c r="BN90" s="1" t="s">
        <v>484</v>
      </c>
      <c r="BO90" s="1" t="s">
        <v>485</v>
      </c>
      <c r="BP90" t="s">
        <v>496</v>
      </c>
      <c r="BQ90" t="s">
        <v>491</v>
      </c>
      <c r="BR90" t="s">
        <v>494</v>
      </c>
      <c r="BS90" t="s">
        <v>487</v>
      </c>
      <c r="BT90" t="s">
        <v>473</v>
      </c>
      <c r="BU90" t="s">
        <v>394</v>
      </c>
      <c r="BV90" s="10" t="s">
        <v>393</v>
      </c>
      <c r="BW90" t="s">
        <v>228</v>
      </c>
    </row>
    <row r="91" spans="48:75" x14ac:dyDescent="0.25">
      <c r="AV91" s="11"/>
      <c r="AW91" s="14">
        <v>87</v>
      </c>
      <c r="AX91" s="14" t="s">
        <v>484</v>
      </c>
      <c r="AY91" s="14" t="s">
        <v>485</v>
      </c>
      <c r="AZ91" s="14" t="s">
        <v>498</v>
      </c>
      <c r="BA91" s="14" t="s">
        <v>491</v>
      </c>
      <c r="BB91" s="14" t="s">
        <v>478</v>
      </c>
      <c r="BC91" s="14" t="s">
        <v>479</v>
      </c>
      <c r="BD91" s="14" t="s">
        <v>468</v>
      </c>
      <c r="BE91" s="14" t="s">
        <v>373</v>
      </c>
      <c r="BF91" s="15" t="s">
        <v>532</v>
      </c>
      <c r="BG91" s="14" t="s">
        <v>198</v>
      </c>
      <c r="BH91" s="17">
        <v>0</v>
      </c>
      <c r="BI91" s="17">
        <v>0</v>
      </c>
      <c r="BJ91" s="16">
        <v>2.44</v>
      </c>
      <c r="BK91" s="11"/>
      <c r="BN91" s="1" t="s">
        <v>488</v>
      </c>
      <c r="BO91" s="1" t="s">
        <v>502</v>
      </c>
      <c r="BP91" t="s">
        <v>498</v>
      </c>
      <c r="BQ91" t="s">
        <v>491</v>
      </c>
      <c r="BR91" t="s">
        <v>494</v>
      </c>
      <c r="BS91" t="s">
        <v>487</v>
      </c>
      <c r="BT91" t="s">
        <v>474</v>
      </c>
      <c r="BU91" t="s">
        <v>398</v>
      </c>
      <c r="BV91" s="10" t="s">
        <v>397</v>
      </c>
      <c r="BW91" t="s">
        <v>364</v>
      </c>
    </row>
    <row r="92" spans="48:75" x14ac:dyDescent="0.25">
      <c r="AV92" s="11"/>
      <c r="AW92" s="14">
        <v>88</v>
      </c>
      <c r="AX92" s="14" t="s">
        <v>488</v>
      </c>
      <c r="AY92" s="14" t="s">
        <v>502</v>
      </c>
      <c r="AZ92" s="14" t="s">
        <v>498</v>
      </c>
      <c r="BA92" s="14" t="s">
        <v>491</v>
      </c>
      <c r="BB92" s="14" t="s">
        <v>478</v>
      </c>
      <c r="BC92" s="14" t="s">
        <v>482</v>
      </c>
      <c r="BD92" s="14" t="s">
        <v>469</v>
      </c>
      <c r="BE92" s="14" t="s">
        <v>376</v>
      </c>
      <c r="BF92" s="15" t="s">
        <v>531</v>
      </c>
      <c r="BG92" s="14" t="s">
        <v>374</v>
      </c>
      <c r="BH92" s="17">
        <v>0</v>
      </c>
      <c r="BI92" s="17">
        <v>0</v>
      </c>
      <c r="BJ92" s="17">
        <v>0.05</v>
      </c>
      <c r="BK92" s="11"/>
      <c r="BN92" s="1" t="s">
        <v>505</v>
      </c>
      <c r="BO92" s="1" t="s">
        <v>493</v>
      </c>
      <c r="BP92" t="s">
        <v>498</v>
      </c>
      <c r="BQ92" t="s">
        <v>492</v>
      </c>
      <c r="BR92" t="s">
        <v>478</v>
      </c>
      <c r="BS92" t="s">
        <v>487</v>
      </c>
      <c r="BT92" t="s">
        <v>475</v>
      </c>
      <c r="BU92" t="s">
        <v>402</v>
      </c>
      <c r="BV92" s="10" t="s">
        <v>401</v>
      </c>
      <c r="BW92" t="s">
        <v>222</v>
      </c>
    </row>
    <row r="93" spans="48:75" x14ac:dyDescent="0.25">
      <c r="AV93" s="11"/>
      <c r="AW93" s="14">
        <v>89</v>
      </c>
      <c r="AX93" s="14" t="s">
        <v>484</v>
      </c>
      <c r="AY93" s="14" t="s">
        <v>502</v>
      </c>
      <c r="AZ93" s="14" t="s">
        <v>498</v>
      </c>
      <c r="BA93" s="14" t="s">
        <v>491</v>
      </c>
      <c r="BB93" s="14" t="s">
        <v>494</v>
      </c>
      <c r="BC93" s="14" t="s">
        <v>482</v>
      </c>
      <c r="BD93" s="14" t="s">
        <v>470</v>
      </c>
      <c r="BE93" s="14" t="s">
        <v>382</v>
      </c>
      <c r="BF93" s="15" t="s">
        <v>530</v>
      </c>
      <c r="BG93" s="14" t="s">
        <v>198</v>
      </c>
      <c r="BH93" s="16">
        <v>12.96</v>
      </c>
      <c r="BI93" s="16">
        <v>0.04</v>
      </c>
      <c r="BJ93" s="16">
        <v>5.63</v>
      </c>
      <c r="BK93" s="11"/>
      <c r="BN93" s="1" t="s">
        <v>483</v>
      </c>
      <c r="BO93" s="1" t="s">
        <v>502</v>
      </c>
      <c r="BP93" t="s">
        <v>498</v>
      </c>
      <c r="BQ93" t="s">
        <v>477</v>
      </c>
      <c r="BR93" t="s">
        <v>478</v>
      </c>
      <c r="BS93" t="s">
        <v>499</v>
      </c>
      <c r="BT93" t="s">
        <v>415</v>
      </c>
      <c r="BU93" t="s">
        <v>200</v>
      </c>
      <c r="BV93" s="10" t="s">
        <v>199</v>
      </c>
      <c r="BW93" t="s">
        <v>198</v>
      </c>
    </row>
    <row r="94" spans="48:75" x14ac:dyDescent="0.25">
      <c r="AV94" s="11"/>
      <c r="AW94" s="14">
        <v>90</v>
      </c>
      <c r="AX94" s="14" t="s">
        <v>484</v>
      </c>
      <c r="AY94" s="14" t="s">
        <v>502</v>
      </c>
      <c r="AZ94" s="14" t="s">
        <v>486</v>
      </c>
      <c r="BA94" s="14" t="s">
        <v>491</v>
      </c>
      <c r="BB94" s="14" t="s">
        <v>494</v>
      </c>
      <c r="BC94" s="14" t="s">
        <v>487</v>
      </c>
      <c r="BD94" s="14" t="s">
        <v>471</v>
      </c>
      <c r="BE94" s="14" t="s">
        <v>386</v>
      </c>
      <c r="BF94" s="15" t="s">
        <v>529</v>
      </c>
      <c r="BG94" s="14" t="s">
        <v>198</v>
      </c>
      <c r="BH94" s="16">
        <v>5.97</v>
      </c>
      <c r="BI94" s="16">
        <v>3</v>
      </c>
      <c r="BJ94" s="16">
        <v>6.61</v>
      </c>
      <c r="BK94" s="11"/>
      <c r="BN94" s="1" t="s">
        <v>483</v>
      </c>
      <c r="BO94" s="1" t="s">
        <v>502</v>
      </c>
      <c r="BP94" t="s">
        <v>498</v>
      </c>
      <c r="BQ94" t="s">
        <v>477</v>
      </c>
      <c r="BR94" t="s">
        <v>478</v>
      </c>
      <c r="BS94" t="s">
        <v>499</v>
      </c>
      <c r="BT94" t="s">
        <v>415</v>
      </c>
      <c r="BU94" t="s">
        <v>208</v>
      </c>
      <c r="BV94" s="10" t="s">
        <v>207</v>
      </c>
      <c r="BW94" t="s">
        <v>198</v>
      </c>
    </row>
    <row r="95" spans="48:75" x14ac:dyDescent="0.25">
      <c r="AV95" s="11"/>
      <c r="AW95" s="14">
        <v>91</v>
      </c>
      <c r="AX95" s="14" t="s">
        <v>483</v>
      </c>
      <c r="AY95" s="14" t="s">
        <v>502</v>
      </c>
      <c r="AZ95" s="14" t="s">
        <v>486</v>
      </c>
      <c r="BA95" s="14" t="s">
        <v>491</v>
      </c>
      <c r="BB95" s="14" t="s">
        <v>494</v>
      </c>
      <c r="BC95" s="14" t="s">
        <v>482</v>
      </c>
      <c r="BD95" s="14" t="s">
        <v>472</v>
      </c>
      <c r="BE95" s="14" t="s">
        <v>388</v>
      </c>
      <c r="BF95" s="15" t="s">
        <v>528</v>
      </c>
      <c r="BG95" s="14" t="s">
        <v>361</v>
      </c>
      <c r="BH95" s="17">
        <v>0</v>
      </c>
      <c r="BI95" s="17">
        <v>0</v>
      </c>
      <c r="BJ95" s="17">
        <v>0</v>
      </c>
      <c r="BK95" s="11"/>
      <c r="BN95" s="1" t="s">
        <v>488</v>
      </c>
      <c r="BO95" s="1" t="s">
        <v>502</v>
      </c>
      <c r="BP95" t="s">
        <v>498</v>
      </c>
      <c r="BQ95" t="s">
        <v>492</v>
      </c>
      <c r="BR95" t="s">
        <v>478</v>
      </c>
      <c r="BS95" t="s">
        <v>479</v>
      </c>
      <c r="BT95" t="s">
        <v>419</v>
      </c>
      <c r="BU95" t="s">
        <v>218</v>
      </c>
      <c r="BV95" s="10" t="s">
        <v>217</v>
      </c>
      <c r="BW95" t="s">
        <v>216</v>
      </c>
    </row>
    <row r="96" spans="48:75" x14ac:dyDescent="0.25">
      <c r="AV96" s="11"/>
      <c r="AW96" s="14">
        <v>92</v>
      </c>
      <c r="AX96" s="14" t="s">
        <v>484</v>
      </c>
      <c r="AY96" s="14" t="s">
        <v>485</v>
      </c>
      <c r="AZ96" s="14" t="s">
        <v>496</v>
      </c>
      <c r="BA96" s="14" t="s">
        <v>491</v>
      </c>
      <c r="BB96" s="14" t="s">
        <v>494</v>
      </c>
      <c r="BC96" s="14" t="s">
        <v>487</v>
      </c>
      <c r="BD96" s="14" t="s">
        <v>473</v>
      </c>
      <c r="BE96" s="14" t="s">
        <v>394</v>
      </c>
      <c r="BF96" s="15" t="s">
        <v>527</v>
      </c>
      <c r="BG96" s="14" t="s">
        <v>228</v>
      </c>
      <c r="BH96" s="17">
        <v>0</v>
      </c>
      <c r="BI96" s="17">
        <v>0</v>
      </c>
      <c r="BJ96" s="17">
        <v>0</v>
      </c>
      <c r="BK96" s="11"/>
      <c r="BN96" s="1" t="s">
        <v>488</v>
      </c>
      <c r="BO96" s="1" t="s">
        <v>502</v>
      </c>
      <c r="BP96" t="s">
        <v>498</v>
      </c>
      <c r="BQ96" t="s">
        <v>492</v>
      </c>
      <c r="BR96" t="s">
        <v>478</v>
      </c>
      <c r="BS96" t="s">
        <v>479</v>
      </c>
      <c r="BT96" t="s">
        <v>419</v>
      </c>
      <c r="BU96" t="s">
        <v>356</v>
      </c>
      <c r="BV96" s="10" t="s">
        <v>355</v>
      </c>
      <c r="BW96" t="s">
        <v>354</v>
      </c>
    </row>
    <row r="97" spans="48:75" x14ac:dyDescent="0.25">
      <c r="AV97" s="11"/>
      <c r="AW97" s="14">
        <v>93</v>
      </c>
      <c r="AX97" s="14" t="s">
        <v>488</v>
      </c>
      <c r="AY97" s="14" t="s">
        <v>502</v>
      </c>
      <c r="AZ97" s="14" t="s">
        <v>498</v>
      </c>
      <c r="BA97" s="14" t="s">
        <v>491</v>
      </c>
      <c r="BB97" s="14" t="s">
        <v>494</v>
      </c>
      <c r="BC97" s="14" t="s">
        <v>487</v>
      </c>
      <c r="BD97" s="14" t="s">
        <v>474</v>
      </c>
      <c r="BE97" s="14" t="s">
        <v>398</v>
      </c>
      <c r="BF97" s="15" t="s">
        <v>525</v>
      </c>
      <c r="BG97" s="14" t="s">
        <v>364</v>
      </c>
      <c r="BH97" s="16">
        <v>0.56000000000000005</v>
      </c>
      <c r="BI97" s="16">
        <v>3.67</v>
      </c>
      <c r="BJ97" s="16">
        <v>1.4</v>
      </c>
      <c r="BK97" s="11"/>
      <c r="BN97" s="1" t="s">
        <v>488</v>
      </c>
      <c r="BO97" s="1" t="s">
        <v>502</v>
      </c>
      <c r="BP97" t="s">
        <v>498</v>
      </c>
      <c r="BQ97" t="s">
        <v>492</v>
      </c>
      <c r="BR97" t="s">
        <v>478</v>
      </c>
      <c r="BS97" t="s">
        <v>487</v>
      </c>
      <c r="BT97" t="s">
        <v>420</v>
      </c>
      <c r="BU97" t="s">
        <v>221</v>
      </c>
      <c r="BV97" s="10" t="s">
        <v>220</v>
      </c>
      <c r="BW97" t="s">
        <v>219</v>
      </c>
    </row>
    <row r="98" spans="48:75" x14ac:dyDescent="0.25">
      <c r="AV98" s="11"/>
      <c r="AW98" s="12">
        <v>94</v>
      </c>
      <c r="AX98" s="12" t="s">
        <v>505</v>
      </c>
      <c r="AY98" s="12" t="s">
        <v>493</v>
      </c>
      <c r="AZ98" s="12" t="s">
        <v>498</v>
      </c>
      <c r="BA98" s="12" t="s">
        <v>492</v>
      </c>
      <c r="BB98" s="12" t="s">
        <v>478</v>
      </c>
      <c r="BC98" s="12" t="s">
        <v>487</v>
      </c>
      <c r="BD98" s="12" t="s">
        <v>475</v>
      </c>
      <c r="BE98" s="12" t="s">
        <v>402</v>
      </c>
      <c r="BF98" s="18" t="s">
        <v>524</v>
      </c>
      <c r="BG98" s="12" t="s">
        <v>222</v>
      </c>
      <c r="BH98" s="13">
        <v>0</v>
      </c>
      <c r="BI98" s="19">
        <v>0.09</v>
      </c>
      <c r="BJ98" s="19">
        <v>0.03</v>
      </c>
      <c r="BK98" s="11"/>
      <c r="BN98" s="1" t="s">
        <v>488</v>
      </c>
      <c r="BO98" s="1" t="s">
        <v>502</v>
      </c>
      <c r="BP98" t="s">
        <v>498</v>
      </c>
      <c r="BQ98" t="s">
        <v>492</v>
      </c>
      <c r="BR98" t="s">
        <v>478</v>
      </c>
      <c r="BS98" t="s">
        <v>487</v>
      </c>
      <c r="BT98" t="s">
        <v>420</v>
      </c>
      <c r="BU98" t="s">
        <v>390</v>
      </c>
      <c r="BV98" s="10" t="s">
        <v>389</v>
      </c>
      <c r="BW98" t="s">
        <v>364</v>
      </c>
    </row>
    <row r="99" spans="48:75" x14ac:dyDescent="0.25">
      <c r="AV99" s="11"/>
      <c r="BK99" s="11"/>
    </row>
  </sheetData>
  <sortState xmlns:xlrd2="http://schemas.microsoft.com/office/spreadsheetml/2017/richdata2" ref="AW6:BJ98">
    <sortCondition ref="BD5:BD98"/>
  </sortState>
  <mergeCells count="48">
    <mergeCell ref="BX3:BZ3"/>
    <mergeCell ref="AW3:BC3"/>
    <mergeCell ref="BN3:BS3"/>
    <mergeCell ref="BT3:BT4"/>
    <mergeCell ref="BU3:BU4"/>
    <mergeCell ref="BV3:BV4"/>
    <mergeCell ref="BW3:BW4"/>
    <mergeCell ref="BH3:BJ3"/>
    <mergeCell ref="BG3:BG4"/>
    <mergeCell ref="BF3:BF4"/>
    <mergeCell ref="BE3:BE4"/>
    <mergeCell ref="BD3:BD4"/>
    <mergeCell ref="CI34:CI36"/>
    <mergeCell ref="CJ34:CJ36"/>
    <mergeCell ref="CJ31:CJ33"/>
    <mergeCell ref="CJ28:CJ30"/>
    <mergeCell ref="CJ25:CJ27"/>
    <mergeCell ref="CJ13:CJ15"/>
    <mergeCell ref="CJ10:CJ12"/>
    <mergeCell ref="CI25:CI27"/>
    <mergeCell ref="CI28:CI30"/>
    <mergeCell ref="CI31:CI33"/>
    <mergeCell ref="CI10:CI12"/>
    <mergeCell ref="CI13:CI15"/>
    <mergeCell ref="CI16:CI18"/>
    <mergeCell ref="CI19:CI21"/>
    <mergeCell ref="CI22:CI24"/>
    <mergeCell ref="CK19:CK21"/>
    <mergeCell ref="CK22:CK24"/>
    <mergeCell ref="CJ22:CJ24"/>
    <mergeCell ref="CJ19:CJ21"/>
    <mergeCell ref="CJ16:CJ18"/>
    <mergeCell ref="CK25:CK27"/>
    <mergeCell ref="CK28:CK30"/>
    <mergeCell ref="CK31:CK33"/>
    <mergeCell ref="CK34:CK36"/>
    <mergeCell ref="CL10:CL12"/>
    <mergeCell ref="CL13:CL15"/>
    <mergeCell ref="CL16:CL18"/>
    <mergeCell ref="CL19:CL21"/>
    <mergeCell ref="CL22:CL24"/>
    <mergeCell ref="CL25:CL27"/>
    <mergeCell ref="CL28:CL30"/>
    <mergeCell ref="CL31:CL33"/>
    <mergeCell ref="CL34:CL36"/>
    <mergeCell ref="CK10:CK12"/>
    <mergeCell ref="CK13:CK15"/>
    <mergeCell ref="CK16:CK18"/>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 Chucho</dc:creator>
  <cp:lastModifiedBy>Don Chucho</cp:lastModifiedBy>
  <dcterms:created xsi:type="dcterms:W3CDTF">2015-06-05T18:19:34Z</dcterms:created>
  <dcterms:modified xsi:type="dcterms:W3CDTF">2022-08-30T21:34:16Z</dcterms:modified>
</cp:coreProperties>
</file>