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 counties QCEW" sheetId="1" r:id="rId4"/>
    <sheet name="Population 90_14" sheetId="2" r:id="rId5"/>
    <sheet name="Total Emp" sheetId="3" r:id="rId6"/>
    <sheet name="Emp_Pop Ratio" sheetId="4" r:id="rId7"/>
    <sheet name="Goods Producing" sheetId="5" r:id="rId8"/>
    <sheet name="Service Providing" sheetId="6" r:id="rId9"/>
    <sheet name="Goods_ Service Ratio" sheetId="7" r:id="rId10"/>
  </sheets>
</workbook>
</file>

<file path=xl/sharedStrings.xml><?xml version="1.0" encoding="utf-8"?>
<sst xmlns="http://schemas.openxmlformats.org/spreadsheetml/2006/main" uniqueCount="172">
  <si>
    <t>FIPS</t>
  </si>
  <si>
    <t>Ownership</t>
  </si>
  <si>
    <t>Industry</t>
  </si>
  <si>
    <t>1990 Ann Avg</t>
  </si>
  <si>
    <t>1991 Ann Avg</t>
  </si>
  <si>
    <t>1992 Ann Avg</t>
  </si>
  <si>
    <t>1993 Ann Avg</t>
  </si>
  <si>
    <t>1994 Ann Avg</t>
  </si>
  <si>
    <t>1995 Ann Avg</t>
  </si>
  <si>
    <t>1996 Ann Avg</t>
  </si>
  <si>
    <t>1997 Ann Avg</t>
  </si>
  <si>
    <t>1998 Ann Avg</t>
  </si>
  <si>
    <t>1999 Ann Avg</t>
  </si>
  <si>
    <t>2000 Ann Avg</t>
  </si>
  <si>
    <t>2001 Ann Avg</t>
  </si>
  <si>
    <t>2002 Ann Avg</t>
  </si>
  <si>
    <t>2003 Ann Avg</t>
  </si>
  <si>
    <t>2004 Ann Avg</t>
  </si>
  <si>
    <t>2005 Ann Avg</t>
  </si>
  <si>
    <t>2006 Ann Avg</t>
  </si>
  <si>
    <t>2007 Ann Avg</t>
  </si>
  <si>
    <t>2008 Ann Avg</t>
  </si>
  <si>
    <t>2009 Ann Avg</t>
  </si>
  <si>
    <t>2010 Ann Avg</t>
  </si>
  <si>
    <t>2011 Ann Avg</t>
  </si>
  <si>
    <t>2012 Ann Avg</t>
  </si>
  <si>
    <t>2013 Ann Avg</t>
  </si>
  <si>
    <t>2014 Ann Avg</t>
  </si>
  <si>
    <t>0</t>
  </si>
  <si>
    <t>Total Covered</t>
  </si>
  <si>
    <t>Total, all industries</t>
  </si>
  <si>
    <t>Private</t>
  </si>
  <si>
    <t>Goods-producing</t>
  </si>
  <si>
    <t>Service-providing</t>
  </si>
  <si>
    <t>1</t>
  </si>
  <si>
    <t>3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</si>
  <si>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</si>
  <si>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</si>
  <si>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</si>
  <si>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</si>
  <si>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</si>
  <si>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</si>
  <si>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</si>
  <si>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</si>
  <si>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</si>
  <si>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</si>
  <si>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</si>
  <si>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</si>
  <si>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</si>
  <si>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31</t>
  </si>
  <si>
    <t>33</t>
  </si>
  <si>
    <t>35</t>
  </si>
  <si>
    <t>37</t>
  </si>
  <si>
    <t>39</t>
  </si>
  <si>
    <t>41</t>
  </si>
  <si>
    <t>43</t>
  </si>
  <si>
    <t>45</t>
  </si>
  <si>
    <t>47</t>
  </si>
  <si>
    <t>49</t>
  </si>
  <si>
    <t>51</t>
  </si>
  <si>
    <t>53</t>
  </si>
  <si>
    <t>55</t>
  </si>
  <si>
    <t>57</t>
  </si>
  <si>
    <t>59</t>
  </si>
  <si>
    <t>61</t>
  </si>
  <si>
    <t>63</t>
  </si>
  <si>
    <t>65</t>
  </si>
  <si>
    <t>67</t>
  </si>
  <si>
    <t>69</t>
  </si>
  <si>
    <t>71</t>
  </si>
  <si>
    <t>73</t>
  </si>
  <si>
    <t>75</t>
  </si>
  <si>
    <t>77</t>
  </si>
  <si>
    <t>79</t>
  </si>
  <si>
    <t>81</t>
  </si>
  <si>
    <t>83</t>
  </si>
  <si>
    <t>85</t>
  </si>
  <si>
    <t>87</t>
  </si>
  <si>
    <t>89</t>
  </si>
  <si>
    <t>91</t>
  </si>
  <si>
    <t>93</t>
  </si>
  <si>
    <t>95</t>
  </si>
  <si>
    <t>97</t>
  </si>
  <si>
    <t>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</si>
  <si>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</si>
  <si>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</si>
  <si>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</si>
  <si>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</si>
  <si>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</si>
  <si>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</si>
  <si>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</si>
  <si>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</si>
  <si>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</si>
  <si>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</si>
  <si>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</si>
  <si>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</si>
  <si>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</si>
  <si>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Unknown Or Undefined, Colorado</t>
  </si>
  <si>
    <t xml:space="preserve"> Area</t>
  </si>
  <si>
    <t>CAGR 1990 - 2014</t>
  </si>
  <si>
    <t>Colorado Statewide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</si>
  <si>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</si>
  <si>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</si>
  <si>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</si>
  <si>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</si>
  <si>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</si>
  <si>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</si>
  <si>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</si>
  <si>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</si>
  <si>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N/A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</si>
  <si>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</si>
  <si>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</si>
  <si>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</si>
  <si>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</si>
  <si>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</si>
  <si>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</si>
  <si>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</si>
  <si>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</si>
  <si>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</si>
  <si>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</si>
  <si>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</si>
  <si>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</si>
  <si>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</si>
  <si>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</si>
  <si>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</si>
  <si>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</si>
  <si>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</si>
  <si>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</si>
  <si>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</si>
  <si>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</si>
  <si>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</si>
  <si>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</si>
  <si>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</si>
  <si>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</si>
  <si>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Kit Carson County</t>
  </si>
  <si>
    <t>La Plata County</t>
  </si>
  <si>
    <t>Lake County</t>
  </si>
  <si>
    <t>Larimer County</t>
  </si>
  <si>
    <t>Las Animas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</si>
  <si>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</si>
  <si>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</si>
  <si>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</si>
  <si>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</si>
  <si>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</si>
  <si>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</si>
  <si>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</si>
  <si>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</si>
  <si>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</si>
  <si>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</si>
  <si>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</si>
  <si>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</si>
  <si>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</si>
  <si>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</si>
  <si>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</si>
  <si>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</si>
  <si>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</si>
  <si>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</si>
  <si>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</si>
  <si>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</si>
  <si>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</si>
  <si>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</si>
  <si>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</si>
  <si>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</si>
  <si>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Washington County</t>
  </si>
  <si>
    <t>Weld County</t>
  </si>
  <si>
    <t>Yuma County</t>
  </si>
  <si>
    <t>Area</t>
  </si>
  <si>
    <t>CAGR</t>
  </si>
  <si>
    <t>FIPS_Num</t>
  </si>
  <si>
    <t>La Plata</t>
  </si>
  <si>
    <t>FIPS_NUM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</si>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</sst>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4">
    <font>
      <sz val="12"/>
      <color indexed="8"/>
      <name val="Arial"/>
    </font>
    <font>
      <sz val="12"/>
      <color indexed="8"/>
      <name val="Helvetica"/>
    </font>
    <font>
      <sz val="15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3" borderId="3" applyNumberFormat="1" applyFont="1" applyFill="1" applyBorder="1" applyAlignment="1" applyProtection="0">
      <alignment vertical="bottom" wrapText="1"/>
    </xf>
    <xf numFmtId="3" fontId="3" fillId="3" borderId="3" applyNumberFormat="1" applyFont="1" applyFill="1" applyBorder="1" applyAlignment="1" applyProtection="0">
      <alignment horizontal="right" vertical="bottom" wrapText="1"/>
    </xf>
    <xf numFmtId="0" fontId="3" fillId="3" borderId="3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59" fontId="0" fillId="3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1794"/>
  <sheetViews>
    <sheetView workbookViewId="0" defaultGridColor="0" colorId="9"/>
  </sheetViews>
  <sheetFormatPr defaultColWidth="8.71429" defaultRowHeight="15" customHeight="1" outlineLevelRow="0" outlineLevelCol="0"/>
  <cols>
    <col min="1" max="1" width="8.73438" style="1" customWidth="1"/>
    <col min="2" max="2" width="8.73438" style="1" customWidth="1"/>
    <col min="3" max="3" width="8.73438" style="1" customWidth="1"/>
    <col min="4" max="4" width="8.73438" style="1" customWidth="1"/>
    <col min="5" max="5" width="8.73438" style="1" customWidth="1"/>
    <col min="6" max="6" width="8.73438" style="1" customWidth="1"/>
    <col min="7" max="7" width="8.73438" style="1" customWidth="1"/>
    <col min="8" max="8" width="8.73438" style="1" customWidth="1"/>
    <col min="9" max="9" width="8.73438" style="1" customWidth="1"/>
    <col min="10" max="10" width="8.73438" style="1" customWidth="1"/>
    <col min="11" max="11" width="8.73438" style="1" customWidth="1"/>
    <col min="12" max="12" width="8.73438" style="1" customWidth="1"/>
    <col min="13" max="13" width="8.73438" style="1" customWidth="1"/>
    <col min="14" max="14" width="8.73438" style="1" customWidth="1"/>
    <col min="15" max="15" width="8.73438" style="1" customWidth="1"/>
    <col min="16" max="16" width="8.73438" style="1" customWidth="1"/>
    <col min="17" max="17" width="8.73438" style="1" customWidth="1"/>
    <col min="18" max="18" width="8.73438" style="1" customWidth="1"/>
    <col min="19" max="19" width="8.73438" style="1" customWidth="1"/>
    <col min="20" max="20" width="8.73438" style="1" customWidth="1"/>
    <col min="21" max="21" width="8.73438" style="1" customWidth="1"/>
    <col min="22" max="22" width="8.73438" style="1" customWidth="1"/>
    <col min="23" max="23" width="8.73438" style="1" customWidth="1"/>
    <col min="24" max="24" width="8.73438" style="1" customWidth="1"/>
    <col min="25" max="25" width="8.73438" style="1" customWidth="1"/>
    <col min="26" max="26" width="8.73438" style="1" customWidth="1"/>
    <col min="27" max="27" width="8.73438" style="1" customWidth="1"/>
    <col min="28" max="28" width="8.73438" style="1" customWidth="1"/>
    <col min="29" max="256" width="8.73438" style="1" customWidth="1"/>
  </cols>
  <sheetData>
    <row r="1" s="2" customFormat="1" ht="15.75" customHeight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</row>
    <row r="2" s="2" customFormat="1" ht="30" customHeight="1">
      <c r="A2" t="s" s="4">
        <v>28</v>
      </c>
      <c r="B2" t="s" s="4">
        <v>29</v>
      </c>
      <c r="C2" t="s" s="4">
        <v>30</v>
      </c>
      <c r="D2" s="5">
        <v>1502679</v>
      </c>
      <c r="E2" s="5">
        <v>1523636</v>
      </c>
      <c r="F2" s="5">
        <v>1577944</v>
      </c>
      <c r="G2" s="5">
        <v>1650639</v>
      </c>
      <c r="H2" s="5">
        <v>1730599</v>
      </c>
      <c r="I2" s="5">
        <v>1803395</v>
      </c>
      <c r="J2" s="5">
        <v>1863275</v>
      </c>
      <c r="K2" s="5">
        <v>1939648</v>
      </c>
      <c r="L2" s="5">
        <v>2021936</v>
      </c>
      <c r="M2" s="5">
        <v>2100559</v>
      </c>
      <c r="N2" s="5">
        <v>2185010</v>
      </c>
      <c r="O2" s="5">
        <v>2201379</v>
      </c>
      <c r="P2" s="5">
        <v>2153857</v>
      </c>
      <c r="Q2" s="5">
        <v>2117773</v>
      </c>
      <c r="R2" s="5">
        <v>2142352</v>
      </c>
      <c r="S2" s="5">
        <v>2189516</v>
      </c>
      <c r="T2" s="5">
        <v>2242012</v>
      </c>
      <c r="U2" s="5">
        <v>2292630</v>
      </c>
      <c r="V2" s="5">
        <v>2310865</v>
      </c>
      <c r="W2" s="5">
        <v>2201427</v>
      </c>
      <c r="X2" s="5">
        <v>2176986</v>
      </c>
      <c r="Y2" s="5">
        <v>2213059</v>
      </c>
      <c r="Z2" s="5">
        <v>2266503</v>
      </c>
      <c r="AA2" s="5">
        <v>2335803</v>
      </c>
      <c r="AB2" s="5">
        <v>2417735</v>
      </c>
    </row>
    <row r="3" s="2" customFormat="1" ht="30" customHeight="1">
      <c r="A3" t="s" s="4">
        <v>28</v>
      </c>
      <c r="B3" t="s" s="4">
        <v>31</v>
      </c>
      <c r="C3" t="s" s="4">
        <v>30</v>
      </c>
      <c r="D3" s="5">
        <v>1236815</v>
      </c>
      <c r="E3" s="5">
        <v>1252037</v>
      </c>
      <c r="F3" s="5">
        <v>1297398</v>
      </c>
      <c r="G3" s="5">
        <v>1363889</v>
      </c>
      <c r="H3" s="5">
        <v>1441157</v>
      </c>
      <c r="I3" s="5">
        <v>1511210</v>
      </c>
      <c r="J3" s="5">
        <v>1573617</v>
      </c>
      <c r="K3" s="5">
        <v>1646218</v>
      </c>
      <c r="L3" s="5">
        <v>1717110</v>
      </c>
      <c r="M3" s="5">
        <v>1789064</v>
      </c>
      <c r="N3" s="5">
        <v>1865818</v>
      </c>
      <c r="O3" s="5">
        <v>1872850</v>
      </c>
      <c r="P3" s="5">
        <v>1814307</v>
      </c>
      <c r="Q3" s="5">
        <v>1776722</v>
      </c>
      <c r="R3" s="5">
        <v>1800646</v>
      </c>
      <c r="S3" s="5">
        <v>1843544</v>
      </c>
      <c r="T3" s="5">
        <v>1890640</v>
      </c>
      <c r="U3" s="5">
        <v>1934618</v>
      </c>
      <c r="V3" s="5">
        <v>1943153</v>
      </c>
      <c r="W3" s="5">
        <v>1828955</v>
      </c>
      <c r="X3" s="5">
        <v>1802165</v>
      </c>
      <c r="Y3" s="5">
        <v>1839905</v>
      </c>
      <c r="Z3" s="5">
        <v>1891870</v>
      </c>
      <c r="AA3" s="5">
        <v>1952166</v>
      </c>
      <c r="AB3" s="5">
        <v>2029168</v>
      </c>
    </row>
    <row r="4" s="2" customFormat="1" ht="30" customHeight="1">
      <c r="A4" t="s" s="4">
        <v>28</v>
      </c>
      <c r="B4" t="s" s="4">
        <v>31</v>
      </c>
      <c r="C4" t="s" s="4">
        <v>32</v>
      </c>
      <c r="D4" s="5">
        <v>251021</v>
      </c>
      <c r="E4" s="5">
        <v>244690</v>
      </c>
      <c r="F4" s="5">
        <v>251956</v>
      </c>
      <c r="G4" s="5">
        <v>266260</v>
      </c>
      <c r="H4" s="5">
        <v>280590</v>
      </c>
      <c r="I4" s="5">
        <v>298081</v>
      </c>
      <c r="J4" s="5">
        <v>315729</v>
      </c>
      <c r="K4" s="5">
        <v>332675</v>
      </c>
      <c r="L4" s="5">
        <v>350094</v>
      </c>
      <c r="M4" s="5">
        <v>361299</v>
      </c>
      <c r="N4" s="5">
        <v>378696</v>
      </c>
      <c r="O4" s="5">
        <v>377079</v>
      </c>
      <c r="P4" s="5">
        <v>354159</v>
      </c>
      <c r="Q4" s="5">
        <v>333172</v>
      </c>
      <c r="R4" s="5">
        <v>334897</v>
      </c>
      <c r="S4" s="5">
        <v>342654</v>
      </c>
      <c r="T4" s="5">
        <v>352308</v>
      </c>
      <c r="U4" s="5">
        <v>354023</v>
      </c>
      <c r="V4" s="5">
        <v>348417</v>
      </c>
      <c r="W4" s="5">
        <v>298383</v>
      </c>
      <c r="X4" s="5">
        <v>278505</v>
      </c>
      <c r="Y4" s="5">
        <v>283203</v>
      </c>
      <c r="Z4" s="5">
        <v>292480</v>
      </c>
      <c r="AA4" s="5">
        <v>305042</v>
      </c>
      <c r="AB4" s="5">
        <v>327132</v>
      </c>
    </row>
    <row r="5" s="2" customFormat="1" ht="30" customHeight="1">
      <c r="A5" t="s" s="4">
        <v>28</v>
      </c>
      <c r="B5" t="s" s="4">
        <v>31</v>
      </c>
      <c r="C5" t="s" s="4">
        <v>33</v>
      </c>
      <c r="D5" s="5">
        <v>985794</v>
      </c>
      <c r="E5" s="5">
        <v>1007347</v>
      </c>
      <c r="F5" s="5">
        <v>1045442</v>
      </c>
      <c r="G5" s="5">
        <v>1097629</v>
      </c>
      <c r="H5" s="5">
        <v>1160567</v>
      </c>
      <c r="I5" s="5">
        <v>1213130</v>
      </c>
      <c r="J5" s="5">
        <v>1257888</v>
      </c>
      <c r="K5" s="5">
        <v>1313543</v>
      </c>
      <c r="L5" s="5">
        <v>1367016</v>
      </c>
      <c r="M5" s="5">
        <v>1427764</v>
      </c>
      <c r="N5" s="5">
        <v>1487122</v>
      </c>
      <c r="O5" s="5">
        <v>1495770</v>
      </c>
      <c r="P5" s="5">
        <v>1460148</v>
      </c>
      <c r="Q5" s="5">
        <v>1443551</v>
      </c>
      <c r="R5" s="5">
        <v>1465749</v>
      </c>
      <c r="S5" s="5">
        <v>1500890</v>
      </c>
      <c r="T5" s="5">
        <v>1538333</v>
      </c>
      <c r="U5" s="5">
        <v>1580594</v>
      </c>
      <c r="V5" s="5">
        <v>1594735</v>
      </c>
      <c r="W5" s="5">
        <v>1530572</v>
      </c>
      <c r="X5" s="5">
        <v>1523660</v>
      </c>
      <c r="Y5" s="5">
        <v>1556702</v>
      </c>
      <c r="Z5" s="5">
        <v>1599390</v>
      </c>
      <c r="AA5" s="5">
        <v>1647125</v>
      </c>
      <c r="AB5" s="5">
        <v>1702037</v>
      </c>
    </row>
    <row r="6" s="2" customFormat="1" ht="30" customHeight="1">
      <c r="A6" t="s" s="4">
        <v>34</v>
      </c>
      <c r="B6" t="s" s="4">
        <v>29</v>
      </c>
      <c r="C6" t="s" s="4">
        <v>30</v>
      </c>
      <c r="D6" s="5">
        <v>93536</v>
      </c>
      <c r="E6" s="5">
        <v>94415</v>
      </c>
      <c r="F6" s="5">
        <v>101722</v>
      </c>
      <c r="G6" s="5">
        <v>106745</v>
      </c>
      <c r="H6" s="5">
        <v>112861</v>
      </c>
      <c r="I6" s="5">
        <v>117928</v>
      </c>
      <c r="J6" s="5">
        <v>120259</v>
      </c>
      <c r="K6" s="5">
        <v>123729</v>
      </c>
      <c r="L6" s="5">
        <v>130073</v>
      </c>
      <c r="M6" s="5">
        <v>138531</v>
      </c>
      <c r="N6" s="5">
        <v>144502</v>
      </c>
      <c r="O6" s="5">
        <v>146043</v>
      </c>
      <c r="P6" s="5">
        <v>144052</v>
      </c>
      <c r="Q6" s="5">
        <v>139987</v>
      </c>
      <c r="R6" s="5">
        <v>141343</v>
      </c>
      <c r="S6" s="5">
        <v>147682</v>
      </c>
      <c r="T6" s="5">
        <v>152738</v>
      </c>
      <c r="U6" s="5">
        <v>154072</v>
      </c>
      <c r="V6" s="5">
        <v>155118</v>
      </c>
      <c r="W6" s="5">
        <v>150163</v>
      </c>
      <c r="X6" s="5">
        <v>147987</v>
      </c>
      <c r="Y6" s="5">
        <v>154794</v>
      </c>
      <c r="Z6" s="5">
        <v>159143</v>
      </c>
      <c r="AA6" s="5">
        <v>172824</v>
      </c>
      <c r="AB6" s="5">
        <v>182840</v>
      </c>
    </row>
    <row r="7" s="2" customFormat="1" ht="30" customHeight="1">
      <c r="A7" t="s" s="4">
        <v>34</v>
      </c>
      <c r="B7" t="s" s="4">
        <v>31</v>
      </c>
      <c r="C7" t="s" s="4">
        <v>30</v>
      </c>
      <c r="D7" s="5">
        <v>78542</v>
      </c>
      <c r="E7" s="5">
        <v>79103</v>
      </c>
      <c r="F7" s="5">
        <v>86066</v>
      </c>
      <c r="G7" s="5">
        <v>91181</v>
      </c>
      <c r="H7" s="5">
        <v>96914</v>
      </c>
      <c r="I7" s="5">
        <v>101208</v>
      </c>
      <c r="J7" s="5">
        <v>103281</v>
      </c>
      <c r="K7" s="5">
        <v>106939</v>
      </c>
      <c r="L7" s="5">
        <v>112484</v>
      </c>
      <c r="M7" s="5">
        <v>120831</v>
      </c>
      <c r="N7" s="5">
        <v>126897</v>
      </c>
      <c r="O7" s="5">
        <v>127993</v>
      </c>
      <c r="P7" s="5">
        <v>124902</v>
      </c>
      <c r="Q7" s="5">
        <v>120620</v>
      </c>
      <c r="R7" s="5">
        <v>121747</v>
      </c>
      <c r="S7" s="5">
        <v>127417</v>
      </c>
      <c r="T7" s="5">
        <v>132042</v>
      </c>
      <c r="U7" s="5">
        <v>133296</v>
      </c>
      <c r="V7" s="5">
        <v>134881</v>
      </c>
      <c r="W7" s="5">
        <v>128090</v>
      </c>
      <c r="X7" s="5">
        <v>125873</v>
      </c>
      <c r="Y7" s="5">
        <v>128718</v>
      </c>
      <c r="Z7" s="5">
        <v>132670</v>
      </c>
      <c r="AA7" s="5">
        <v>139305</v>
      </c>
      <c r="AB7" s="5">
        <v>148443</v>
      </c>
    </row>
    <row r="8" s="2" customFormat="1" ht="30" customHeight="1">
      <c r="A8" t="s" s="4">
        <v>34</v>
      </c>
      <c r="B8" t="s" s="4">
        <v>31</v>
      </c>
      <c r="C8" t="s" s="4">
        <v>32</v>
      </c>
      <c r="D8" s="5">
        <v>18409</v>
      </c>
      <c r="E8" s="5">
        <v>18662</v>
      </c>
      <c r="F8" s="5">
        <v>21725</v>
      </c>
      <c r="G8" s="5">
        <v>23634</v>
      </c>
      <c r="H8" s="5">
        <v>24645</v>
      </c>
      <c r="I8" s="5">
        <v>24892</v>
      </c>
      <c r="J8" s="5">
        <v>25913</v>
      </c>
      <c r="K8" s="5">
        <v>27151</v>
      </c>
      <c r="L8" s="5">
        <v>29771</v>
      </c>
      <c r="M8" s="5">
        <v>33172</v>
      </c>
      <c r="N8" s="5">
        <v>36212</v>
      </c>
      <c r="O8" s="5">
        <v>37436</v>
      </c>
      <c r="P8" s="5">
        <v>35680</v>
      </c>
      <c r="Q8" s="5">
        <v>31948</v>
      </c>
      <c r="R8" s="5">
        <v>31811</v>
      </c>
      <c r="S8" s="5">
        <v>33143</v>
      </c>
      <c r="T8" s="5">
        <v>34251</v>
      </c>
      <c r="U8" s="5">
        <v>31975</v>
      </c>
      <c r="V8" s="5">
        <v>30612</v>
      </c>
      <c r="W8" s="5">
        <v>26968</v>
      </c>
      <c r="X8" s="5">
        <v>25481</v>
      </c>
      <c r="Y8" s="5">
        <v>26598</v>
      </c>
      <c r="Z8" s="5">
        <v>27671</v>
      </c>
      <c r="AA8" s="5">
        <v>30484</v>
      </c>
      <c r="AB8" s="5">
        <v>34198</v>
      </c>
    </row>
    <row r="9" s="2" customFormat="1" ht="30" customHeight="1">
      <c r="A9" t="s" s="4">
        <v>34</v>
      </c>
      <c r="B9" t="s" s="4">
        <v>31</v>
      </c>
      <c r="C9" t="s" s="4">
        <v>33</v>
      </c>
      <c r="D9" s="5">
        <v>60134</v>
      </c>
      <c r="E9" s="5">
        <v>60441</v>
      </c>
      <c r="F9" s="5">
        <v>64341</v>
      </c>
      <c r="G9" s="5">
        <v>67547</v>
      </c>
      <c r="H9" s="5">
        <v>72270</v>
      </c>
      <c r="I9" s="5">
        <v>76316</v>
      </c>
      <c r="J9" s="5">
        <v>77368</v>
      </c>
      <c r="K9" s="5">
        <v>79788</v>
      </c>
      <c r="L9" s="5">
        <v>82713</v>
      </c>
      <c r="M9" s="5">
        <v>87659</v>
      </c>
      <c r="N9" s="5">
        <v>90685</v>
      </c>
      <c r="O9" s="5">
        <v>90558</v>
      </c>
      <c r="P9" s="5">
        <v>89223</v>
      </c>
      <c r="Q9" s="5">
        <v>88672</v>
      </c>
      <c r="R9" s="5">
        <v>89936</v>
      </c>
      <c r="S9" s="5">
        <v>94274</v>
      </c>
      <c r="T9" s="5">
        <v>97791</v>
      </c>
      <c r="U9" s="5">
        <v>101321</v>
      </c>
      <c r="V9" s="5">
        <v>104269</v>
      </c>
      <c r="W9" s="5">
        <v>101122</v>
      </c>
      <c r="X9" s="5">
        <v>100392</v>
      </c>
      <c r="Y9" s="5">
        <v>102120</v>
      </c>
      <c r="Z9" s="5">
        <v>104999</v>
      </c>
      <c r="AA9" s="5">
        <v>108821</v>
      </c>
      <c r="AB9" s="5">
        <v>114245</v>
      </c>
    </row>
    <row r="10" s="2" customFormat="1" ht="30" customHeight="1">
      <c r="A10" t="s" s="4">
        <v>35</v>
      </c>
      <c r="B10" t="s" s="4">
        <v>29</v>
      </c>
      <c r="C10" t="s" s="4">
        <v>30</v>
      </c>
      <c r="D10" s="5">
        <v>5279</v>
      </c>
      <c r="E10" s="5">
        <v>5353</v>
      </c>
      <c r="F10" s="5">
        <v>5451</v>
      </c>
      <c r="G10" s="5">
        <v>5844</v>
      </c>
      <c r="H10" s="5">
        <v>6052</v>
      </c>
      <c r="I10" s="5">
        <v>6357</v>
      </c>
      <c r="J10" s="5">
        <v>6733</v>
      </c>
      <c r="K10" s="5">
        <v>6951</v>
      </c>
      <c r="L10" s="5">
        <v>7006</v>
      </c>
      <c r="M10" s="5">
        <v>7037</v>
      </c>
      <c r="N10" s="5">
        <v>7173</v>
      </c>
      <c r="O10" s="5">
        <v>7457</v>
      </c>
      <c r="P10" s="5">
        <v>7519</v>
      </c>
      <c r="Q10" s="5">
        <v>7683</v>
      </c>
      <c r="R10" s="5">
        <v>7624</v>
      </c>
      <c r="S10" s="5">
        <v>7583</v>
      </c>
      <c r="T10" s="5">
        <v>7665</v>
      </c>
      <c r="U10" s="5">
        <v>7671</v>
      </c>
      <c r="V10" s="5">
        <v>7792</v>
      </c>
      <c r="W10" s="5">
        <v>7712</v>
      </c>
      <c r="X10" s="5">
        <v>7802</v>
      </c>
      <c r="Y10" s="5">
        <v>7719</v>
      </c>
      <c r="Z10" s="5">
        <v>7521</v>
      </c>
      <c r="AA10" s="5">
        <v>7456</v>
      </c>
      <c r="AB10" s="5">
        <v>7508</v>
      </c>
    </row>
    <row r="11" s="2" customFormat="1" ht="30" customHeight="1">
      <c r="A11" t="s" s="4">
        <v>35</v>
      </c>
      <c r="B11" t="s" s="4">
        <v>31</v>
      </c>
      <c r="C11" t="s" s="4">
        <v>30</v>
      </c>
      <c r="D11" s="5">
        <v>3958</v>
      </c>
      <c r="E11" s="5">
        <v>4048</v>
      </c>
      <c r="F11" s="5">
        <v>4115</v>
      </c>
      <c r="G11" s="5">
        <v>4387</v>
      </c>
      <c r="H11" s="5">
        <v>4603</v>
      </c>
      <c r="I11" s="5">
        <v>4829</v>
      </c>
      <c r="J11" s="5">
        <v>5073</v>
      </c>
      <c r="K11" s="5">
        <v>5244</v>
      </c>
      <c r="L11" s="5">
        <v>5268</v>
      </c>
      <c r="M11" s="5">
        <v>5302</v>
      </c>
      <c r="N11" s="5">
        <v>5398</v>
      </c>
      <c r="O11" s="5">
        <v>5620</v>
      </c>
      <c r="P11" s="5">
        <v>5677</v>
      </c>
      <c r="Q11" s="5">
        <v>5790</v>
      </c>
      <c r="R11" s="5">
        <v>5688</v>
      </c>
      <c r="S11" s="5">
        <v>5599</v>
      </c>
      <c r="T11" s="5">
        <v>5697</v>
      </c>
      <c r="U11" s="5">
        <v>5717</v>
      </c>
      <c r="V11" s="5">
        <v>5796</v>
      </c>
      <c r="W11" s="5">
        <v>5750</v>
      </c>
      <c r="X11" s="5">
        <v>5809</v>
      </c>
      <c r="Y11" s="5">
        <v>5741</v>
      </c>
      <c r="Z11" s="5">
        <v>5546</v>
      </c>
      <c r="AA11" s="5">
        <v>5478</v>
      </c>
      <c r="AB11" s="5">
        <v>5535</v>
      </c>
    </row>
    <row r="12" s="2" customFormat="1" ht="30" customHeight="1">
      <c r="A12" t="s" s="4">
        <v>35</v>
      </c>
      <c r="B12" t="s" s="4">
        <v>31</v>
      </c>
      <c r="C12" t="s" s="4">
        <v>32</v>
      </c>
      <c r="D12" s="5">
        <v>755</v>
      </c>
      <c r="E12" s="5">
        <v>768</v>
      </c>
      <c r="F12" s="5">
        <v>757</v>
      </c>
      <c r="G12" s="5">
        <v>829</v>
      </c>
      <c r="H12" s="5">
        <v>828</v>
      </c>
      <c r="I12" s="5">
        <v>914</v>
      </c>
      <c r="J12" s="5">
        <v>1042</v>
      </c>
      <c r="K12" s="5">
        <v>1080</v>
      </c>
      <c r="L12" s="5">
        <v>1066</v>
      </c>
      <c r="M12" s="5">
        <v>1039</v>
      </c>
      <c r="N12" s="5">
        <v>1084</v>
      </c>
      <c r="O12" s="5">
        <v>1061</v>
      </c>
      <c r="P12" s="5">
        <v>1036</v>
      </c>
      <c r="Q12" s="5">
        <v>1083</v>
      </c>
      <c r="R12" s="5">
        <v>1065</v>
      </c>
      <c r="S12" s="5">
        <v>1044</v>
      </c>
      <c r="T12" s="5">
        <v>1023</v>
      </c>
      <c r="U12" s="5">
        <v>1022</v>
      </c>
      <c r="V12" s="5">
        <v>1069</v>
      </c>
      <c r="W12" s="5">
        <v>974</v>
      </c>
      <c r="X12" s="5">
        <v>1021</v>
      </c>
      <c r="Y12" s="5">
        <v>1016</v>
      </c>
      <c r="Z12" s="5">
        <v>836</v>
      </c>
      <c r="AA12" s="5">
        <v>748</v>
      </c>
      <c r="AB12" s="5">
        <v>716</v>
      </c>
    </row>
    <row r="13" s="2" customFormat="1" ht="30" customHeight="1">
      <c r="A13" t="s" s="4">
        <v>35</v>
      </c>
      <c r="B13" t="s" s="4">
        <v>31</v>
      </c>
      <c r="C13" t="s" s="4">
        <v>33</v>
      </c>
      <c r="D13" s="5">
        <v>3204</v>
      </c>
      <c r="E13" s="5">
        <v>3280</v>
      </c>
      <c r="F13" s="5">
        <v>3358</v>
      </c>
      <c r="G13" s="5">
        <v>3558</v>
      </c>
      <c r="H13" s="5">
        <v>3775</v>
      </c>
      <c r="I13" s="5">
        <v>3914</v>
      </c>
      <c r="J13" s="5">
        <v>4031</v>
      </c>
      <c r="K13" s="5">
        <v>4164</v>
      </c>
      <c r="L13" s="5">
        <v>4202</v>
      </c>
      <c r="M13" s="5">
        <v>4264</v>
      </c>
      <c r="N13" s="5">
        <v>4314</v>
      </c>
      <c r="O13" s="5">
        <v>4558</v>
      </c>
      <c r="P13" s="5">
        <v>4641</v>
      </c>
      <c r="Q13" s="5">
        <v>4707</v>
      </c>
      <c r="R13" s="5">
        <v>4623</v>
      </c>
      <c r="S13" s="5">
        <v>4556</v>
      </c>
      <c r="T13" s="5">
        <v>4675</v>
      </c>
      <c r="U13" s="5">
        <v>4695</v>
      </c>
      <c r="V13" s="5">
        <v>4727</v>
      </c>
      <c r="W13" s="5">
        <v>4776</v>
      </c>
      <c r="X13" s="5">
        <v>4789</v>
      </c>
      <c r="Y13" s="5">
        <v>4725</v>
      </c>
      <c r="Z13" s="5">
        <v>4710</v>
      </c>
      <c r="AA13" s="5">
        <v>4730</v>
      </c>
      <c r="AB13" s="5">
        <v>4819</v>
      </c>
    </row>
    <row r="14" s="2" customFormat="1" ht="30" customHeight="1">
      <c r="A14" t="s" s="4">
        <v>36</v>
      </c>
      <c r="B14" t="s" s="4">
        <v>29</v>
      </c>
      <c r="C14" t="s" s="4">
        <v>30</v>
      </c>
      <c r="D14" s="5">
        <v>172188</v>
      </c>
      <c r="E14" s="5">
        <v>180255</v>
      </c>
      <c r="F14" s="5">
        <v>185758</v>
      </c>
      <c r="G14" s="5">
        <v>196141</v>
      </c>
      <c r="H14" s="5">
        <v>208573</v>
      </c>
      <c r="I14" s="5">
        <v>220922</v>
      </c>
      <c r="J14" s="5">
        <v>234268</v>
      </c>
      <c r="K14" s="5">
        <v>249180</v>
      </c>
      <c r="L14" s="5">
        <v>259504</v>
      </c>
      <c r="M14" s="5">
        <v>272823</v>
      </c>
      <c r="N14" s="5">
        <v>283927</v>
      </c>
      <c r="O14" s="5">
        <v>285963</v>
      </c>
      <c r="P14" s="5">
        <v>276543</v>
      </c>
      <c r="Q14" s="5">
        <v>270461</v>
      </c>
      <c r="R14" s="5">
        <v>268290</v>
      </c>
      <c r="S14" s="5">
        <v>271270</v>
      </c>
      <c r="T14" s="5">
        <v>276092</v>
      </c>
      <c r="U14" s="5">
        <v>281876</v>
      </c>
      <c r="V14" s="5">
        <v>282659</v>
      </c>
      <c r="W14" s="5">
        <v>271602</v>
      </c>
      <c r="X14" s="5">
        <v>270339</v>
      </c>
      <c r="Y14" s="5">
        <v>277705</v>
      </c>
      <c r="Z14" s="5">
        <v>285604</v>
      </c>
      <c r="AA14" s="5">
        <v>296009</v>
      </c>
      <c r="AB14" s="5">
        <v>305590</v>
      </c>
    </row>
    <row r="15" s="2" customFormat="1" ht="30" customHeight="1">
      <c r="A15" t="s" s="4">
        <v>36</v>
      </c>
      <c r="B15" t="s" s="4">
        <v>31</v>
      </c>
      <c r="C15" t="s" s="4">
        <v>30</v>
      </c>
      <c r="D15" s="5">
        <v>151924</v>
      </c>
      <c r="E15" s="5">
        <v>159828</v>
      </c>
      <c r="F15" s="5">
        <v>164513</v>
      </c>
      <c r="G15" s="5">
        <v>173412</v>
      </c>
      <c r="H15" s="5">
        <v>184738</v>
      </c>
      <c r="I15" s="5">
        <v>196677</v>
      </c>
      <c r="J15" s="5">
        <v>209503</v>
      </c>
      <c r="K15" s="5">
        <v>223235</v>
      </c>
      <c r="L15" s="5">
        <v>232475</v>
      </c>
      <c r="M15" s="5">
        <v>245182</v>
      </c>
      <c r="N15" s="5">
        <v>255372</v>
      </c>
      <c r="O15" s="5">
        <v>256357</v>
      </c>
      <c r="P15" s="5">
        <v>245891</v>
      </c>
      <c r="Q15" s="5">
        <v>239289</v>
      </c>
      <c r="R15" s="5">
        <v>237102</v>
      </c>
      <c r="S15" s="5">
        <v>239684</v>
      </c>
      <c r="T15" s="5">
        <v>243955</v>
      </c>
      <c r="U15" s="5">
        <v>249112</v>
      </c>
      <c r="V15" s="5">
        <v>248973</v>
      </c>
      <c r="W15" s="5">
        <v>237112</v>
      </c>
      <c r="X15" s="5">
        <v>235750</v>
      </c>
      <c r="Y15" s="5">
        <v>242826</v>
      </c>
      <c r="Z15" s="5">
        <v>250409</v>
      </c>
      <c r="AA15" s="5">
        <v>260255</v>
      </c>
      <c r="AB15" s="5">
        <v>269661</v>
      </c>
    </row>
    <row r="16" s="2" customFormat="1" ht="30" customHeight="1">
      <c r="A16" t="s" s="4">
        <v>36</v>
      </c>
      <c r="B16" t="s" s="4">
        <v>31</v>
      </c>
      <c r="C16" t="s" s="4">
        <v>32</v>
      </c>
      <c r="D16" s="5">
        <v>20260</v>
      </c>
      <c r="E16" s="5">
        <v>20192</v>
      </c>
      <c r="F16" s="5">
        <v>21288</v>
      </c>
      <c r="G16" s="5">
        <v>23438</v>
      </c>
      <c r="H16" s="5">
        <v>24629</v>
      </c>
      <c r="I16" s="5">
        <v>25172</v>
      </c>
      <c r="J16" s="5">
        <v>27154</v>
      </c>
      <c r="K16" s="5">
        <v>28862</v>
      </c>
      <c r="L16" s="5">
        <v>30555</v>
      </c>
      <c r="M16" s="5">
        <v>32171</v>
      </c>
      <c r="N16" s="5">
        <v>34155</v>
      </c>
      <c r="O16" s="5">
        <v>34401</v>
      </c>
      <c r="P16" s="5">
        <v>31331</v>
      </c>
      <c r="Q16" s="5">
        <v>29053</v>
      </c>
      <c r="R16" s="5">
        <v>28382</v>
      </c>
      <c r="S16" s="5">
        <v>29636</v>
      </c>
      <c r="T16" s="5">
        <v>30828</v>
      </c>
      <c r="U16" s="5">
        <v>30169</v>
      </c>
      <c r="V16" s="5">
        <v>28844</v>
      </c>
      <c r="W16" s="5">
        <v>24164</v>
      </c>
      <c r="X16" s="5">
        <v>22147</v>
      </c>
      <c r="Y16" s="5">
        <v>22120</v>
      </c>
      <c r="Z16" s="5">
        <v>23451</v>
      </c>
      <c r="AA16" s="5">
        <v>24545</v>
      </c>
      <c r="AB16" s="5">
        <v>26647</v>
      </c>
    </row>
    <row r="17" s="2" customFormat="1" ht="30" customHeight="1">
      <c r="A17" t="s" s="4">
        <v>36</v>
      </c>
      <c r="B17" t="s" s="4">
        <v>31</v>
      </c>
      <c r="C17" t="s" s="4">
        <v>33</v>
      </c>
      <c r="D17" s="5">
        <v>131664</v>
      </c>
      <c r="E17" s="5">
        <v>139635</v>
      </c>
      <c r="F17" s="5">
        <v>143224</v>
      </c>
      <c r="G17" s="5">
        <v>149974</v>
      </c>
      <c r="H17" s="5">
        <v>160109</v>
      </c>
      <c r="I17" s="5">
        <v>171505</v>
      </c>
      <c r="J17" s="5">
        <v>182349</v>
      </c>
      <c r="K17" s="5">
        <v>194372</v>
      </c>
      <c r="L17" s="5">
        <v>201921</v>
      </c>
      <c r="M17" s="5">
        <v>213011</v>
      </c>
      <c r="N17" s="5">
        <v>221217</v>
      </c>
      <c r="O17" s="5">
        <v>221956</v>
      </c>
      <c r="P17" s="5">
        <v>214560</v>
      </c>
      <c r="Q17" s="5">
        <v>210235</v>
      </c>
      <c r="R17" s="5">
        <v>208719</v>
      </c>
      <c r="S17" s="5">
        <v>210048</v>
      </c>
      <c r="T17" s="5">
        <v>213127</v>
      </c>
      <c r="U17" s="5">
        <v>218944</v>
      </c>
      <c r="V17" s="5">
        <v>220130</v>
      </c>
      <c r="W17" s="5">
        <v>212948</v>
      </c>
      <c r="X17" s="5">
        <v>213603</v>
      </c>
      <c r="Y17" s="5">
        <v>220705</v>
      </c>
      <c r="Z17" s="5">
        <v>226958</v>
      </c>
      <c r="AA17" s="5">
        <v>235710</v>
      </c>
      <c r="AB17" s="5">
        <v>243014</v>
      </c>
    </row>
    <row r="18" s="2" customFormat="1" ht="30" customHeight="1">
      <c r="A18" t="s" s="4">
        <v>37</v>
      </c>
      <c r="B18" t="s" s="4">
        <v>29</v>
      </c>
      <c r="C18" t="s" s="4">
        <v>30</v>
      </c>
      <c r="D18" s="5">
        <v>1556</v>
      </c>
      <c r="E18" s="5">
        <v>1536</v>
      </c>
      <c r="F18" s="5">
        <v>1587</v>
      </c>
      <c r="G18" s="5">
        <v>1676</v>
      </c>
      <c r="H18" s="5">
        <v>1858</v>
      </c>
      <c r="I18" s="5">
        <v>2085</v>
      </c>
      <c r="J18" s="5">
        <v>2273</v>
      </c>
      <c r="K18" s="5">
        <v>2428</v>
      </c>
      <c r="L18" s="5">
        <v>2657</v>
      </c>
      <c r="M18" s="5">
        <v>2952</v>
      </c>
      <c r="N18" s="5">
        <v>3076</v>
      </c>
      <c r="O18" s="5">
        <v>3221</v>
      </c>
      <c r="P18" s="5">
        <v>3268</v>
      </c>
      <c r="Q18" s="5">
        <v>3193</v>
      </c>
      <c r="R18" s="5">
        <v>3244</v>
      </c>
      <c r="S18" s="5">
        <v>3552</v>
      </c>
      <c r="T18" s="5">
        <v>3676</v>
      </c>
      <c r="U18" s="5">
        <v>3778</v>
      </c>
      <c r="V18" s="5">
        <v>3688</v>
      </c>
      <c r="W18" s="5">
        <v>3342</v>
      </c>
      <c r="X18" s="5">
        <v>3241</v>
      </c>
      <c r="Y18" s="5">
        <v>3271</v>
      </c>
      <c r="Z18" s="5">
        <v>3275</v>
      </c>
      <c r="AA18" s="5">
        <v>3418</v>
      </c>
      <c r="AB18" s="5">
        <v>3535</v>
      </c>
    </row>
    <row r="19" s="2" customFormat="1" ht="30" customHeight="1">
      <c r="A19" t="s" s="4">
        <v>37</v>
      </c>
      <c r="B19" t="s" s="4">
        <v>31</v>
      </c>
      <c r="C19" t="s" s="4">
        <v>30</v>
      </c>
      <c r="D19" s="5">
        <v>1179</v>
      </c>
      <c r="E19" s="5">
        <v>1138</v>
      </c>
      <c r="F19" s="5">
        <v>1187</v>
      </c>
      <c r="G19" s="5">
        <v>1273</v>
      </c>
      <c r="H19" s="5">
        <v>1453</v>
      </c>
      <c r="I19" s="5">
        <v>1657</v>
      </c>
      <c r="J19" s="5">
        <v>1827</v>
      </c>
      <c r="K19" s="5">
        <v>1977</v>
      </c>
      <c r="L19" s="5">
        <v>2172</v>
      </c>
      <c r="M19" s="5">
        <v>2435</v>
      </c>
      <c r="N19" s="5">
        <v>2524</v>
      </c>
      <c r="O19" s="5">
        <v>2633</v>
      </c>
      <c r="P19" s="5">
        <v>2651</v>
      </c>
      <c r="Q19" s="5">
        <v>2567</v>
      </c>
      <c r="R19" s="5">
        <v>2633</v>
      </c>
      <c r="S19" s="5">
        <v>2939</v>
      </c>
      <c r="T19" s="5">
        <v>3044</v>
      </c>
      <c r="U19" s="5">
        <v>3139</v>
      </c>
      <c r="V19" s="5">
        <v>3030</v>
      </c>
      <c r="W19" s="5">
        <v>2672</v>
      </c>
      <c r="X19" s="5">
        <v>2546</v>
      </c>
      <c r="Y19" s="5">
        <v>2590</v>
      </c>
      <c r="Z19" s="5">
        <v>2580</v>
      </c>
      <c r="AA19" s="5">
        <v>2707</v>
      </c>
      <c r="AB19" s="5">
        <v>2798</v>
      </c>
    </row>
    <row r="20" s="2" customFormat="1" ht="30" customHeight="1">
      <c r="A20" t="s" s="4">
        <v>37</v>
      </c>
      <c r="B20" t="s" s="4">
        <v>31</v>
      </c>
      <c r="C20" t="s" s="4">
        <v>32</v>
      </c>
      <c r="D20" s="5">
        <v>110</v>
      </c>
      <c r="E20" s="5">
        <v>121</v>
      </c>
      <c r="F20" s="5">
        <v>187</v>
      </c>
      <c r="G20" s="5">
        <v>187</v>
      </c>
      <c r="H20" s="5">
        <v>237</v>
      </c>
      <c r="I20" s="5">
        <v>310</v>
      </c>
      <c r="J20" s="5">
        <v>342</v>
      </c>
      <c r="K20" s="5">
        <v>321</v>
      </c>
      <c r="L20" s="5">
        <v>364</v>
      </c>
      <c r="M20" s="5">
        <v>472</v>
      </c>
      <c r="N20" s="5">
        <v>508</v>
      </c>
      <c r="O20" s="5">
        <v>521</v>
      </c>
      <c r="P20" s="5">
        <v>526</v>
      </c>
      <c r="Q20" s="5">
        <v>454</v>
      </c>
      <c r="R20" s="5">
        <v>479</v>
      </c>
      <c r="S20" s="5">
        <v>513</v>
      </c>
      <c r="T20" s="5">
        <v>575</v>
      </c>
      <c r="U20" s="5">
        <v>533</v>
      </c>
      <c r="V20" s="5">
        <v>464</v>
      </c>
      <c r="W20" s="5">
        <v>327</v>
      </c>
      <c r="X20" s="5">
        <v>284</v>
      </c>
      <c r="Y20" s="5">
        <v>325</v>
      </c>
      <c r="Z20" s="5">
        <v>307</v>
      </c>
      <c r="AA20" s="5">
        <v>327</v>
      </c>
      <c r="AB20" s="5">
        <v>366</v>
      </c>
    </row>
    <row r="21" s="2" customFormat="1" ht="30" customHeight="1">
      <c r="A21" t="s" s="4">
        <v>37</v>
      </c>
      <c r="B21" t="s" s="4">
        <v>31</v>
      </c>
      <c r="C21" t="s" s="4">
        <v>33</v>
      </c>
      <c r="D21" s="5">
        <v>1070</v>
      </c>
      <c r="E21" s="5">
        <v>1017</v>
      </c>
      <c r="F21" s="5">
        <v>1000</v>
      </c>
      <c r="G21" s="5">
        <v>1086</v>
      </c>
      <c r="H21" s="5">
        <v>1216</v>
      </c>
      <c r="I21" s="5">
        <v>1348</v>
      </c>
      <c r="J21" s="5">
        <v>1485</v>
      </c>
      <c r="K21" s="5">
        <v>1657</v>
      </c>
      <c r="L21" s="5">
        <v>1808</v>
      </c>
      <c r="M21" s="5">
        <v>1964</v>
      </c>
      <c r="N21" s="5">
        <v>2016</v>
      </c>
      <c r="O21" s="5">
        <v>2112</v>
      </c>
      <c r="P21" s="5">
        <v>2125</v>
      </c>
      <c r="Q21" s="5">
        <v>2113</v>
      </c>
      <c r="R21" s="5">
        <v>2154</v>
      </c>
      <c r="S21" s="5">
        <v>2426</v>
      </c>
      <c r="T21" s="5">
        <v>2469</v>
      </c>
      <c r="U21" s="5">
        <v>2605</v>
      </c>
      <c r="V21" s="5">
        <v>2566</v>
      </c>
      <c r="W21" s="5">
        <v>2345</v>
      </c>
      <c r="X21" s="5">
        <v>2262</v>
      </c>
      <c r="Y21" s="5">
        <v>2265</v>
      </c>
      <c r="Z21" s="5">
        <v>2273</v>
      </c>
      <c r="AA21" s="5">
        <v>2379</v>
      </c>
      <c r="AB21" s="5">
        <v>2431</v>
      </c>
    </row>
    <row r="22" s="2" customFormat="1" ht="30" customHeight="1">
      <c r="A22" t="s" s="4">
        <v>38</v>
      </c>
      <c r="B22" t="s" s="4">
        <v>29</v>
      </c>
      <c r="C22" t="s" s="4">
        <v>30</v>
      </c>
      <c r="D22" s="5">
        <v>1016</v>
      </c>
      <c r="E22" s="5">
        <v>1012</v>
      </c>
      <c r="F22" s="5">
        <v>1041</v>
      </c>
      <c r="G22" s="5">
        <v>1085</v>
      </c>
      <c r="H22" s="5">
        <v>1084</v>
      </c>
      <c r="I22" s="5">
        <v>1157</v>
      </c>
      <c r="J22" s="5">
        <v>1201</v>
      </c>
      <c r="K22" s="5">
        <v>1264</v>
      </c>
      <c r="L22" s="5">
        <v>1300</v>
      </c>
      <c r="M22" s="5">
        <v>1287</v>
      </c>
      <c r="N22" s="5">
        <v>1266</v>
      </c>
      <c r="O22" s="5">
        <v>1247</v>
      </c>
      <c r="P22" s="5">
        <v>1219</v>
      </c>
      <c r="Q22" s="5">
        <v>1233</v>
      </c>
      <c r="R22" s="5">
        <v>1160</v>
      </c>
      <c r="S22" s="5">
        <v>1149</v>
      </c>
      <c r="T22" s="5">
        <v>1221</v>
      </c>
      <c r="U22" s="5">
        <v>1185</v>
      </c>
      <c r="V22" s="5">
        <v>1204</v>
      </c>
      <c r="W22" s="5">
        <v>1184</v>
      </c>
      <c r="X22" s="5">
        <v>1163</v>
      </c>
      <c r="Y22" s="5">
        <v>1167</v>
      </c>
      <c r="Z22" s="5">
        <v>1145</v>
      </c>
      <c r="AA22" s="5">
        <v>1110</v>
      </c>
      <c r="AB22" s="5">
        <v>1105</v>
      </c>
    </row>
    <row r="23" s="2" customFormat="1" ht="30" customHeight="1">
      <c r="A23" t="s" s="4">
        <v>38</v>
      </c>
      <c r="B23" t="s" s="4">
        <v>31</v>
      </c>
      <c r="C23" t="s" s="4">
        <v>30</v>
      </c>
      <c r="D23" s="5">
        <v>487</v>
      </c>
      <c r="E23" s="5">
        <v>470</v>
      </c>
      <c r="F23" s="5">
        <v>472</v>
      </c>
      <c r="G23" s="5">
        <v>513</v>
      </c>
      <c r="H23" s="5">
        <v>468</v>
      </c>
      <c r="I23" s="5">
        <v>492</v>
      </c>
      <c r="J23" s="5">
        <v>484</v>
      </c>
      <c r="K23" s="5">
        <v>493</v>
      </c>
      <c r="L23" s="5">
        <v>527</v>
      </c>
      <c r="M23" s="5">
        <v>532</v>
      </c>
      <c r="N23" s="5">
        <v>523</v>
      </c>
      <c r="O23" s="5">
        <v>514</v>
      </c>
      <c r="P23" s="5">
        <v>494</v>
      </c>
      <c r="Q23" s="5">
        <v>487</v>
      </c>
      <c r="R23" s="5">
        <v>433</v>
      </c>
      <c r="S23" s="5">
        <v>435</v>
      </c>
      <c r="T23" s="5">
        <v>500</v>
      </c>
      <c r="U23" s="5">
        <v>468</v>
      </c>
      <c r="V23" s="5">
        <v>484</v>
      </c>
      <c r="W23" s="5">
        <v>440</v>
      </c>
      <c r="X23" s="5">
        <v>396</v>
      </c>
      <c r="Y23" s="5">
        <v>416</v>
      </c>
      <c r="Z23" s="5">
        <v>430</v>
      </c>
      <c r="AA23" s="5">
        <v>435</v>
      </c>
      <c r="AB23" s="5">
        <v>424</v>
      </c>
    </row>
    <row r="24" s="2" customFormat="1" ht="30" customHeight="1">
      <c r="A24" t="s" s="4">
        <v>38</v>
      </c>
      <c r="B24" t="s" s="4">
        <v>31</v>
      </c>
      <c r="C24" t="s" s="4">
        <v>32</v>
      </c>
      <c r="D24" s="5">
        <v>61</v>
      </c>
      <c r="E24" s="5">
        <v>56</v>
      </c>
      <c r="F24" s="5">
        <v>53</v>
      </c>
      <c r="G24" s="5">
        <v>39</v>
      </c>
      <c r="H24" s="5">
        <v>41</v>
      </c>
      <c r="I24" s="5">
        <v>53</v>
      </c>
      <c r="J24" s="5">
        <v>66</v>
      </c>
      <c r="K24" s="5">
        <v>78</v>
      </c>
      <c r="L24" s="5">
        <v>92</v>
      </c>
      <c r="M24" s="5">
        <v>101</v>
      </c>
      <c r="N24" s="5">
        <v>92</v>
      </c>
      <c r="O24" s="5">
        <v>99</v>
      </c>
      <c r="P24" s="5">
        <v>105</v>
      </c>
      <c r="Q24" s="5">
        <v>130</v>
      </c>
      <c r="R24" s="5">
        <v>99</v>
      </c>
      <c r="S24" s="5">
        <v>89</v>
      </c>
      <c r="T24" s="5">
        <v>150</v>
      </c>
      <c r="U24" s="5">
        <v>127</v>
      </c>
      <c r="V24" s="5">
        <v>140</v>
      </c>
      <c r="W24" s="5">
        <v>102</v>
      </c>
      <c r="X24" s="5">
        <v>78</v>
      </c>
      <c r="Y24" s="5">
        <v>88</v>
      </c>
      <c r="Z24" s="5">
        <v>104</v>
      </c>
      <c r="AA24" s="5">
        <v>105</v>
      </c>
      <c r="AB24" s="5">
        <v>92</v>
      </c>
    </row>
    <row r="25" s="2" customFormat="1" ht="30" customHeight="1">
      <c r="A25" t="s" s="4">
        <v>38</v>
      </c>
      <c r="B25" t="s" s="4">
        <v>31</v>
      </c>
      <c r="C25" t="s" s="4">
        <v>33</v>
      </c>
      <c r="D25" s="5">
        <v>427</v>
      </c>
      <c r="E25" s="5">
        <v>415</v>
      </c>
      <c r="F25" s="5">
        <v>419</v>
      </c>
      <c r="G25" s="5">
        <v>474</v>
      </c>
      <c r="H25" s="5">
        <v>427</v>
      </c>
      <c r="I25" s="5">
        <v>439</v>
      </c>
      <c r="J25" s="5">
        <v>418</v>
      </c>
      <c r="K25" s="5">
        <v>415</v>
      </c>
      <c r="L25" s="5">
        <v>435</v>
      </c>
      <c r="M25" s="5">
        <v>431</v>
      </c>
      <c r="N25" s="5">
        <v>431</v>
      </c>
      <c r="O25" s="5">
        <v>415</v>
      </c>
      <c r="P25" s="5">
        <v>390</v>
      </c>
      <c r="Q25" s="5">
        <v>358</v>
      </c>
      <c r="R25" s="5">
        <v>335</v>
      </c>
      <c r="S25" s="5">
        <v>346</v>
      </c>
      <c r="T25" s="5">
        <v>350</v>
      </c>
      <c r="U25" s="5">
        <v>341</v>
      </c>
      <c r="V25" s="5">
        <v>345</v>
      </c>
      <c r="W25" s="5">
        <v>337</v>
      </c>
      <c r="X25" s="5">
        <v>319</v>
      </c>
      <c r="Y25" s="5">
        <v>328</v>
      </c>
      <c r="Z25" s="5">
        <v>327</v>
      </c>
      <c r="AA25" s="5">
        <v>330</v>
      </c>
      <c r="AB25" s="5">
        <v>332</v>
      </c>
    </row>
    <row r="26" s="2" customFormat="1" ht="30" customHeight="1">
      <c r="A26" t="s" s="4">
        <v>39</v>
      </c>
      <c r="B26" t="s" s="4">
        <v>29</v>
      </c>
      <c r="C26" t="s" s="4">
        <v>30</v>
      </c>
      <c r="D26" s="5">
        <v>1355</v>
      </c>
      <c r="E26" s="5">
        <v>1348</v>
      </c>
      <c r="F26" s="5">
        <v>1383</v>
      </c>
      <c r="G26" s="5">
        <v>1495</v>
      </c>
      <c r="H26" s="5">
        <v>1554</v>
      </c>
      <c r="I26" s="5">
        <v>1585</v>
      </c>
      <c r="J26" s="5">
        <v>1534</v>
      </c>
      <c r="K26" s="5">
        <v>1591</v>
      </c>
      <c r="L26" s="5">
        <v>1646</v>
      </c>
      <c r="M26" s="5">
        <v>1603</v>
      </c>
      <c r="N26" s="5">
        <v>1562</v>
      </c>
      <c r="O26" s="5">
        <v>1459</v>
      </c>
      <c r="P26" s="5">
        <v>1273</v>
      </c>
      <c r="Q26" s="5">
        <v>1312</v>
      </c>
      <c r="R26" s="5">
        <v>1242</v>
      </c>
      <c r="S26" s="5">
        <v>1228</v>
      </c>
      <c r="T26" s="5">
        <v>1207</v>
      </c>
      <c r="U26" s="5">
        <v>1226</v>
      </c>
      <c r="V26" s="5">
        <v>1285</v>
      </c>
      <c r="W26" s="5">
        <v>1304</v>
      </c>
      <c r="X26" s="5">
        <v>1310</v>
      </c>
      <c r="Y26" s="5">
        <v>1230</v>
      </c>
      <c r="Z26" s="5">
        <v>1026</v>
      </c>
      <c r="AA26" s="5">
        <v>1134</v>
      </c>
      <c r="AB26" s="5">
        <v>1158</v>
      </c>
    </row>
    <row r="27" s="2" customFormat="1" ht="30" customHeight="1">
      <c r="A27" t="s" s="4">
        <v>39</v>
      </c>
      <c r="B27" t="s" s="4">
        <v>31</v>
      </c>
      <c r="C27" t="s" s="4">
        <v>30</v>
      </c>
      <c r="D27" s="5">
        <v>327</v>
      </c>
      <c r="E27" s="5">
        <v>317</v>
      </c>
      <c r="F27" s="5">
        <v>336</v>
      </c>
      <c r="G27" s="5">
        <v>355</v>
      </c>
      <c r="H27" s="5">
        <v>410</v>
      </c>
      <c r="I27" s="5">
        <v>408</v>
      </c>
      <c r="J27" s="5">
        <v>436</v>
      </c>
      <c r="K27" s="5">
        <v>587</v>
      </c>
      <c r="L27" s="5">
        <v>668</v>
      </c>
      <c r="M27" s="5">
        <v>613</v>
      </c>
      <c r="N27" s="5">
        <v>602</v>
      </c>
      <c r="O27" s="5">
        <v>584</v>
      </c>
      <c r="P27" s="5">
        <v>599</v>
      </c>
      <c r="Q27" s="5">
        <v>602</v>
      </c>
      <c r="R27" s="5">
        <v>558</v>
      </c>
      <c r="S27" s="5">
        <v>509</v>
      </c>
      <c r="T27" s="5">
        <v>497</v>
      </c>
      <c r="U27" s="5">
        <v>516</v>
      </c>
      <c r="V27" s="5">
        <v>526</v>
      </c>
      <c r="W27" s="5">
        <v>561</v>
      </c>
      <c r="X27" s="5">
        <v>568</v>
      </c>
      <c r="Y27" s="5">
        <v>562</v>
      </c>
      <c r="Z27" s="5">
        <v>537</v>
      </c>
      <c r="AA27" s="5">
        <v>654</v>
      </c>
      <c r="AB27" s="5">
        <v>663</v>
      </c>
    </row>
    <row r="28" s="2" customFormat="1" ht="30" customHeight="1">
      <c r="A28" t="s" s="4">
        <v>39</v>
      </c>
      <c r="B28" t="s" s="4">
        <v>31</v>
      </c>
      <c r="C28" t="s" s="4">
        <v>32</v>
      </c>
      <c r="D28" s="5">
        <v>85</v>
      </c>
      <c r="E28" s="5">
        <v>85</v>
      </c>
      <c r="F28" s="5">
        <v>87</v>
      </c>
      <c r="G28" s="5">
        <v>80</v>
      </c>
      <c r="H28" s="5">
        <v>82</v>
      </c>
      <c r="I28" s="5">
        <v>69</v>
      </c>
      <c r="J28" s="5">
        <v>68</v>
      </c>
      <c r="K28" s="5">
        <v>125</v>
      </c>
      <c r="L28" s="5">
        <v>163</v>
      </c>
      <c r="M28" s="5">
        <v>112</v>
      </c>
      <c r="N28" s="5">
        <v>114</v>
      </c>
      <c r="O28" s="5">
        <v>85</v>
      </c>
      <c r="P28" s="5">
        <v>83</v>
      </c>
      <c r="Q28" s="5">
        <v>82</v>
      </c>
      <c r="R28" s="5">
        <v>63</v>
      </c>
      <c r="S28" s="5">
        <v>38</v>
      </c>
      <c r="T28" s="5">
        <v>35</v>
      </c>
      <c r="U28" s="5">
        <v>42</v>
      </c>
      <c r="V28" s="5">
        <v>39</v>
      </c>
      <c r="W28" s="5">
        <v>46</v>
      </c>
      <c r="X28" s="5">
        <v>48</v>
      </c>
      <c r="Y28" s="5">
        <v>44</v>
      </c>
      <c r="Z28" s="5">
        <v>46</v>
      </c>
      <c r="AA28" s="5">
        <v>168</v>
      </c>
      <c r="AB28" s="5">
        <v>175</v>
      </c>
    </row>
    <row r="29" s="2" customFormat="1" ht="30" customHeight="1">
      <c r="A29" t="s" s="4">
        <v>39</v>
      </c>
      <c r="B29" t="s" s="4">
        <v>31</v>
      </c>
      <c r="C29" t="s" s="4">
        <v>33</v>
      </c>
      <c r="D29" s="5">
        <v>242</v>
      </c>
      <c r="E29" s="5">
        <v>232</v>
      </c>
      <c r="F29" s="5">
        <v>249</v>
      </c>
      <c r="G29" s="5">
        <v>275</v>
      </c>
      <c r="H29" s="5">
        <v>328</v>
      </c>
      <c r="I29" s="5">
        <v>339</v>
      </c>
      <c r="J29" s="5">
        <v>368</v>
      </c>
      <c r="K29" s="5">
        <v>462</v>
      </c>
      <c r="L29" s="5">
        <v>504</v>
      </c>
      <c r="M29" s="5">
        <v>501</v>
      </c>
      <c r="N29" s="5">
        <v>488</v>
      </c>
      <c r="O29" s="5">
        <v>499</v>
      </c>
      <c r="P29" s="5">
        <v>516</v>
      </c>
      <c r="Q29" s="5">
        <v>520</v>
      </c>
      <c r="R29" s="5">
        <v>495</v>
      </c>
      <c r="S29" s="5">
        <v>471</v>
      </c>
      <c r="T29" s="5">
        <v>461</v>
      </c>
      <c r="U29" s="5">
        <v>474</v>
      </c>
      <c r="V29" s="5">
        <v>487</v>
      </c>
      <c r="W29" s="5">
        <v>515</v>
      </c>
      <c r="X29" s="5">
        <v>520</v>
      </c>
      <c r="Y29" s="5">
        <v>518</v>
      </c>
      <c r="Z29" s="5">
        <v>492</v>
      </c>
      <c r="AA29" s="5">
        <v>486</v>
      </c>
      <c r="AB29" s="5">
        <v>488</v>
      </c>
    </row>
    <row r="30" s="2" customFormat="1" ht="30" customHeight="1">
      <c r="A30" t="s" s="4">
        <v>40</v>
      </c>
      <c r="B30" t="s" s="4">
        <v>29</v>
      </c>
      <c r="C30" t="s" s="4">
        <v>30</v>
      </c>
      <c r="D30" s="5">
        <v>117964</v>
      </c>
      <c r="E30" s="5">
        <v>119824</v>
      </c>
      <c r="F30" s="5">
        <v>126831</v>
      </c>
      <c r="G30" s="5">
        <v>134127</v>
      </c>
      <c r="H30" s="5">
        <v>140895</v>
      </c>
      <c r="I30" s="5">
        <v>144078</v>
      </c>
      <c r="J30" s="5">
        <v>146037</v>
      </c>
      <c r="K30" s="5">
        <v>152611</v>
      </c>
      <c r="L30" s="5">
        <v>157141</v>
      </c>
      <c r="M30" s="5">
        <v>166503</v>
      </c>
      <c r="N30" s="5">
        <v>179599</v>
      </c>
      <c r="O30" s="5">
        <v>184755</v>
      </c>
      <c r="P30" s="5">
        <v>156346</v>
      </c>
      <c r="Q30" s="5">
        <v>150579</v>
      </c>
      <c r="R30" s="5">
        <v>151833</v>
      </c>
      <c r="S30" s="5">
        <v>154367</v>
      </c>
      <c r="T30" s="5">
        <v>156914</v>
      </c>
      <c r="U30" s="5">
        <v>159984</v>
      </c>
      <c r="V30" s="5">
        <v>162252</v>
      </c>
      <c r="W30" s="5">
        <v>152906</v>
      </c>
      <c r="X30" s="5">
        <v>152118</v>
      </c>
      <c r="Y30" s="5">
        <v>156134</v>
      </c>
      <c r="Z30" s="5">
        <v>160710</v>
      </c>
      <c r="AA30" s="5">
        <v>164576</v>
      </c>
      <c r="AB30" s="5">
        <v>169023</v>
      </c>
    </row>
    <row r="31" s="2" customFormat="1" ht="30" customHeight="1">
      <c r="A31" t="s" s="4">
        <v>40</v>
      </c>
      <c r="B31" t="s" s="4">
        <v>31</v>
      </c>
      <c r="C31" t="s" s="4">
        <v>30</v>
      </c>
      <c r="D31" s="5">
        <v>94996</v>
      </c>
      <c r="E31" s="5">
        <v>96413</v>
      </c>
      <c r="F31" s="5">
        <v>102617</v>
      </c>
      <c r="G31" s="5">
        <v>109470</v>
      </c>
      <c r="H31" s="5">
        <v>115617</v>
      </c>
      <c r="I31" s="5">
        <v>118823</v>
      </c>
      <c r="J31" s="5">
        <v>124258</v>
      </c>
      <c r="K31" s="5">
        <v>131210</v>
      </c>
      <c r="L31" s="5">
        <v>135608</v>
      </c>
      <c r="M31" s="5">
        <v>144201</v>
      </c>
      <c r="N31" s="5">
        <v>156823</v>
      </c>
      <c r="O31" s="5">
        <v>161316</v>
      </c>
      <c r="P31" s="5">
        <v>132825</v>
      </c>
      <c r="Q31" s="5">
        <v>127170</v>
      </c>
      <c r="R31" s="5">
        <v>128098</v>
      </c>
      <c r="S31" s="5">
        <v>130431</v>
      </c>
      <c r="T31" s="5">
        <v>132492</v>
      </c>
      <c r="U31" s="5">
        <v>135235</v>
      </c>
      <c r="V31" s="5">
        <v>136815</v>
      </c>
      <c r="W31" s="5">
        <v>127074</v>
      </c>
      <c r="X31" s="5">
        <v>125962</v>
      </c>
      <c r="Y31" s="5">
        <v>129945</v>
      </c>
      <c r="Z31" s="5">
        <v>134237</v>
      </c>
      <c r="AA31" s="5">
        <v>137789</v>
      </c>
      <c r="AB31" s="5">
        <v>141739</v>
      </c>
    </row>
    <row r="32" s="2" customFormat="1" ht="30" customHeight="1">
      <c r="A32" t="s" s="4">
        <v>40</v>
      </c>
      <c r="B32" t="s" s="4">
        <v>31</v>
      </c>
      <c r="C32" t="s" s="4">
        <v>32</v>
      </c>
      <c r="D32" s="5">
        <v>28257</v>
      </c>
      <c r="E32" s="5">
        <v>23662</v>
      </c>
      <c r="F32" s="5">
        <v>25594</v>
      </c>
      <c r="G32" s="5">
        <v>27537</v>
      </c>
      <c r="H32" s="5">
        <v>28663</v>
      </c>
      <c r="I32" s="5">
        <v>32131</v>
      </c>
      <c r="J32" s="5">
        <v>35164</v>
      </c>
      <c r="K32" s="5">
        <v>36181</v>
      </c>
      <c r="L32" s="5">
        <v>37592</v>
      </c>
      <c r="M32" s="5">
        <v>38238</v>
      </c>
      <c r="N32" s="5">
        <v>38420</v>
      </c>
      <c r="O32" s="5">
        <v>37641</v>
      </c>
      <c r="P32" s="5">
        <v>30072</v>
      </c>
      <c r="Q32" s="5">
        <v>26872</v>
      </c>
      <c r="R32" s="5">
        <v>25760</v>
      </c>
      <c r="S32" s="5">
        <v>25547</v>
      </c>
      <c r="T32" s="5">
        <v>25274</v>
      </c>
      <c r="U32" s="5">
        <v>24675</v>
      </c>
      <c r="V32" s="5">
        <v>24666</v>
      </c>
      <c r="W32" s="5">
        <v>20697</v>
      </c>
      <c r="X32" s="5">
        <v>20173</v>
      </c>
      <c r="Y32" s="5">
        <v>20343</v>
      </c>
      <c r="Z32" s="5">
        <v>21123</v>
      </c>
      <c r="AA32" s="5">
        <v>21963</v>
      </c>
      <c r="AB32" s="5">
        <v>22767</v>
      </c>
    </row>
    <row r="33" s="2" customFormat="1" ht="30" customHeight="1">
      <c r="A33" t="s" s="4">
        <v>40</v>
      </c>
      <c r="B33" t="s" s="4">
        <v>31</v>
      </c>
      <c r="C33" t="s" s="4">
        <v>33</v>
      </c>
      <c r="D33" s="5">
        <v>66739</v>
      </c>
      <c r="E33" s="5">
        <v>72751</v>
      </c>
      <c r="F33" s="5">
        <v>77023</v>
      </c>
      <c r="G33" s="5">
        <v>81933</v>
      </c>
      <c r="H33" s="5">
        <v>86954</v>
      </c>
      <c r="I33" s="5">
        <v>86693</v>
      </c>
      <c r="J33" s="5">
        <v>89094</v>
      </c>
      <c r="K33" s="5">
        <v>95030</v>
      </c>
      <c r="L33" s="5">
        <v>98016</v>
      </c>
      <c r="M33" s="5">
        <v>105963</v>
      </c>
      <c r="N33" s="5">
        <v>118402</v>
      </c>
      <c r="O33" s="5">
        <v>123676</v>
      </c>
      <c r="P33" s="5">
        <v>102754</v>
      </c>
      <c r="Q33" s="5">
        <v>100298</v>
      </c>
      <c r="R33" s="5">
        <v>102338</v>
      </c>
      <c r="S33" s="5">
        <v>104885</v>
      </c>
      <c r="T33" s="5">
        <v>107218</v>
      </c>
      <c r="U33" s="5">
        <v>110561</v>
      </c>
      <c r="V33" s="5">
        <v>112149</v>
      </c>
      <c r="W33" s="5">
        <v>106377</v>
      </c>
      <c r="X33" s="5">
        <v>105789</v>
      </c>
      <c r="Y33" s="5">
        <v>109602</v>
      </c>
      <c r="Z33" s="5">
        <v>113114</v>
      </c>
      <c r="AA33" s="5">
        <v>115826</v>
      </c>
      <c r="AB33" s="5">
        <v>118972</v>
      </c>
    </row>
    <row r="34" s="2" customFormat="1" ht="30" customHeight="1">
      <c r="A34" s="6">
        <v>14</v>
      </c>
      <c r="B34" t="s" s="4">
        <v>29</v>
      </c>
      <c r="C34" t="s" s="4">
        <v>30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>
        <v>25480</v>
      </c>
      <c r="Q34" s="5">
        <v>25852</v>
      </c>
      <c r="R34" s="5">
        <v>27737</v>
      </c>
      <c r="S34" s="5">
        <v>28738</v>
      </c>
      <c r="T34" s="5">
        <v>29705</v>
      </c>
      <c r="U34" s="5">
        <v>30517</v>
      </c>
      <c r="V34" s="5">
        <v>30414</v>
      </c>
      <c r="W34" s="5">
        <v>29863</v>
      </c>
      <c r="X34" s="5">
        <v>29919</v>
      </c>
      <c r="Y34" s="5">
        <v>30427</v>
      </c>
      <c r="Z34" s="5">
        <v>31904</v>
      </c>
      <c r="AA34" s="5">
        <v>33922</v>
      </c>
      <c r="AB34" s="5">
        <v>34427</v>
      </c>
    </row>
    <row r="35" s="2" customFormat="1" ht="30" customHeight="1">
      <c r="A35" s="6">
        <v>14</v>
      </c>
      <c r="B35" t="s" s="4">
        <v>31</v>
      </c>
      <c r="C35" t="s" s="4">
        <v>30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>
        <v>24648</v>
      </c>
      <c r="Q35" s="5">
        <v>24965</v>
      </c>
      <c r="R35" s="5">
        <v>26740</v>
      </c>
      <c r="S35" s="5">
        <v>27613</v>
      </c>
      <c r="T35" s="5">
        <v>28547</v>
      </c>
      <c r="U35" s="5">
        <v>29339</v>
      </c>
      <c r="V35" s="5">
        <v>29162</v>
      </c>
      <c r="W35" s="5">
        <v>28641</v>
      </c>
      <c r="X35" s="5">
        <v>28690</v>
      </c>
      <c r="Y35" s="5">
        <v>29206</v>
      </c>
      <c r="Z35" s="5">
        <v>30653</v>
      </c>
      <c r="AA35" s="5">
        <v>32655</v>
      </c>
      <c r="AB35" s="5">
        <v>33132</v>
      </c>
    </row>
    <row r="36" s="2" customFormat="1" ht="30" customHeight="1">
      <c r="A36" s="6">
        <v>14</v>
      </c>
      <c r="B36" t="s" s="4">
        <v>31</v>
      </c>
      <c r="C36" t="s" s="4">
        <v>32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>
        <v>5198</v>
      </c>
      <c r="Q36" s="5">
        <v>5065</v>
      </c>
      <c r="R36" s="5">
        <v>5398</v>
      </c>
      <c r="S36" s="5">
        <v>5658</v>
      </c>
      <c r="T36" s="5">
        <v>6050</v>
      </c>
      <c r="U36" s="5">
        <v>5950</v>
      </c>
      <c r="V36" s="5">
        <v>5994</v>
      </c>
      <c r="W36" s="5">
        <v>6417</v>
      </c>
      <c r="X36" s="5">
        <v>6109</v>
      </c>
      <c r="Y36" s="5">
        <v>5931</v>
      </c>
      <c r="Z36" s="5">
        <v>6122</v>
      </c>
      <c r="AA36" s="5">
        <v>6256</v>
      </c>
      <c r="AB36" s="5">
        <v>6272</v>
      </c>
    </row>
    <row r="37" s="2" customFormat="1" ht="30" customHeight="1">
      <c r="A37" s="6">
        <v>14</v>
      </c>
      <c r="B37" t="s" s="4">
        <v>31</v>
      </c>
      <c r="C37" t="s" s="4">
        <v>33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>
        <v>19450</v>
      </c>
      <c r="Q37" s="5">
        <v>19899</v>
      </c>
      <c r="R37" s="5">
        <v>21341</v>
      </c>
      <c r="S37" s="5">
        <v>21955</v>
      </c>
      <c r="T37" s="5">
        <v>22497</v>
      </c>
      <c r="U37" s="5">
        <v>23389</v>
      </c>
      <c r="V37" s="5">
        <v>23169</v>
      </c>
      <c r="W37" s="5">
        <v>22224</v>
      </c>
      <c r="X37" s="5">
        <v>22582</v>
      </c>
      <c r="Y37" s="5">
        <v>23275</v>
      </c>
      <c r="Z37" s="5">
        <v>24531</v>
      </c>
      <c r="AA37" s="5">
        <v>26399</v>
      </c>
      <c r="AB37" s="5">
        <v>26860</v>
      </c>
    </row>
    <row r="38" s="2" customFormat="1" ht="30" customHeight="1">
      <c r="A38" t="s" s="4">
        <v>41</v>
      </c>
      <c r="B38" t="s" s="4">
        <v>29</v>
      </c>
      <c r="C38" t="s" s="4">
        <v>30</v>
      </c>
      <c r="D38" s="5">
        <v>4184</v>
      </c>
      <c r="E38" s="5">
        <v>4351</v>
      </c>
      <c r="F38" s="5">
        <v>4383</v>
      </c>
      <c r="G38" s="5">
        <v>4530</v>
      </c>
      <c r="H38" s="5">
        <v>4854</v>
      </c>
      <c r="I38" s="5">
        <v>5189</v>
      </c>
      <c r="J38" s="5">
        <v>5454</v>
      </c>
      <c r="K38" s="5">
        <v>5659</v>
      </c>
      <c r="L38" s="5">
        <v>5790</v>
      </c>
      <c r="M38" s="5">
        <v>6094</v>
      </c>
      <c r="N38" s="5">
        <v>6357</v>
      </c>
      <c r="O38" s="5">
        <v>6402</v>
      </c>
      <c r="P38" s="5">
        <v>6348</v>
      </c>
      <c r="Q38" s="5">
        <v>6328</v>
      </c>
      <c r="R38" s="5">
        <v>6425</v>
      </c>
      <c r="S38" s="5">
        <v>6450</v>
      </c>
      <c r="T38" s="5">
        <v>6561</v>
      </c>
      <c r="U38" s="5">
        <v>6646</v>
      </c>
      <c r="V38" s="5">
        <v>6737</v>
      </c>
      <c r="W38" s="5">
        <v>6540</v>
      </c>
      <c r="X38" s="5">
        <v>6419</v>
      </c>
      <c r="Y38" s="5">
        <v>6518</v>
      </c>
      <c r="Z38" s="5">
        <v>6657</v>
      </c>
      <c r="AA38" s="5">
        <v>6798</v>
      </c>
      <c r="AB38" s="5">
        <v>6998</v>
      </c>
    </row>
    <row r="39" s="2" customFormat="1" ht="30" customHeight="1">
      <c r="A39" t="s" s="4">
        <v>41</v>
      </c>
      <c r="B39" t="s" s="4">
        <v>31</v>
      </c>
      <c r="C39" t="s" s="4">
        <v>30</v>
      </c>
      <c r="D39" s="5">
        <v>2834</v>
      </c>
      <c r="E39" s="5">
        <v>2986</v>
      </c>
      <c r="F39" s="5">
        <v>3043</v>
      </c>
      <c r="G39" s="5">
        <v>3235</v>
      </c>
      <c r="H39" s="5">
        <v>3544</v>
      </c>
      <c r="I39" s="5">
        <v>3839</v>
      </c>
      <c r="J39" s="5">
        <v>4087</v>
      </c>
      <c r="K39" s="5">
        <v>4220</v>
      </c>
      <c r="L39" s="5">
        <v>4314</v>
      </c>
      <c r="M39" s="5">
        <v>4568</v>
      </c>
      <c r="N39" s="5">
        <v>4780</v>
      </c>
      <c r="O39" s="5">
        <v>4807</v>
      </c>
      <c r="P39" s="5">
        <v>4764</v>
      </c>
      <c r="Q39" s="5">
        <v>4778</v>
      </c>
      <c r="R39" s="5">
        <v>4869</v>
      </c>
      <c r="S39" s="5">
        <v>4847</v>
      </c>
      <c r="T39" s="5">
        <v>4975</v>
      </c>
      <c r="U39" s="5">
        <v>5003</v>
      </c>
      <c r="V39" s="5">
        <v>5074</v>
      </c>
      <c r="W39" s="5">
        <v>4851</v>
      </c>
      <c r="X39" s="5">
        <v>4714</v>
      </c>
      <c r="Y39" s="5">
        <v>4821</v>
      </c>
      <c r="Z39" s="5">
        <v>4947</v>
      </c>
      <c r="AA39" s="5">
        <v>5053</v>
      </c>
      <c r="AB39" s="5">
        <v>5187</v>
      </c>
    </row>
    <row r="40" s="2" customFormat="1" ht="30" customHeight="1">
      <c r="A40" t="s" s="4">
        <v>41</v>
      </c>
      <c r="B40" t="s" s="4">
        <v>31</v>
      </c>
      <c r="C40" t="s" s="4">
        <v>32</v>
      </c>
      <c r="D40" s="5">
        <v>395</v>
      </c>
      <c r="E40" s="5">
        <v>533</v>
      </c>
      <c r="F40" s="5">
        <v>558</v>
      </c>
      <c r="G40" s="5">
        <v>597</v>
      </c>
      <c r="H40" s="5">
        <v>636</v>
      </c>
      <c r="I40" s="5">
        <v>673</v>
      </c>
      <c r="J40" s="5">
        <v>676</v>
      </c>
      <c r="K40" s="5">
        <v>659</v>
      </c>
      <c r="L40" s="5">
        <v>665</v>
      </c>
      <c r="M40" s="5">
        <v>882</v>
      </c>
      <c r="N40" s="5">
        <v>866</v>
      </c>
      <c r="O40" s="5">
        <v>921</v>
      </c>
      <c r="P40" s="5">
        <v>888</v>
      </c>
      <c r="Q40" s="5">
        <v>857</v>
      </c>
      <c r="R40" s="5">
        <v>810</v>
      </c>
      <c r="S40" s="5">
        <v>775</v>
      </c>
      <c r="T40" s="5">
        <v>809</v>
      </c>
      <c r="U40" s="5">
        <v>833</v>
      </c>
      <c r="V40" s="5">
        <v>828</v>
      </c>
      <c r="W40" s="5">
        <v>745</v>
      </c>
      <c r="X40" s="5">
        <v>668</v>
      </c>
      <c r="Y40" s="5">
        <v>671</v>
      </c>
      <c r="Z40" s="5">
        <v>744</v>
      </c>
      <c r="AA40" s="5">
        <v>782</v>
      </c>
      <c r="AB40" s="5">
        <v>785</v>
      </c>
    </row>
    <row r="41" s="2" customFormat="1" ht="30" customHeight="1">
      <c r="A41" t="s" s="4">
        <v>41</v>
      </c>
      <c r="B41" t="s" s="4">
        <v>31</v>
      </c>
      <c r="C41" t="s" s="4">
        <v>33</v>
      </c>
      <c r="D41" s="5">
        <v>2439</v>
      </c>
      <c r="E41" s="5">
        <v>2454</v>
      </c>
      <c r="F41" s="5">
        <v>2486</v>
      </c>
      <c r="G41" s="5">
        <v>2638</v>
      </c>
      <c r="H41" s="5">
        <v>2907</v>
      </c>
      <c r="I41" s="5">
        <v>3165</v>
      </c>
      <c r="J41" s="5">
        <v>3411</v>
      </c>
      <c r="K41" s="5">
        <v>3561</v>
      </c>
      <c r="L41" s="5">
        <v>3649</v>
      </c>
      <c r="M41" s="5">
        <v>3687</v>
      </c>
      <c r="N41" s="5">
        <v>3914</v>
      </c>
      <c r="O41" s="5">
        <v>3886</v>
      </c>
      <c r="P41" s="5">
        <v>3876</v>
      </c>
      <c r="Q41" s="5">
        <v>3921</v>
      </c>
      <c r="R41" s="5">
        <v>4059</v>
      </c>
      <c r="S41" s="5">
        <v>4073</v>
      </c>
      <c r="T41" s="5">
        <v>4166</v>
      </c>
      <c r="U41" s="5">
        <v>4171</v>
      </c>
      <c r="V41" s="5">
        <v>4246</v>
      </c>
      <c r="W41" s="5">
        <v>4106</v>
      </c>
      <c r="X41" s="5">
        <v>4047</v>
      </c>
      <c r="Y41" s="5">
        <v>4150</v>
      </c>
      <c r="Z41" s="5">
        <v>4203</v>
      </c>
      <c r="AA41" s="5">
        <v>4271</v>
      </c>
      <c r="AB41" s="5">
        <v>4402</v>
      </c>
    </row>
    <row r="42" s="2" customFormat="1" ht="30" customHeight="1">
      <c r="A42" t="s" s="4">
        <v>42</v>
      </c>
      <c r="B42" t="s" s="4">
        <v>29</v>
      </c>
      <c r="C42" t="s" s="4">
        <v>30</v>
      </c>
      <c r="D42" s="5">
        <v>673</v>
      </c>
      <c r="E42" s="5">
        <v>726</v>
      </c>
      <c r="F42" s="5">
        <v>742</v>
      </c>
      <c r="G42" s="5">
        <v>667</v>
      </c>
      <c r="H42" s="5">
        <v>670</v>
      </c>
      <c r="I42" s="5">
        <v>685</v>
      </c>
      <c r="J42" s="5">
        <v>703</v>
      </c>
      <c r="K42" s="5">
        <v>747</v>
      </c>
      <c r="L42" s="5">
        <v>786</v>
      </c>
      <c r="M42" s="5">
        <v>729</v>
      </c>
      <c r="N42" s="5">
        <v>732</v>
      </c>
      <c r="O42" s="5">
        <v>750</v>
      </c>
      <c r="P42" s="5">
        <v>747</v>
      </c>
      <c r="Q42" s="5">
        <v>754</v>
      </c>
      <c r="R42" s="5">
        <v>767</v>
      </c>
      <c r="S42" s="5">
        <v>806</v>
      </c>
      <c r="T42" s="5">
        <v>764</v>
      </c>
      <c r="U42" s="5">
        <v>770</v>
      </c>
      <c r="V42" s="5">
        <v>742</v>
      </c>
      <c r="W42" s="5">
        <v>732</v>
      </c>
      <c r="X42" s="5">
        <v>752</v>
      </c>
      <c r="Y42" s="5">
        <v>755</v>
      </c>
      <c r="Z42" s="5">
        <v>723</v>
      </c>
      <c r="AA42" s="5">
        <v>714</v>
      </c>
      <c r="AB42" s="5">
        <v>707</v>
      </c>
    </row>
    <row r="43" s="2" customFormat="1" ht="30" customHeight="1">
      <c r="A43" t="s" s="4">
        <v>42</v>
      </c>
      <c r="B43" t="s" s="4">
        <v>31</v>
      </c>
      <c r="C43" t="s" s="4">
        <v>30</v>
      </c>
      <c r="D43" s="5">
        <v>385</v>
      </c>
      <c r="E43" s="5">
        <v>430</v>
      </c>
      <c r="F43" s="5">
        <v>433</v>
      </c>
      <c r="G43" s="5">
        <v>372</v>
      </c>
      <c r="H43" s="5">
        <v>376</v>
      </c>
      <c r="I43" s="5">
        <v>390</v>
      </c>
      <c r="J43" s="5">
        <v>400</v>
      </c>
      <c r="K43" s="5">
        <v>447</v>
      </c>
      <c r="L43" s="5">
        <v>465</v>
      </c>
      <c r="M43" s="5">
        <v>419</v>
      </c>
      <c r="N43" s="5">
        <v>421</v>
      </c>
      <c r="O43" s="5">
        <v>438</v>
      </c>
      <c r="P43" s="5">
        <v>432</v>
      </c>
      <c r="Q43" s="5">
        <v>433</v>
      </c>
      <c r="R43" s="5">
        <v>453</v>
      </c>
      <c r="S43" s="5">
        <v>497</v>
      </c>
      <c r="T43" s="5">
        <v>452</v>
      </c>
      <c r="U43" s="5">
        <v>461</v>
      </c>
      <c r="V43" s="5">
        <v>419</v>
      </c>
      <c r="W43" s="5">
        <v>405</v>
      </c>
      <c r="X43" s="5">
        <v>426</v>
      </c>
      <c r="Y43" s="5">
        <v>440</v>
      </c>
      <c r="Z43" s="5">
        <v>434</v>
      </c>
      <c r="AA43" s="5">
        <v>432</v>
      </c>
      <c r="AB43" s="5">
        <v>426</v>
      </c>
    </row>
    <row r="44" s="2" customFormat="1" ht="30" customHeight="1">
      <c r="A44" t="s" s="4">
        <v>42</v>
      </c>
      <c r="B44" t="s" s="4">
        <v>31</v>
      </c>
      <c r="C44" t="s" s="4">
        <v>32</v>
      </c>
      <c r="D44" s="5">
        <v>116</v>
      </c>
      <c r="E44" s="5">
        <v>153</v>
      </c>
      <c r="F44" s="5">
        <v>158</v>
      </c>
      <c r="G44" s="5">
        <v>147</v>
      </c>
      <c r="H44" s="5">
        <v>144</v>
      </c>
      <c r="I44" s="5">
        <v>141</v>
      </c>
      <c r="J44" s="5">
        <v>138</v>
      </c>
      <c r="K44" s="5">
        <v>154</v>
      </c>
      <c r="L44" s="5">
        <v>145</v>
      </c>
      <c r="M44" s="5">
        <v>132</v>
      </c>
      <c r="N44" s="5">
        <v>133</v>
      </c>
      <c r="O44" s="5">
        <v>132</v>
      </c>
      <c r="P44" s="5">
        <v>130</v>
      </c>
      <c r="Q44" s="5">
        <v>140</v>
      </c>
      <c r="R44" s="5">
        <v>177</v>
      </c>
      <c r="S44" s="5">
        <v>190</v>
      </c>
      <c r="T44" s="5">
        <v>136</v>
      </c>
      <c r="U44" s="5">
        <v>140</v>
      </c>
      <c r="V44" s="5">
        <v>162</v>
      </c>
      <c r="W44" s="5">
        <v>129</v>
      </c>
      <c r="X44" s="5">
        <v>142</v>
      </c>
      <c r="Y44" s="5">
        <v>163</v>
      </c>
      <c r="Z44" s="5">
        <v>149</v>
      </c>
      <c r="AA44" s="5">
        <v>164</v>
      </c>
      <c r="AB44" s="5">
        <v>159</v>
      </c>
    </row>
    <row r="45" s="2" customFormat="1" ht="30" customHeight="1">
      <c r="A45" t="s" s="4">
        <v>42</v>
      </c>
      <c r="B45" t="s" s="4">
        <v>31</v>
      </c>
      <c r="C45" t="s" s="4">
        <v>33</v>
      </c>
      <c r="D45" s="5">
        <v>268</v>
      </c>
      <c r="E45" s="5">
        <v>277</v>
      </c>
      <c r="F45" s="5">
        <v>275</v>
      </c>
      <c r="G45" s="5">
        <v>225</v>
      </c>
      <c r="H45" s="5">
        <v>231</v>
      </c>
      <c r="I45" s="5">
        <v>249</v>
      </c>
      <c r="J45" s="5">
        <v>262</v>
      </c>
      <c r="K45" s="5">
        <v>294</v>
      </c>
      <c r="L45" s="5">
        <v>320</v>
      </c>
      <c r="M45" s="5">
        <v>287</v>
      </c>
      <c r="N45" s="5">
        <v>287</v>
      </c>
      <c r="O45" s="5">
        <v>306</v>
      </c>
      <c r="P45" s="5">
        <v>301</v>
      </c>
      <c r="Q45" s="5">
        <v>293</v>
      </c>
      <c r="R45" s="5">
        <v>276</v>
      </c>
      <c r="S45" s="5">
        <v>308</v>
      </c>
      <c r="T45" s="5">
        <v>316</v>
      </c>
      <c r="U45" s="5">
        <v>321</v>
      </c>
      <c r="V45" s="5">
        <v>257</v>
      </c>
      <c r="W45" s="5">
        <v>275</v>
      </c>
      <c r="X45" s="5">
        <v>284</v>
      </c>
      <c r="Y45" s="5">
        <v>277</v>
      </c>
      <c r="Z45" s="5">
        <v>284</v>
      </c>
      <c r="AA45" s="5">
        <v>268</v>
      </c>
      <c r="AB45" s="5">
        <v>266</v>
      </c>
    </row>
    <row r="46" s="2" customFormat="1" ht="30" customHeight="1">
      <c r="A46" t="s" s="4">
        <v>43</v>
      </c>
      <c r="B46" t="s" s="4">
        <v>29</v>
      </c>
      <c r="C46" t="s" s="4">
        <v>30</v>
      </c>
      <c r="D46" s="5">
        <v>2365</v>
      </c>
      <c r="E46" s="5">
        <v>2391</v>
      </c>
      <c r="F46" s="5">
        <v>2437</v>
      </c>
      <c r="G46" s="5">
        <v>2533</v>
      </c>
      <c r="H46" s="5">
        <v>2539</v>
      </c>
      <c r="I46" s="5">
        <v>2746</v>
      </c>
      <c r="J46" s="5">
        <v>2794</v>
      </c>
      <c r="K46" s="5">
        <v>2865</v>
      </c>
      <c r="L46" s="5">
        <v>3008</v>
      </c>
      <c r="M46" s="5">
        <v>2996</v>
      </c>
      <c r="N46" s="5">
        <v>2902</v>
      </c>
      <c r="O46" s="5">
        <v>2854</v>
      </c>
      <c r="P46" s="5">
        <v>2990</v>
      </c>
      <c r="Q46" s="5">
        <v>3068</v>
      </c>
      <c r="R46" s="5">
        <v>3059</v>
      </c>
      <c r="S46" s="5">
        <v>3095</v>
      </c>
      <c r="T46" s="5">
        <v>3208</v>
      </c>
      <c r="U46" s="5">
        <v>3319</v>
      </c>
      <c r="V46" s="5">
        <v>3418</v>
      </c>
      <c r="W46" s="5">
        <v>3181</v>
      </c>
      <c r="X46" s="5">
        <v>3171</v>
      </c>
      <c r="Y46" s="5">
        <v>3175</v>
      </c>
      <c r="Z46" s="5">
        <v>3121</v>
      </c>
      <c r="AA46" s="5">
        <v>3141</v>
      </c>
      <c r="AB46" s="5">
        <v>3153</v>
      </c>
    </row>
    <row r="47" s="2" customFormat="1" ht="30" customHeight="1">
      <c r="A47" t="s" s="4">
        <v>43</v>
      </c>
      <c r="B47" t="s" s="4">
        <v>31</v>
      </c>
      <c r="C47" t="s" s="4">
        <v>30</v>
      </c>
      <c r="D47" s="5">
        <v>1771</v>
      </c>
      <c r="E47" s="5">
        <v>1798</v>
      </c>
      <c r="F47" s="5">
        <v>1865</v>
      </c>
      <c r="G47" s="5">
        <v>1944</v>
      </c>
      <c r="H47" s="5">
        <v>1967</v>
      </c>
      <c r="I47" s="5">
        <v>2168</v>
      </c>
      <c r="J47" s="5">
        <v>2227</v>
      </c>
      <c r="K47" s="5">
        <v>2292</v>
      </c>
      <c r="L47" s="5">
        <v>2390</v>
      </c>
      <c r="M47" s="5">
        <v>2354</v>
      </c>
      <c r="N47" s="5">
        <v>2255</v>
      </c>
      <c r="O47" s="5">
        <v>2208</v>
      </c>
      <c r="P47" s="5">
        <v>2325</v>
      </c>
      <c r="Q47" s="5">
        <v>2392</v>
      </c>
      <c r="R47" s="5">
        <v>2394</v>
      </c>
      <c r="S47" s="5">
        <v>2449</v>
      </c>
      <c r="T47" s="5">
        <v>2571</v>
      </c>
      <c r="U47" s="5">
        <v>2684</v>
      </c>
      <c r="V47" s="5">
        <v>2751</v>
      </c>
      <c r="W47" s="5">
        <v>2501</v>
      </c>
      <c r="X47" s="5">
        <v>2482</v>
      </c>
      <c r="Y47" s="5">
        <v>2490</v>
      </c>
      <c r="Z47" s="5">
        <v>2440</v>
      </c>
      <c r="AA47" s="5">
        <v>2461</v>
      </c>
      <c r="AB47" s="5">
        <v>2470</v>
      </c>
    </row>
    <row r="48" s="2" customFormat="1" ht="30" customHeight="1">
      <c r="A48" t="s" s="4">
        <v>43</v>
      </c>
      <c r="B48" t="s" s="4">
        <v>31</v>
      </c>
      <c r="C48" t="s" s="4">
        <v>32</v>
      </c>
      <c r="D48" s="5">
        <v>629</v>
      </c>
      <c r="E48" s="5">
        <v>614</v>
      </c>
      <c r="F48" s="5">
        <v>634</v>
      </c>
      <c r="G48" s="5">
        <v>599</v>
      </c>
      <c r="H48" s="5">
        <v>502</v>
      </c>
      <c r="I48" s="5">
        <v>653</v>
      </c>
      <c r="J48" s="5">
        <v>663</v>
      </c>
      <c r="K48" s="5">
        <v>756</v>
      </c>
      <c r="L48" s="5">
        <v>844</v>
      </c>
      <c r="M48" s="5">
        <v>842</v>
      </c>
      <c r="N48" s="5">
        <v>687</v>
      </c>
      <c r="O48" s="5">
        <v>631</v>
      </c>
      <c r="P48" s="5">
        <v>695</v>
      </c>
      <c r="Q48" s="5">
        <v>711</v>
      </c>
      <c r="R48" s="5">
        <v>723</v>
      </c>
      <c r="S48" s="5">
        <v>802</v>
      </c>
      <c r="T48" s="5">
        <v>878</v>
      </c>
      <c r="U48" s="5">
        <v>944</v>
      </c>
      <c r="V48" s="5">
        <v>1027</v>
      </c>
      <c r="W48" s="5">
        <v>822</v>
      </c>
      <c r="X48" s="5">
        <v>831</v>
      </c>
      <c r="Y48" s="5">
        <v>861</v>
      </c>
      <c r="Z48" s="5">
        <v>806</v>
      </c>
      <c r="AA48" s="5">
        <v>872</v>
      </c>
      <c r="AB48" s="5">
        <v>831</v>
      </c>
    </row>
    <row r="49" s="2" customFormat="1" ht="30" customHeight="1">
      <c r="A49" t="s" s="4">
        <v>43</v>
      </c>
      <c r="B49" t="s" s="4">
        <v>31</v>
      </c>
      <c r="C49" t="s" s="4">
        <v>33</v>
      </c>
      <c r="D49" s="5">
        <v>1142</v>
      </c>
      <c r="E49" s="5">
        <v>1184</v>
      </c>
      <c r="F49" s="5">
        <v>1232</v>
      </c>
      <c r="G49" s="5">
        <v>1345</v>
      </c>
      <c r="H49" s="5">
        <v>1465</v>
      </c>
      <c r="I49" s="5">
        <v>1515</v>
      </c>
      <c r="J49" s="5">
        <v>1564</v>
      </c>
      <c r="K49" s="5">
        <v>1535</v>
      </c>
      <c r="L49" s="5">
        <v>1546</v>
      </c>
      <c r="M49" s="5">
        <v>1512</v>
      </c>
      <c r="N49" s="5">
        <v>1568</v>
      </c>
      <c r="O49" s="5">
        <v>1576</v>
      </c>
      <c r="P49" s="5">
        <v>1630</v>
      </c>
      <c r="Q49" s="5">
        <v>1681</v>
      </c>
      <c r="R49" s="5">
        <v>1672</v>
      </c>
      <c r="S49" s="5">
        <v>1646</v>
      </c>
      <c r="T49" s="5">
        <v>1693</v>
      </c>
      <c r="U49" s="5">
        <v>1739</v>
      </c>
      <c r="V49" s="5">
        <v>1725</v>
      </c>
      <c r="W49" s="5">
        <v>1679</v>
      </c>
      <c r="X49" s="5">
        <v>1651</v>
      </c>
      <c r="Y49" s="5">
        <v>1630</v>
      </c>
      <c r="Z49" s="5">
        <v>1634</v>
      </c>
      <c r="AA49" s="5">
        <v>1590</v>
      </c>
      <c r="AB49" s="5">
        <v>1639</v>
      </c>
    </row>
    <row r="50" s="2" customFormat="1" ht="30" customHeight="1">
      <c r="A50" t="s" s="4">
        <v>44</v>
      </c>
      <c r="B50" t="s" s="4">
        <v>29</v>
      </c>
      <c r="C50" t="s" s="4">
        <v>30</v>
      </c>
      <c r="D50" s="5">
        <v>1269</v>
      </c>
      <c r="E50" s="5">
        <v>1322</v>
      </c>
      <c r="F50" s="5">
        <v>1303</v>
      </c>
      <c r="G50" s="5">
        <v>1347</v>
      </c>
      <c r="H50" s="5">
        <v>1392</v>
      </c>
      <c r="I50" s="5">
        <v>1471</v>
      </c>
      <c r="J50" s="5">
        <v>1486</v>
      </c>
      <c r="K50" s="5">
        <v>1488</v>
      </c>
      <c r="L50" s="5">
        <v>1495</v>
      </c>
      <c r="M50" s="5">
        <v>1547</v>
      </c>
      <c r="N50" s="5">
        <v>1604</v>
      </c>
      <c r="O50" s="5">
        <v>1473</v>
      </c>
      <c r="P50" s="5">
        <v>1441</v>
      </c>
      <c r="Q50" s="5">
        <v>1453</v>
      </c>
      <c r="R50" s="5">
        <v>1381</v>
      </c>
      <c r="S50" s="5">
        <v>1344</v>
      </c>
      <c r="T50" s="5">
        <v>1320</v>
      </c>
      <c r="U50" s="5">
        <v>1331</v>
      </c>
      <c r="V50" s="5">
        <v>1270</v>
      </c>
      <c r="W50" s="5">
        <v>1236</v>
      </c>
      <c r="X50" s="5">
        <v>1268</v>
      </c>
      <c r="Y50" s="5">
        <v>1261</v>
      </c>
      <c r="Z50" s="5">
        <v>1346</v>
      </c>
      <c r="AA50" s="5">
        <v>1367</v>
      </c>
      <c r="AB50" s="5">
        <v>1402</v>
      </c>
    </row>
    <row r="51" s="2" customFormat="1" ht="30" customHeight="1">
      <c r="A51" t="s" s="4">
        <v>44</v>
      </c>
      <c r="B51" t="s" s="4">
        <v>31</v>
      </c>
      <c r="C51" t="s" s="4">
        <v>30</v>
      </c>
      <c r="D51" s="5">
        <v>699</v>
      </c>
      <c r="E51" s="5">
        <v>739</v>
      </c>
      <c r="F51" s="5">
        <v>735</v>
      </c>
      <c r="G51" s="5">
        <v>739</v>
      </c>
      <c r="H51" s="5">
        <v>793</v>
      </c>
      <c r="I51" s="5">
        <v>839</v>
      </c>
      <c r="J51" s="5">
        <v>872</v>
      </c>
      <c r="K51" s="5">
        <v>865</v>
      </c>
      <c r="L51" s="5">
        <v>876</v>
      </c>
      <c r="M51" s="5">
        <v>920</v>
      </c>
      <c r="N51" s="5">
        <v>988</v>
      </c>
      <c r="O51" s="5">
        <v>875</v>
      </c>
      <c r="P51" s="5">
        <v>838</v>
      </c>
      <c r="Q51" s="5">
        <v>829</v>
      </c>
      <c r="R51" s="5">
        <v>772</v>
      </c>
      <c r="S51" s="5">
        <v>739</v>
      </c>
      <c r="T51" s="5">
        <v>706</v>
      </c>
      <c r="U51" s="5">
        <v>718</v>
      </c>
      <c r="V51" s="5">
        <v>657</v>
      </c>
      <c r="W51" s="5">
        <v>625</v>
      </c>
      <c r="X51" s="5">
        <v>686</v>
      </c>
      <c r="Y51" s="5">
        <v>689</v>
      </c>
      <c r="Z51" s="5">
        <v>770</v>
      </c>
      <c r="AA51" s="5">
        <v>785</v>
      </c>
      <c r="AB51" s="5">
        <v>840</v>
      </c>
    </row>
    <row r="52" s="2" customFormat="1" ht="30" customHeight="1">
      <c r="A52" t="s" s="4">
        <v>44</v>
      </c>
      <c r="B52" t="s" s="4">
        <v>31</v>
      </c>
      <c r="C52" t="s" s="4">
        <v>32</v>
      </c>
      <c r="D52" s="5">
        <v>272</v>
      </c>
      <c r="E52" s="5">
        <v>282</v>
      </c>
      <c r="F52" s="5">
        <v>280</v>
      </c>
      <c r="G52" s="5">
        <v>290</v>
      </c>
      <c r="H52" s="5">
        <v>301</v>
      </c>
      <c r="I52" s="5">
        <v>332</v>
      </c>
      <c r="J52" s="5">
        <v>324</v>
      </c>
      <c r="K52" s="5">
        <v>320</v>
      </c>
      <c r="L52" s="5">
        <v>296</v>
      </c>
      <c r="M52" s="5">
        <v>345</v>
      </c>
      <c r="N52" s="5">
        <v>371</v>
      </c>
      <c r="O52" s="5">
        <v>285</v>
      </c>
      <c r="P52" s="5">
        <v>280</v>
      </c>
      <c r="Q52" s="5">
        <v>273</v>
      </c>
      <c r="R52" s="5">
        <v>250</v>
      </c>
      <c r="S52" s="5">
        <v>221</v>
      </c>
      <c r="T52" s="5">
        <v>195</v>
      </c>
      <c r="U52" s="5">
        <v>177</v>
      </c>
      <c r="V52" s="5">
        <v>130</v>
      </c>
      <c r="W52" s="5">
        <v>141</v>
      </c>
      <c r="X52" s="5">
        <v>150</v>
      </c>
      <c r="Y52" s="5">
        <v>130</v>
      </c>
      <c r="Z52" s="5">
        <v>154</v>
      </c>
      <c r="AA52" s="5">
        <v>186</v>
      </c>
      <c r="AB52" s="5">
        <v>218</v>
      </c>
    </row>
    <row r="53" s="2" customFormat="1" ht="30" customHeight="1">
      <c r="A53" t="s" s="4">
        <v>44</v>
      </c>
      <c r="B53" t="s" s="4">
        <v>31</v>
      </c>
      <c r="C53" t="s" s="4">
        <v>33</v>
      </c>
      <c r="D53" s="5">
        <v>428</v>
      </c>
      <c r="E53" s="5">
        <v>457</v>
      </c>
      <c r="F53" s="5">
        <v>455</v>
      </c>
      <c r="G53" s="5">
        <v>449</v>
      </c>
      <c r="H53" s="5">
        <v>492</v>
      </c>
      <c r="I53" s="5">
        <v>506</v>
      </c>
      <c r="J53" s="5">
        <v>548</v>
      </c>
      <c r="K53" s="5">
        <v>545</v>
      </c>
      <c r="L53" s="5">
        <v>581</v>
      </c>
      <c r="M53" s="5">
        <v>575</v>
      </c>
      <c r="N53" s="5">
        <v>617</v>
      </c>
      <c r="O53" s="5">
        <v>590</v>
      </c>
      <c r="P53" s="5">
        <v>558</v>
      </c>
      <c r="Q53" s="5">
        <v>555</v>
      </c>
      <c r="R53" s="5">
        <v>522</v>
      </c>
      <c r="S53" s="5">
        <v>518</v>
      </c>
      <c r="T53" s="5">
        <v>512</v>
      </c>
      <c r="U53" s="5">
        <v>541</v>
      </c>
      <c r="V53" s="5">
        <v>527</v>
      </c>
      <c r="W53" s="5">
        <v>484</v>
      </c>
      <c r="X53" s="5">
        <v>535</v>
      </c>
      <c r="Y53" s="5">
        <v>559</v>
      </c>
      <c r="Z53" s="5">
        <v>616</v>
      </c>
      <c r="AA53" s="5">
        <v>599</v>
      </c>
      <c r="AB53" s="5">
        <v>621</v>
      </c>
    </row>
    <row r="54" s="2" customFormat="1" ht="30" customHeight="1">
      <c r="A54" t="s" s="4">
        <v>45</v>
      </c>
      <c r="B54" t="s" s="4">
        <v>29</v>
      </c>
      <c r="C54" t="s" s="4">
        <v>30</v>
      </c>
      <c r="D54" s="5">
        <v>718</v>
      </c>
      <c r="E54" s="5">
        <v>817</v>
      </c>
      <c r="F54" s="5">
        <v>813</v>
      </c>
      <c r="G54" s="5">
        <v>901</v>
      </c>
      <c r="H54" s="5">
        <v>843</v>
      </c>
      <c r="I54" s="5">
        <v>859</v>
      </c>
      <c r="J54" s="5">
        <v>884</v>
      </c>
      <c r="K54" s="5">
        <v>786</v>
      </c>
      <c r="L54" s="5">
        <v>793</v>
      </c>
      <c r="M54" s="5">
        <v>813</v>
      </c>
      <c r="N54" s="5">
        <v>841</v>
      </c>
      <c r="O54" s="5">
        <v>830</v>
      </c>
      <c r="P54" s="5">
        <v>788</v>
      </c>
      <c r="Q54" s="5">
        <v>813</v>
      </c>
      <c r="R54" s="5">
        <v>824</v>
      </c>
      <c r="S54" s="5">
        <v>748</v>
      </c>
      <c r="T54" s="5">
        <v>725</v>
      </c>
      <c r="U54" s="5">
        <v>731</v>
      </c>
      <c r="V54" s="5">
        <v>730</v>
      </c>
      <c r="W54" s="5">
        <v>716</v>
      </c>
      <c r="X54" s="5">
        <v>739</v>
      </c>
      <c r="Y54" s="5">
        <v>741</v>
      </c>
      <c r="Z54" s="5">
        <v>783</v>
      </c>
      <c r="AA54" s="5">
        <v>802</v>
      </c>
      <c r="AB54" s="5">
        <v>800</v>
      </c>
    </row>
    <row r="55" s="2" customFormat="1" ht="30" customHeight="1">
      <c r="A55" t="s" s="4">
        <v>45</v>
      </c>
      <c r="B55" t="s" s="4">
        <v>31</v>
      </c>
      <c r="C55" t="s" s="4">
        <v>30</v>
      </c>
      <c r="D55" s="5">
        <v>341</v>
      </c>
      <c r="E55" s="5">
        <v>406</v>
      </c>
      <c r="F55" s="5">
        <v>401</v>
      </c>
      <c r="G55" s="5">
        <v>447</v>
      </c>
      <c r="H55" s="5">
        <v>457</v>
      </c>
      <c r="I55" s="5">
        <v>470</v>
      </c>
      <c r="J55" s="5">
        <v>472</v>
      </c>
      <c r="K55" s="5">
        <v>391</v>
      </c>
      <c r="L55" s="5">
        <v>390</v>
      </c>
      <c r="M55" s="5">
        <v>423</v>
      </c>
      <c r="N55" s="5">
        <v>453</v>
      </c>
      <c r="O55" s="5">
        <v>461</v>
      </c>
      <c r="P55" s="5">
        <v>425</v>
      </c>
      <c r="Q55" s="5">
        <v>439</v>
      </c>
      <c r="R55" s="5">
        <v>445</v>
      </c>
      <c r="S55" s="5">
        <v>380</v>
      </c>
      <c r="T55" s="5">
        <v>367</v>
      </c>
      <c r="U55" s="5">
        <v>372</v>
      </c>
      <c r="V55" s="5">
        <v>383</v>
      </c>
      <c r="W55" s="5">
        <v>386</v>
      </c>
      <c r="X55" s="5">
        <v>408</v>
      </c>
      <c r="Y55" s="5">
        <v>412</v>
      </c>
      <c r="Z55" s="5">
        <v>456</v>
      </c>
      <c r="AA55" s="5">
        <v>456</v>
      </c>
      <c r="AB55" s="5">
        <v>441</v>
      </c>
    </row>
    <row r="56" s="2" customFormat="1" ht="30" customHeight="1">
      <c r="A56" t="s" s="4">
        <v>45</v>
      </c>
      <c r="B56" t="s" s="4">
        <v>31</v>
      </c>
      <c r="C56" t="s" s="4">
        <v>32</v>
      </c>
      <c r="D56" s="5">
        <v>202</v>
      </c>
      <c r="E56" s="5">
        <v>268</v>
      </c>
      <c r="F56" s="5">
        <v>258</v>
      </c>
      <c r="G56" s="5">
        <v>309</v>
      </c>
      <c r="H56" s="5">
        <v>303</v>
      </c>
      <c r="I56" s="5">
        <v>295</v>
      </c>
      <c r="J56" s="5">
        <v>292</v>
      </c>
      <c r="K56" s="5">
        <v>213</v>
      </c>
      <c r="L56" s="5">
        <v>193</v>
      </c>
      <c r="M56" s="5">
        <v>200</v>
      </c>
      <c r="N56" s="5">
        <v>208</v>
      </c>
      <c r="O56" s="5">
        <v>205</v>
      </c>
      <c r="P56" s="5">
        <v>187</v>
      </c>
      <c r="Q56" s="5">
        <v>201</v>
      </c>
      <c r="R56" s="5">
        <v>216</v>
      </c>
      <c r="S56" s="5">
        <v>180</v>
      </c>
      <c r="T56" s="5">
        <v>158</v>
      </c>
      <c r="U56" s="5">
        <v>167</v>
      </c>
      <c r="V56" s="5">
        <v>171</v>
      </c>
      <c r="W56" s="5">
        <v>153</v>
      </c>
      <c r="X56" s="5">
        <v>157</v>
      </c>
      <c r="Y56" s="5">
        <v>152</v>
      </c>
      <c r="Z56" s="5">
        <v>169</v>
      </c>
      <c r="AA56" s="5">
        <v>149</v>
      </c>
      <c r="AB56" s="5">
        <v>131</v>
      </c>
    </row>
    <row r="57" s="2" customFormat="1" ht="30" customHeight="1">
      <c r="A57" t="s" s="4">
        <v>45</v>
      </c>
      <c r="B57" t="s" s="4">
        <v>31</v>
      </c>
      <c r="C57" t="s" s="4">
        <v>33</v>
      </c>
      <c r="D57" s="5">
        <v>140</v>
      </c>
      <c r="E57" s="5">
        <v>138</v>
      </c>
      <c r="F57" s="5">
        <v>143</v>
      </c>
      <c r="G57" s="5">
        <v>139</v>
      </c>
      <c r="H57" s="5">
        <v>154</v>
      </c>
      <c r="I57" s="5">
        <v>175</v>
      </c>
      <c r="J57" s="5">
        <v>181</v>
      </c>
      <c r="K57" s="5">
        <v>178</v>
      </c>
      <c r="L57" s="5">
        <v>197</v>
      </c>
      <c r="M57" s="5">
        <v>222</v>
      </c>
      <c r="N57" s="5">
        <v>245</v>
      </c>
      <c r="O57" s="5">
        <v>256</v>
      </c>
      <c r="P57" s="5">
        <v>238</v>
      </c>
      <c r="Q57" s="5">
        <v>238</v>
      </c>
      <c r="R57" s="5">
        <v>229</v>
      </c>
      <c r="S57" s="5">
        <v>200</v>
      </c>
      <c r="T57" s="5">
        <v>209</v>
      </c>
      <c r="U57" s="5">
        <v>205</v>
      </c>
      <c r="V57" s="5">
        <v>212</v>
      </c>
      <c r="W57" s="5">
        <v>233</v>
      </c>
      <c r="X57" s="5">
        <v>251</v>
      </c>
      <c r="Y57" s="5">
        <v>260</v>
      </c>
      <c r="Z57" s="5">
        <v>287</v>
      </c>
      <c r="AA57" s="5">
        <v>307</v>
      </c>
      <c r="AB57" s="5">
        <v>310</v>
      </c>
    </row>
    <row r="58" s="2" customFormat="1" ht="30" customHeight="1">
      <c r="A58" t="s" s="4">
        <v>46</v>
      </c>
      <c r="B58" t="s" s="4">
        <v>29</v>
      </c>
      <c r="C58" t="s" s="4">
        <v>30</v>
      </c>
      <c r="D58" s="5">
        <v>784</v>
      </c>
      <c r="E58" s="5">
        <v>767</v>
      </c>
      <c r="F58" s="5">
        <v>791</v>
      </c>
      <c r="G58" s="5">
        <v>806</v>
      </c>
      <c r="H58" s="5">
        <v>829</v>
      </c>
      <c r="I58" s="5">
        <v>828</v>
      </c>
      <c r="J58" s="5">
        <v>813</v>
      </c>
      <c r="K58" s="5">
        <v>806</v>
      </c>
      <c r="L58" s="5">
        <v>866</v>
      </c>
      <c r="M58" s="5">
        <v>1104</v>
      </c>
      <c r="N58" s="5">
        <v>1129</v>
      </c>
      <c r="O58" s="5">
        <v>1120</v>
      </c>
      <c r="P58" s="5">
        <v>1108</v>
      </c>
      <c r="Q58" s="5">
        <v>1033</v>
      </c>
      <c r="R58" s="5">
        <v>1039</v>
      </c>
      <c r="S58" s="5">
        <v>1061</v>
      </c>
      <c r="T58" s="5">
        <v>1103</v>
      </c>
      <c r="U58" s="5">
        <v>1120</v>
      </c>
      <c r="V58" s="5">
        <v>1156</v>
      </c>
      <c r="W58" s="5">
        <v>1132</v>
      </c>
      <c r="X58" s="5">
        <v>1132</v>
      </c>
      <c r="Y58" s="5">
        <v>1155</v>
      </c>
      <c r="Z58" s="5">
        <v>1117</v>
      </c>
      <c r="AA58" s="5">
        <v>1069</v>
      </c>
      <c r="AB58" s="5">
        <v>1087</v>
      </c>
    </row>
    <row r="59" s="2" customFormat="1" ht="30" customHeight="1">
      <c r="A59" t="s" s="4">
        <v>46</v>
      </c>
      <c r="B59" t="s" s="4">
        <v>31</v>
      </c>
      <c r="C59" t="s" s="4">
        <v>30</v>
      </c>
      <c r="D59" s="5">
        <v>291</v>
      </c>
      <c r="E59" s="5">
        <v>288</v>
      </c>
      <c r="F59" s="5">
        <v>306</v>
      </c>
      <c r="G59" s="5">
        <v>329</v>
      </c>
      <c r="H59" s="5">
        <v>333</v>
      </c>
      <c r="I59" s="5">
        <v>348</v>
      </c>
      <c r="J59" s="5">
        <v>323</v>
      </c>
      <c r="K59" s="5">
        <v>292</v>
      </c>
      <c r="L59" s="5">
        <v>349</v>
      </c>
      <c r="M59" s="5">
        <v>585</v>
      </c>
      <c r="N59" s="5">
        <v>607</v>
      </c>
      <c r="O59" s="5">
        <v>578</v>
      </c>
      <c r="P59" s="5">
        <v>578</v>
      </c>
      <c r="Q59" s="5">
        <v>519</v>
      </c>
      <c r="R59" s="5">
        <v>527</v>
      </c>
      <c r="S59" s="5">
        <v>546</v>
      </c>
      <c r="T59" s="5">
        <v>599</v>
      </c>
      <c r="U59" s="5">
        <v>611</v>
      </c>
      <c r="V59" s="5">
        <v>639</v>
      </c>
      <c r="W59" s="5">
        <v>616</v>
      </c>
      <c r="X59" s="5">
        <v>625</v>
      </c>
      <c r="Y59" s="5">
        <v>643</v>
      </c>
      <c r="Z59" s="5">
        <v>606</v>
      </c>
      <c r="AA59" s="5">
        <v>555</v>
      </c>
      <c r="AB59" s="5">
        <v>571</v>
      </c>
    </row>
    <row r="60" s="2" customFormat="1" ht="30" customHeight="1">
      <c r="A60" t="s" s="4">
        <v>46</v>
      </c>
      <c r="B60" t="s" s="4">
        <v>31</v>
      </c>
      <c r="C60" t="s" s="4">
        <v>32</v>
      </c>
      <c r="D60" s="5">
        <v>79</v>
      </c>
      <c r="E60" s="5">
        <v>77</v>
      </c>
      <c r="F60" s="5">
        <v>91</v>
      </c>
      <c r="G60" s="5">
        <v>98</v>
      </c>
      <c r="H60" s="5">
        <v>91</v>
      </c>
      <c r="I60" s="5">
        <v>92</v>
      </c>
      <c r="J60" s="5">
        <v>70</v>
      </c>
      <c r="K60" s="5">
        <v>65</v>
      </c>
      <c r="L60" s="5">
        <v>60</v>
      </c>
      <c r="M60" s="5">
        <v>74</v>
      </c>
      <c r="N60" s="5">
        <v>68</v>
      </c>
      <c r="O60" s="5">
        <v>69</v>
      </c>
      <c r="P60" s="5">
        <v>60</v>
      </c>
      <c r="Q60" s="5">
        <v>61</v>
      </c>
      <c r="R60" s="5">
        <v>68</v>
      </c>
      <c r="S60" s="5">
        <v>70</v>
      </c>
      <c r="T60" s="5">
        <v>83</v>
      </c>
      <c r="U60" s="5">
        <v>87</v>
      </c>
      <c r="V60" s="5">
        <v>103</v>
      </c>
      <c r="W60" s="5">
        <v>93</v>
      </c>
      <c r="X60" s="5">
        <v>101</v>
      </c>
      <c r="Y60" s="5">
        <v>108</v>
      </c>
      <c r="Z60" s="5">
        <v>109</v>
      </c>
      <c r="AA60" s="5">
        <v>103</v>
      </c>
      <c r="AB60" s="5">
        <v>97</v>
      </c>
    </row>
    <row r="61" s="2" customFormat="1" ht="30" customHeight="1">
      <c r="A61" t="s" s="4">
        <v>46</v>
      </c>
      <c r="B61" t="s" s="4">
        <v>31</v>
      </c>
      <c r="C61" t="s" s="4">
        <v>33</v>
      </c>
      <c r="D61" s="5">
        <v>212</v>
      </c>
      <c r="E61" s="5">
        <v>211</v>
      </c>
      <c r="F61" s="5">
        <v>215</v>
      </c>
      <c r="G61" s="5">
        <v>231</v>
      </c>
      <c r="H61" s="5">
        <v>241</v>
      </c>
      <c r="I61" s="5">
        <v>256</v>
      </c>
      <c r="J61" s="5">
        <v>253</v>
      </c>
      <c r="K61" s="5">
        <v>227</v>
      </c>
      <c r="L61" s="5">
        <v>289</v>
      </c>
      <c r="M61" s="5">
        <v>511</v>
      </c>
      <c r="N61" s="5">
        <v>539</v>
      </c>
      <c r="O61" s="5">
        <v>509</v>
      </c>
      <c r="P61" s="5">
        <v>518</v>
      </c>
      <c r="Q61" s="5">
        <v>458</v>
      </c>
      <c r="R61" s="5">
        <v>460</v>
      </c>
      <c r="S61" s="5">
        <v>476</v>
      </c>
      <c r="T61" s="5">
        <v>516</v>
      </c>
      <c r="U61" s="5">
        <v>524</v>
      </c>
      <c r="V61" s="5">
        <v>536</v>
      </c>
      <c r="W61" s="5">
        <v>523</v>
      </c>
      <c r="X61" s="5">
        <v>524</v>
      </c>
      <c r="Y61" s="5">
        <v>535</v>
      </c>
      <c r="Z61" s="5">
        <v>497</v>
      </c>
      <c r="AA61" s="5">
        <v>452</v>
      </c>
      <c r="AB61" s="5">
        <v>474</v>
      </c>
    </row>
    <row r="62" s="2" customFormat="1" ht="30" customHeight="1">
      <c r="A62" t="s" s="4">
        <v>47</v>
      </c>
      <c r="B62" t="s" s="4">
        <v>29</v>
      </c>
      <c r="C62" t="s" s="4">
        <v>30</v>
      </c>
      <c r="D62" s="5">
        <v>325</v>
      </c>
      <c r="E62" s="5">
        <v>365</v>
      </c>
      <c r="F62" s="5">
        <v>422</v>
      </c>
      <c r="G62" s="5">
        <v>488</v>
      </c>
      <c r="H62" s="5">
        <v>521</v>
      </c>
      <c r="I62" s="5">
        <v>606</v>
      </c>
      <c r="J62" s="5">
        <v>680</v>
      </c>
      <c r="K62" s="5">
        <v>725</v>
      </c>
      <c r="L62" s="5">
        <v>760</v>
      </c>
      <c r="M62" s="5">
        <v>764</v>
      </c>
      <c r="N62" s="5">
        <v>846</v>
      </c>
      <c r="O62" s="5">
        <v>872</v>
      </c>
      <c r="P62" s="5">
        <v>968</v>
      </c>
      <c r="Q62" s="5">
        <v>954</v>
      </c>
      <c r="R62" s="5">
        <v>960</v>
      </c>
      <c r="S62" s="5">
        <v>916</v>
      </c>
      <c r="T62" s="5">
        <v>902</v>
      </c>
      <c r="U62" s="5">
        <v>927</v>
      </c>
      <c r="V62" s="5">
        <v>884</v>
      </c>
      <c r="W62" s="5">
        <v>872</v>
      </c>
      <c r="X62" s="5">
        <v>869</v>
      </c>
      <c r="Y62" s="5">
        <v>851</v>
      </c>
      <c r="Z62" s="5">
        <v>837</v>
      </c>
      <c r="AA62" s="5">
        <v>818</v>
      </c>
      <c r="AB62" s="5">
        <v>874</v>
      </c>
    </row>
    <row r="63" s="2" customFormat="1" ht="30" customHeight="1">
      <c r="A63" t="s" s="4">
        <v>47</v>
      </c>
      <c r="B63" t="s" s="4">
        <v>31</v>
      </c>
      <c r="C63" t="s" s="4">
        <v>30</v>
      </c>
      <c r="D63" s="5">
        <v>201</v>
      </c>
      <c r="E63" s="5">
        <v>230</v>
      </c>
      <c r="F63" s="5">
        <v>281</v>
      </c>
      <c r="G63" s="5">
        <v>347</v>
      </c>
      <c r="H63" s="5">
        <v>362</v>
      </c>
      <c r="I63" s="5">
        <v>439</v>
      </c>
      <c r="J63" s="5">
        <v>487</v>
      </c>
      <c r="K63" s="5">
        <v>518</v>
      </c>
      <c r="L63" s="5">
        <v>544</v>
      </c>
      <c r="M63" s="5">
        <v>552</v>
      </c>
      <c r="N63" s="5">
        <v>628</v>
      </c>
      <c r="O63" s="5">
        <v>650</v>
      </c>
      <c r="P63" s="5">
        <v>735</v>
      </c>
      <c r="Q63" s="5">
        <v>719</v>
      </c>
      <c r="R63" s="5">
        <v>721</v>
      </c>
      <c r="S63" s="5">
        <v>679</v>
      </c>
      <c r="T63" s="5">
        <v>663</v>
      </c>
      <c r="U63" s="5">
        <v>689</v>
      </c>
      <c r="V63" s="5">
        <v>646</v>
      </c>
      <c r="W63" s="5">
        <v>623</v>
      </c>
      <c r="X63" s="5">
        <v>621</v>
      </c>
      <c r="Y63" s="5">
        <v>610</v>
      </c>
      <c r="Z63" s="5">
        <v>597</v>
      </c>
      <c r="AA63" s="5">
        <v>581</v>
      </c>
      <c r="AB63" s="5">
        <v>630</v>
      </c>
    </row>
    <row r="64" s="2" customFormat="1" ht="30" customHeight="1">
      <c r="A64" t="s" s="4">
        <v>47</v>
      </c>
      <c r="B64" t="s" s="4">
        <v>31</v>
      </c>
      <c r="C64" t="s" s="4">
        <v>32</v>
      </c>
      <c r="D64" s="5">
        <v>56</v>
      </c>
      <c r="E64" s="5">
        <v>49</v>
      </c>
      <c r="F64" s="5">
        <v>60</v>
      </c>
      <c r="G64" s="5">
        <v>76</v>
      </c>
      <c r="H64" s="5">
        <v>106</v>
      </c>
      <c r="I64" s="5">
        <v>148</v>
      </c>
      <c r="J64" s="5">
        <v>174</v>
      </c>
      <c r="K64" s="5">
        <v>160</v>
      </c>
      <c r="L64" s="5">
        <v>172</v>
      </c>
      <c r="M64" s="5">
        <v>154</v>
      </c>
      <c r="N64" s="5">
        <v>184</v>
      </c>
      <c r="O64" s="5">
        <v>194</v>
      </c>
      <c r="P64" s="5">
        <v>211</v>
      </c>
      <c r="Q64" s="5">
        <v>193</v>
      </c>
      <c r="R64" s="5">
        <v>214</v>
      </c>
      <c r="S64" s="5">
        <v>180</v>
      </c>
      <c r="T64" s="5">
        <v>157</v>
      </c>
      <c r="U64" s="5">
        <v>165</v>
      </c>
      <c r="V64" s="5">
        <v>170</v>
      </c>
      <c r="W64" s="5">
        <v>156</v>
      </c>
      <c r="X64" s="5">
        <v>170</v>
      </c>
      <c r="Y64" s="5">
        <v>178</v>
      </c>
      <c r="Z64" s="5">
        <v>156</v>
      </c>
      <c r="AA64" s="5">
        <v>154</v>
      </c>
      <c r="AB64" s="5">
        <v>165</v>
      </c>
    </row>
    <row r="65" s="2" customFormat="1" ht="30" customHeight="1">
      <c r="A65" t="s" s="4">
        <v>47</v>
      </c>
      <c r="B65" t="s" s="4">
        <v>31</v>
      </c>
      <c r="C65" t="s" s="4">
        <v>33</v>
      </c>
      <c r="D65" s="5">
        <v>146</v>
      </c>
      <c r="E65" s="5">
        <v>182</v>
      </c>
      <c r="F65" s="5">
        <v>221</v>
      </c>
      <c r="G65" s="5">
        <v>271</v>
      </c>
      <c r="H65" s="5">
        <v>257</v>
      </c>
      <c r="I65" s="5">
        <v>292</v>
      </c>
      <c r="J65" s="5">
        <v>313</v>
      </c>
      <c r="K65" s="5">
        <v>358</v>
      </c>
      <c r="L65" s="5">
        <v>372</v>
      </c>
      <c r="M65" s="5">
        <v>398</v>
      </c>
      <c r="N65" s="5">
        <v>444</v>
      </c>
      <c r="O65" s="5">
        <v>457</v>
      </c>
      <c r="P65" s="5">
        <v>524</v>
      </c>
      <c r="Q65" s="5">
        <v>526</v>
      </c>
      <c r="R65" s="5">
        <v>508</v>
      </c>
      <c r="S65" s="5">
        <v>499</v>
      </c>
      <c r="T65" s="5">
        <v>506</v>
      </c>
      <c r="U65" s="5">
        <v>525</v>
      </c>
      <c r="V65" s="5">
        <v>477</v>
      </c>
      <c r="W65" s="5">
        <v>467</v>
      </c>
      <c r="X65" s="5">
        <v>451</v>
      </c>
      <c r="Y65" s="5">
        <v>432</v>
      </c>
      <c r="Z65" s="5">
        <v>441</v>
      </c>
      <c r="AA65" s="5">
        <v>427</v>
      </c>
      <c r="AB65" s="5">
        <v>465</v>
      </c>
    </row>
    <row r="66" s="2" customFormat="1" ht="30" customHeight="1">
      <c r="A66" t="s" s="4">
        <v>48</v>
      </c>
      <c r="B66" t="s" s="4">
        <v>29</v>
      </c>
      <c r="C66" t="s" s="4">
        <v>30</v>
      </c>
      <c r="D66" s="5">
        <v>4990</v>
      </c>
      <c r="E66" s="5">
        <v>4926</v>
      </c>
      <c r="F66" s="5">
        <v>5212</v>
      </c>
      <c r="G66" s="5">
        <v>5642</v>
      </c>
      <c r="H66" s="5">
        <v>6202</v>
      </c>
      <c r="I66" s="5">
        <v>6217</v>
      </c>
      <c r="J66" s="5">
        <v>6400</v>
      </c>
      <c r="K66" s="5">
        <v>6689</v>
      </c>
      <c r="L66" s="5">
        <v>7111</v>
      </c>
      <c r="M66" s="5">
        <v>7181</v>
      </c>
      <c r="N66" s="5">
        <v>7399</v>
      </c>
      <c r="O66" s="5">
        <v>7625</v>
      </c>
      <c r="P66" s="5">
        <v>7762</v>
      </c>
      <c r="Q66" s="5">
        <v>7698</v>
      </c>
      <c r="R66" s="5">
        <v>7907</v>
      </c>
      <c r="S66" s="5">
        <v>8153</v>
      </c>
      <c r="T66" s="5">
        <v>8570</v>
      </c>
      <c r="U66" s="5">
        <v>8923</v>
      </c>
      <c r="V66" s="5">
        <v>9044</v>
      </c>
      <c r="W66" s="5">
        <v>8626</v>
      </c>
      <c r="X66" s="5">
        <v>8208</v>
      </c>
      <c r="Y66" s="5">
        <v>8270</v>
      </c>
      <c r="Z66" s="5">
        <v>8468</v>
      </c>
      <c r="AA66" s="5">
        <v>8434</v>
      </c>
      <c r="AB66" s="5">
        <v>8320</v>
      </c>
    </row>
    <row r="67" s="2" customFormat="1" ht="30" customHeight="1">
      <c r="A67" t="s" s="4">
        <v>48</v>
      </c>
      <c r="B67" t="s" s="4">
        <v>31</v>
      </c>
      <c r="C67" t="s" s="4">
        <v>30</v>
      </c>
      <c r="D67" s="5">
        <v>3512</v>
      </c>
      <c r="E67" s="5">
        <v>3408</v>
      </c>
      <c r="F67" s="5">
        <v>3671</v>
      </c>
      <c r="G67" s="5">
        <v>4026</v>
      </c>
      <c r="H67" s="5">
        <v>4495</v>
      </c>
      <c r="I67" s="5">
        <v>4451</v>
      </c>
      <c r="J67" s="5">
        <v>4631</v>
      </c>
      <c r="K67" s="5">
        <v>4856</v>
      </c>
      <c r="L67" s="5">
        <v>5247</v>
      </c>
      <c r="M67" s="5">
        <v>5280</v>
      </c>
      <c r="N67" s="5">
        <v>5428</v>
      </c>
      <c r="O67" s="5">
        <v>5583</v>
      </c>
      <c r="P67" s="5">
        <v>5642</v>
      </c>
      <c r="Q67" s="5">
        <v>5555</v>
      </c>
      <c r="R67" s="5">
        <v>5707</v>
      </c>
      <c r="S67" s="5">
        <v>5848</v>
      </c>
      <c r="T67" s="5">
        <v>6244</v>
      </c>
      <c r="U67" s="5">
        <v>6557</v>
      </c>
      <c r="V67" s="5">
        <v>6602</v>
      </c>
      <c r="W67" s="5">
        <v>6189</v>
      </c>
      <c r="X67" s="5">
        <v>5809</v>
      </c>
      <c r="Y67" s="5">
        <v>5944</v>
      </c>
      <c r="Z67" s="5">
        <v>6150</v>
      </c>
      <c r="AA67" s="5">
        <v>6127</v>
      </c>
      <c r="AB67" s="5">
        <v>6032</v>
      </c>
    </row>
    <row r="68" s="2" customFormat="1" ht="30" customHeight="1">
      <c r="A68" t="s" s="4">
        <v>48</v>
      </c>
      <c r="B68" t="s" s="4">
        <v>31</v>
      </c>
      <c r="C68" t="s" s="4">
        <v>32</v>
      </c>
      <c r="D68" s="5">
        <v>897</v>
      </c>
      <c r="E68" s="5">
        <v>924</v>
      </c>
      <c r="F68" s="5">
        <v>979</v>
      </c>
      <c r="G68" s="5">
        <v>1131</v>
      </c>
      <c r="H68" s="5">
        <v>1293</v>
      </c>
      <c r="I68" s="5">
        <v>1193</v>
      </c>
      <c r="J68" s="5">
        <v>1231</v>
      </c>
      <c r="K68" s="5">
        <v>1313</v>
      </c>
      <c r="L68" s="5">
        <v>1469</v>
      </c>
      <c r="M68" s="5">
        <v>1443</v>
      </c>
      <c r="N68" s="5">
        <v>1518</v>
      </c>
      <c r="O68" s="5">
        <v>1474</v>
      </c>
      <c r="P68" s="5">
        <v>1521</v>
      </c>
      <c r="Q68" s="5">
        <v>1487</v>
      </c>
      <c r="R68" s="5">
        <v>1562</v>
      </c>
      <c r="S68" s="5">
        <v>1570</v>
      </c>
      <c r="T68" s="5">
        <v>1731</v>
      </c>
      <c r="U68" s="5">
        <v>1957</v>
      </c>
      <c r="V68" s="5">
        <v>1985</v>
      </c>
      <c r="W68" s="5">
        <v>1735</v>
      </c>
      <c r="X68" s="5">
        <v>1555</v>
      </c>
      <c r="Y68" s="5">
        <v>1783</v>
      </c>
      <c r="Z68" s="5">
        <v>1871</v>
      </c>
      <c r="AA68" s="5">
        <v>1847</v>
      </c>
      <c r="AB68" s="5">
        <v>1724</v>
      </c>
    </row>
    <row r="69" s="2" customFormat="1" ht="30" customHeight="1">
      <c r="A69" t="s" s="4">
        <v>48</v>
      </c>
      <c r="B69" t="s" s="4">
        <v>31</v>
      </c>
      <c r="C69" t="s" s="4">
        <v>33</v>
      </c>
      <c r="D69" s="5">
        <v>2615</v>
      </c>
      <c r="E69" s="5">
        <v>2484</v>
      </c>
      <c r="F69" s="5">
        <v>2692</v>
      </c>
      <c r="G69" s="5">
        <v>2895</v>
      </c>
      <c r="H69" s="5">
        <v>3202</v>
      </c>
      <c r="I69" s="5">
        <v>3258</v>
      </c>
      <c r="J69" s="5">
        <v>3401</v>
      </c>
      <c r="K69" s="5">
        <v>3543</v>
      </c>
      <c r="L69" s="5">
        <v>3778</v>
      </c>
      <c r="M69" s="5">
        <v>3837</v>
      </c>
      <c r="N69" s="5">
        <v>3910</v>
      </c>
      <c r="O69" s="5">
        <v>4109</v>
      </c>
      <c r="P69" s="5">
        <v>4122</v>
      </c>
      <c r="Q69" s="5">
        <v>4068</v>
      </c>
      <c r="R69" s="5">
        <v>4145</v>
      </c>
      <c r="S69" s="5">
        <v>4277</v>
      </c>
      <c r="T69" s="5">
        <v>4514</v>
      </c>
      <c r="U69" s="5">
        <v>4600</v>
      </c>
      <c r="V69" s="5">
        <v>4617</v>
      </c>
      <c r="W69" s="5">
        <v>4454</v>
      </c>
      <c r="X69" s="5">
        <v>4253</v>
      </c>
      <c r="Y69" s="5">
        <v>4161</v>
      </c>
      <c r="Z69" s="5">
        <v>4279</v>
      </c>
      <c r="AA69" s="5">
        <v>4280</v>
      </c>
      <c r="AB69" s="5">
        <v>4308</v>
      </c>
    </row>
    <row r="70" s="2" customFormat="1" ht="30" customHeight="1">
      <c r="A70" t="s" s="4">
        <v>49</v>
      </c>
      <c r="B70" t="s" s="4">
        <v>29</v>
      </c>
      <c r="C70" t="s" s="4">
        <v>30</v>
      </c>
      <c r="D70" s="5">
        <v>385754</v>
      </c>
      <c r="E70" s="5">
        <v>381843</v>
      </c>
      <c r="F70" s="5">
        <v>387050</v>
      </c>
      <c r="G70" s="5">
        <v>396934</v>
      </c>
      <c r="H70" s="5">
        <v>402241</v>
      </c>
      <c r="I70" s="5">
        <v>410747</v>
      </c>
      <c r="J70" s="5">
        <v>413393</v>
      </c>
      <c r="K70" s="5">
        <v>424981</v>
      </c>
      <c r="L70" s="5">
        <v>444317</v>
      </c>
      <c r="M70" s="5">
        <v>454671</v>
      </c>
      <c r="N70" s="5">
        <v>468995</v>
      </c>
      <c r="O70" s="5">
        <v>461996</v>
      </c>
      <c r="P70" s="5">
        <v>438864</v>
      </c>
      <c r="Q70" s="5">
        <v>425693</v>
      </c>
      <c r="R70" s="5">
        <v>423470</v>
      </c>
      <c r="S70" s="5">
        <v>424659</v>
      </c>
      <c r="T70" s="5">
        <v>432461</v>
      </c>
      <c r="U70" s="5">
        <v>442739</v>
      </c>
      <c r="V70" s="5">
        <v>449264</v>
      </c>
      <c r="W70" s="5">
        <v>423334</v>
      </c>
      <c r="X70" s="5">
        <v>420505</v>
      </c>
      <c r="Y70" s="5">
        <v>422768</v>
      </c>
      <c r="Z70" s="5">
        <v>434090</v>
      </c>
      <c r="AA70" s="5">
        <v>441426</v>
      </c>
      <c r="AB70" s="5">
        <v>460715</v>
      </c>
    </row>
    <row r="71" s="2" customFormat="1" ht="30" customHeight="1">
      <c r="A71" t="s" s="4">
        <v>49</v>
      </c>
      <c r="B71" t="s" s="4">
        <v>31</v>
      </c>
      <c r="C71" t="s" s="4">
        <v>30</v>
      </c>
      <c r="D71" s="5">
        <v>325416</v>
      </c>
      <c r="E71" s="5">
        <v>318922</v>
      </c>
      <c r="F71" s="5">
        <v>321470</v>
      </c>
      <c r="G71" s="5">
        <v>331340</v>
      </c>
      <c r="H71" s="5">
        <v>337946</v>
      </c>
      <c r="I71" s="5">
        <v>347987</v>
      </c>
      <c r="J71" s="5">
        <v>354410</v>
      </c>
      <c r="K71" s="5">
        <v>365523</v>
      </c>
      <c r="L71" s="5">
        <v>380930</v>
      </c>
      <c r="M71" s="5">
        <v>390353</v>
      </c>
      <c r="N71" s="5">
        <v>403656</v>
      </c>
      <c r="O71" s="5">
        <v>395605</v>
      </c>
      <c r="P71" s="5">
        <v>370642</v>
      </c>
      <c r="Q71" s="5">
        <v>358247</v>
      </c>
      <c r="R71" s="5">
        <v>357057</v>
      </c>
      <c r="S71" s="5">
        <v>358815</v>
      </c>
      <c r="T71" s="5">
        <v>366045</v>
      </c>
      <c r="U71" s="5">
        <v>375219</v>
      </c>
      <c r="V71" s="5">
        <v>379658</v>
      </c>
      <c r="W71" s="5">
        <v>354609</v>
      </c>
      <c r="X71" s="5">
        <v>350773</v>
      </c>
      <c r="Y71" s="5">
        <v>356657</v>
      </c>
      <c r="Z71" s="5">
        <v>366837</v>
      </c>
      <c r="AA71" s="5">
        <v>379094</v>
      </c>
      <c r="AB71" s="5">
        <v>397169</v>
      </c>
    </row>
    <row r="72" s="2" customFormat="1" ht="30" customHeight="1">
      <c r="A72" t="s" s="4">
        <v>49</v>
      </c>
      <c r="B72" t="s" s="4">
        <v>31</v>
      </c>
      <c r="C72" t="s" s="4">
        <v>32</v>
      </c>
      <c r="D72" s="5">
        <v>46487</v>
      </c>
      <c r="E72" s="5">
        <v>45476</v>
      </c>
      <c r="F72" s="5">
        <v>45888</v>
      </c>
      <c r="G72" s="5">
        <v>47621</v>
      </c>
      <c r="H72" s="5">
        <v>48144</v>
      </c>
      <c r="I72" s="5">
        <v>48650</v>
      </c>
      <c r="J72" s="5">
        <v>49741</v>
      </c>
      <c r="K72" s="5">
        <v>52558</v>
      </c>
      <c r="L72" s="5">
        <v>55291</v>
      </c>
      <c r="M72" s="5">
        <v>54861</v>
      </c>
      <c r="N72" s="5">
        <v>57132</v>
      </c>
      <c r="O72" s="5">
        <v>55191</v>
      </c>
      <c r="P72" s="5">
        <v>51398</v>
      </c>
      <c r="Q72" s="5">
        <v>47743</v>
      </c>
      <c r="R72" s="5">
        <v>46824</v>
      </c>
      <c r="S72" s="5">
        <v>47052</v>
      </c>
      <c r="T72" s="5">
        <v>47523</v>
      </c>
      <c r="U72" s="5">
        <v>48762</v>
      </c>
      <c r="V72" s="5">
        <v>49235</v>
      </c>
      <c r="W72" s="5">
        <v>42191</v>
      </c>
      <c r="X72" s="5">
        <v>39480</v>
      </c>
      <c r="Y72" s="5">
        <v>39578</v>
      </c>
      <c r="Z72" s="5">
        <v>41171</v>
      </c>
      <c r="AA72" s="5">
        <v>43921</v>
      </c>
      <c r="AB72" s="5">
        <v>47293</v>
      </c>
    </row>
    <row r="73" s="2" customFormat="1" ht="30" customHeight="1">
      <c r="A73" t="s" s="4">
        <v>49</v>
      </c>
      <c r="B73" t="s" s="4">
        <v>31</v>
      </c>
      <c r="C73" t="s" s="4">
        <v>33</v>
      </c>
      <c r="D73" s="5">
        <v>278929</v>
      </c>
      <c r="E73" s="5">
        <v>273447</v>
      </c>
      <c r="F73" s="5">
        <v>275582</v>
      </c>
      <c r="G73" s="5">
        <v>283719</v>
      </c>
      <c r="H73" s="5">
        <v>289802</v>
      </c>
      <c r="I73" s="5">
        <v>299337</v>
      </c>
      <c r="J73" s="5">
        <v>304669</v>
      </c>
      <c r="K73" s="5">
        <v>312966</v>
      </c>
      <c r="L73" s="5">
        <v>325639</v>
      </c>
      <c r="M73" s="5">
        <v>335492</v>
      </c>
      <c r="N73" s="5">
        <v>346523</v>
      </c>
      <c r="O73" s="5">
        <v>340414</v>
      </c>
      <c r="P73" s="5">
        <v>319244</v>
      </c>
      <c r="Q73" s="5">
        <v>310504</v>
      </c>
      <c r="R73" s="5">
        <v>310233</v>
      </c>
      <c r="S73" s="5">
        <v>311763</v>
      </c>
      <c r="T73" s="5">
        <v>318522</v>
      </c>
      <c r="U73" s="5">
        <v>326457</v>
      </c>
      <c r="V73" s="5">
        <v>330424</v>
      </c>
      <c r="W73" s="5">
        <v>312418</v>
      </c>
      <c r="X73" s="5">
        <v>311293</v>
      </c>
      <c r="Y73" s="5">
        <v>317079</v>
      </c>
      <c r="Z73" s="5">
        <v>325667</v>
      </c>
      <c r="AA73" s="5">
        <v>335173</v>
      </c>
      <c r="AB73" s="5">
        <v>349876</v>
      </c>
    </row>
    <row r="74" s="2" customFormat="1" ht="30" customHeight="1">
      <c r="A74" t="s" s="4">
        <v>50</v>
      </c>
      <c r="B74" t="s" s="4">
        <v>29</v>
      </c>
      <c r="C74" t="s" s="4">
        <v>30</v>
      </c>
      <c r="D74" s="5">
        <v>396</v>
      </c>
      <c r="E74" s="5">
        <v>394</v>
      </c>
      <c r="F74" s="5">
        <v>380</v>
      </c>
      <c r="G74" s="5">
        <v>383</v>
      </c>
      <c r="H74" s="5">
        <v>392</v>
      </c>
      <c r="I74" s="5">
        <v>369</v>
      </c>
      <c r="J74" s="5">
        <v>358</v>
      </c>
      <c r="K74" s="5">
        <v>349</v>
      </c>
      <c r="L74" s="5">
        <v>379</v>
      </c>
      <c r="M74" s="5">
        <v>435</v>
      </c>
      <c r="N74" s="5">
        <v>445</v>
      </c>
      <c r="O74" s="5">
        <v>446</v>
      </c>
      <c r="P74" s="5">
        <v>435</v>
      </c>
      <c r="Q74" s="5">
        <v>447</v>
      </c>
      <c r="R74" s="5">
        <v>439</v>
      </c>
      <c r="S74" s="5">
        <v>402</v>
      </c>
      <c r="T74" s="5">
        <v>416</v>
      </c>
      <c r="U74" s="5">
        <v>457</v>
      </c>
      <c r="V74" s="5">
        <v>431</v>
      </c>
      <c r="W74" s="5">
        <v>390</v>
      </c>
      <c r="X74" s="5">
        <v>386</v>
      </c>
      <c r="Y74" s="5">
        <v>393</v>
      </c>
      <c r="Z74" s="5">
        <v>419</v>
      </c>
      <c r="AA74" s="5">
        <v>490</v>
      </c>
      <c r="AB74" s="5">
        <v>786</v>
      </c>
    </row>
    <row r="75" s="2" customFormat="1" ht="30" customHeight="1">
      <c r="A75" t="s" s="4">
        <v>50</v>
      </c>
      <c r="B75" t="s" s="4">
        <v>31</v>
      </c>
      <c r="C75" t="s" s="4">
        <v>30</v>
      </c>
      <c r="D75" s="5">
        <v>225</v>
      </c>
      <c r="E75" s="5">
        <v>223</v>
      </c>
      <c r="F75" s="5">
        <v>211</v>
      </c>
      <c r="G75" s="5">
        <v>218</v>
      </c>
      <c r="H75" s="5">
        <v>225</v>
      </c>
      <c r="I75" s="5">
        <v>201</v>
      </c>
      <c r="J75" s="5">
        <v>192</v>
      </c>
      <c r="K75" s="5">
        <v>175</v>
      </c>
      <c r="L75" s="5">
        <v>199</v>
      </c>
      <c r="M75" s="5">
        <v>250</v>
      </c>
      <c r="N75" s="5">
        <v>250</v>
      </c>
      <c r="O75" s="5">
        <v>251</v>
      </c>
      <c r="P75" s="5">
        <v>241</v>
      </c>
      <c r="Q75" s="5">
        <v>252</v>
      </c>
      <c r="R75" s="5">
        <v>238</v>
      </c>
      <c r="S75" s="5">
        <v>208</v>
      </c>
      <c r="T75" s="5">
        <v>221</v>
      </c>
      <c r="U75" s="5">
        <v>265</v>
      </c>
      <c r="V75" s="5">
        <v>238</v>
      </c>
      <c r="W75" s="5">
        <v>199</v>
      </c>
      <c r="X75" s="5">
        <v>186</v>
      </c>
      <c r="Y75" s="5">
        <v>189</v>
      </c>
      <c r="Z75" s="5">
        <v>214</v>
      </c>
      <c r="AA75" s="5">
        <v>284</v>
      </c>
      <c r="AB75" s="5">
        <v>567</v>
      </c>
    </row>
    <row r="76" s="2" customFormat="1" ht="30" customHeight="1">
      <c r="A76" t="s" s="4">
        <v>50</v>
      </c>
      <c r="B76" t="s" s="4">
        <v>31</v>
      </c>
      <c r="C76" t="s" s="4">
        <v>32</v>
      </c>
      <c r="D76" s="5">
        <v>58</v>
      </c>
      <c r="E76" s="5">
        <v>50</v>
      </c>
      <c r="F76" s="5">
        <v>54</v>
      </c>
      <c r="G76" s="5">
        <v>46</v>
      </c>
      <c r="H76" s="5">
        <v>43</v>
      </c>
      <c r="I76" s="5">
        <v>59</v>
      </c>
      <c r="J76" s="5">
        <v>47</v>
      </c>
      <c r="K76" s="5">
        <v>44</v>
      </c>
      <c r="L76" s="5">
        <v>57</v>
      </c>
      <c r="M76" s="5">
        <v>87</v>
      </c>
      <c r="N76" s="5">
        <v>77</v>
      </c>
      <c r="O76" s="5">
        <v>81</v>
      </c>
      <c r="P76" s="5">
        <v>91</v>
      </c>
      <c r="Q76" s="5">
        <v>102</v>
      </c>
      <c r="R76" s="5">
        <v>83</v>
      </c>
      <c r="S76" s="5">
        <v>71</v>
      </c>
      <c r="T76" s="5">
        <v>76</v>
      </c>
      <c r="U76" s="5">
        <v>81</v>
      </c>
      <c r="V76" s="5">
        <v>84</v>
      </c>
      <c r="W76" s="5">
        <v>70</v>
      </c>
      <c r="X76" s="5">
        <v>59</v>
      </c>
      <c r="Y76" s="5">
        <v>48</v>
      </c>
      <c r="Z76" s="5">
        <v>69</v>
      </c>
      <c r="AA76" s="5">
        <v>132</v>
      </c>
      <c r="AB76" s="5">
        <v>415</v>
      </c>
    </row>
    <row r="77" s="2" customFormat="1" ht="30" customHeight="1">
      <c r="A77" t="s" s="4">
        <v>50</v>
      </c>
      <c r="B77" t="s" s="4">
        <v>31</v>
      </c>
      <c r="C77" t="s" s="4">
        <v>33</v>
      </c>
      <c r="D77" s="5">
        <v>168</v>
      </c>
      <c r="E77" s="5">
        <v>173</v>
      </c>
      <c r="F77" s="5">
        <v>157</v>
      </c>
      <c r="G77" s="5">
        <v>172</v>
      </c>
      <c r="H77" s="5">
        <v>182</v>
      </c>
      <c r="I77" s="5">
        <v>142</v>
      </c>
      <c r="J77" s="5">
        <v>146</v>
      </c>
      <c r="K77" s="5">
        <v>131</v>
      </c>
      <c r="L77" s="5">
        <v>142</v>
      </c>
      <c r="M77" s="5">
        <v>163</v>
      </c>
      <c r="N77" s="5">
        <v>173</v>
      </c>
      <c r="O77" s="5">
        <v>170</v>
      </c>
      <c r="P77" s="5">
        <v>151</v>
      </c>
      <c r="Q77" s="5">
        <v>150</v>
      </c>
      <c r="R77" s="5">
        <v>155</v>
      </c>
      <c r="S77" s="5">
        <v>137</v>
      </c>
      <c r="T77" s="5">
        <v>146</v>
      </c>
      <c r="U77" s="5">
        <v>183</v>
      </c>
      <c r="V77" s="5">
        <v>154</v>
      </c>
      <c r="W77" s="5">
        <v>130</v>
      </c>
      <c r="X77" s="5">
        <v>127</v>
      </c>
      <c r="Y77" s="5">
        <v>141</v>
      </c>
      <c r="Z77" s="5">
        <v>146</v>
      </c>
      <c r="AA77" s="5">
        <v>152</v>
      </c>
      <c r="AB77" s="5">
        <v>152</v>
      </c>
    </row>
    <row r="78" s="2" customFormat="1" ht="30" customHeight="1">
      <c r="A78" t="s" s="4">
        <v>51</v>
      </c>
      <c r="B78" t="s" s="4">
        <v>29</v>
      </c>
      <c r="C78" t="s" s="4">
        <v>30</v>
      </c>
      <c r="D78" s="5">
        <v>13249</v>
      </c>
      <c r="E78" s="5">
        <v>14755</v>
      </c>
      <c r="F78" s="5">
        <v>16066</v>
      </c>
      <c r="G78" s="5">
        <v>18171</v>
      </c>
      <c r="H78" s="5">
        <v>21474</v>
      </c>
      <c r="I78" s="5">
        <v>25884</v>
      </c>
      <c r="J78" s="5">
        <v>30249</v>
      </c>
      <c r="K78" s="5">
        <v>36623</v>
      </c>
      <c r="L78" s="5">
        <v>44209</v>
      </c>
      <c r="M78" s="5">
        <v>48907</v>
      </c>
      <c r="N78" s="5">
        <v>56656</v>
      </c>
      <c r="O78" s="5">
        <v>63263</v>
      </c>
      <c r="P78" s="5">
        <v>63590</v>
      </c>
      <c r="Q78" s="5">
        <v>65000</v>
      </c>
      <c r="R78" s="5">
        <v>74564</v>
      </c>
      <c r="S78" s="5">
        <v>82930</v>
      </c>
      <c r="T78" s="5">
        <v>87416</v>
      </c>
      <c r="U78" s="5">
        <v>90851</v>
      </c>
      <c r="V78" s="5">
        <v>93704</v>
      </c>
      <c r="W78" s="5">
        <v>90073</v>
      </c>
      <c r="X78" s="5">
        <v>89826</v>
      </c>
      <c r="Y78" s="5">
        <v>91193</v>
      </c>
      <c r="Z78" s="5">
        <v>95224</v>
      </c>
      <c r="AA78" s="5">
        <v>102993</v>
      </c>
      <c r="AB78" s="5">
        <v>107529</v>
      </c>
    </row>
    <row r="79" s="2" customFormat="1" ht="30" customHeight="1">
      <c r="A79" t="s" s="4">
        <v>51</v>
      </c>
      <c r="B79" t="s" s="4">
        <v>31</v>
      </c>
      <c r="C79" t="s" s="4">
        <v>30</v>
      </c>
      <c r="D79" s="5">
        <v>10579</v>
      </c>
      <c r="E79" s="5">
        <v>11882</v>
      </c>
      <c r="F79" s="5">
        <v>13016</v>
      </c>
      <c r="G79" s="5">
        <v>14934</v>
      </c>
      <c r="H79" s="5">
        <v>17917</v>
      </c>
      <c r="I79" s="5">
        <v>21780</v>
      </c>
      <c r="J79" s="5">
        <v>25582</v>
      </c>
      <c r="K79" s="5">
        <v>32011</v>
      </c>
      <c r="L79" s="5">
        <v>38461</v>
      </c>
      <c r="M79" s="5">
        <v>42854</v>
      </c>
      <c r="N79" s="5">
        <v>49894</v>
      </c>
      <c r="O79" s="5">
        <v>55908</v>
      </c>
      <c r="P79" s="5">
        <v>55465</v>
      </c>
      <c r="Q79" s="5">
        <v>56453</v>
      </c>
      <c r="R79" s="5">
        <v>65681</v>
      </c>
      <c r="S79" s="5">
        <v>73618</v>
      </c>
      <c r="T79" s="5">
        <v>77445</v>
      </c>
      <c r="U79" s="5">
        <v>80238</v>
      </c>
      <c r="V79" s="5">
        <v>82227</v>
      </c>
      <c r="W79" s="5">
        <v>78719</v>
      </c>
      <c r="X79" s="5">
        <v>78682</v>
      </c>
      <c r="Y79" s="5">
        <v>80344</v>
      </c>
      <c r="Z79" s="5">
        <v>84113</v>
      </c>
      <c r="AA79" s="5">
        <v>91539</v>
      </c>
      <c r="AB79" s="5">
        <v>95553</v>
      </c>
    </row>
    <row r="80" s="2" customFormat="1" ht="30" customHeight="1">
      <c r="A80" t="s" s="4">
        <v>51</v>
      </c>
      <c r="B80" t="s" s="4">
        <v>31</v>
      </c>
      <c r="C80" t="s" s="4">
        <v>32</v>
      </c>
      <c r="D80" s="5">
        <v>2514</v>
      </c>
      <c r="E80" s="5">
        <v>2743</v>
      </c>
      <c r="F80" s="5">
        <v>3298</v>
      </c>
      <c r="G80" s="5">
        <v>3721</v>
      </c>
      <c r="H80" s="5">
        <v>4262</v>
      </c>
      <c r="I80" s="5">
        <v>5433</v>
      </c>
      <c r="J80" s="5">
        <v>5968</v>
      </c>
      <c r="K80" s="5">
        <v>6616</v>
      </c>
      <c r="L80" s="5">
        <v>7315</v>
      </c>
      <c r="M80" s="5">
        <v>8829</v>
      </c>
      <c r="N80" s="5">
        <v>10072</v>
      </c>
      <c r="O80" s="5">
        <v>10125</v>
      </c>
      <c r="P80" s="5">
        <v>9955</v>
      </c>
      <c r="Q80" s="5">
        <v>9805</v>
      </c>
      <c r="R80" s="5">
        <v>11293</v>
      </c>
      <c r="S80" s="5">
        <v>12536</v>
      </c>
      <c r="T80" s="5">
        <v>12386</v>
      </c>
      <c r="U80" s="5">
        <v>11971</v>
      </c>
      <c r="V80" s="5">
        <v>11586</v>
      </c>
      <c r="W80" s="5">
        <v>9553</v>
      </c>
      <c r="X80" s="5">
        <v>8780</v>
      </c>
      <c r="Y80" s="5">
        <v>8641</v>
      </c>
      <c r="Z80" s="5">
        <v>8997</v>
      </c>
      <c r="AA80" s="5">
        <v>9297</v>
      </c>
      <c r="AB80" s="5">
        <v>10235</v>
      </c>
    </row>
    <row r="81" s="2" customFormat="1" ht="30" customHeight="1">
      <c r="A81" t="s" s="4">
        <v>51</v>
      </c>
      <c r="B81" t="s" s="4">
        <v>31</v>
      </c>
      <c r="C81" t="s" s="4">
        <v>33</v>
      </c>
      <c r="D81" s="5">
        <v>8065</v>
      </c>
      <c r="E81" s="5">
        <v>9139</v>
      </c>
      <c r="F81" s="5">
        <v>9718</v>
      </c>
      <c r="G81" s="5">
        <v>11213</v>
      </c>
      <c r="H81" s="5">
        <v>13655</v>
      </c>
      <c r="I81" s="5">
        <v>16347</v>
      </c>
      <c r="J81" s="5">
        <v>19614</v>
      </c>
      <c r="K81" s="5">
        <v>25394</v>
      </c>
      <c r="L81" s="5">
        <v>31146</v>
      </c>
      <c r="M81" s="5">
        <v>34025</v>
      </c>
      <c r="N81" s="5">
        <v>39822</v>
      </c>
      <c r="O81" s="5">
        <v>45783</v>
      </c>
      <c r="P81" s="5">
        <v>45510</v>
      </c>
      <c r="Q81" s="5">
        <v>46648</v>
      </c>
      <c r="R81" s="5">
        <v>54387</v>
      </c>
      <c r="S81" s="5">
        <v>61083</v>
      </c>
      <c r="T81" s="5">
        <v>65058</v>
      </c>
      <c r="U81" s="5">
        <v>68267</v>
      </c>
      <c r="V81" s="5">
        <v>70642</v>
      </c>
      <c r="W81" s="5">
        <v>69166</v>
      </c>
      <c r="X81" s="5">
        <v>69903</v>
      </c>
      <c r="Y81" s="5">
        <v>71703</v>
      </c>
      <c r="Z81" s="5">
        <v>75117</v>
      </c>
      <c r="AA81" s="5">
        <v>82242</v>
      </c>
      <c r="AB81" s="5">
        <v>85318</v>
      </c>
    </row>
    <row r="82" s="2" customFormat="1" ht="30" customHeight="1">
      <c r="A82" t="s" s="4">
        <v>52</v>
      </c>
      <c r="B82" t="s" s="4">
        <v>29</v>
      </c>
      <c r="C82" t="s" s="4">
        <v>30</v>
      </c>
      <c r="D82" s="5">
        <v>14664</v>
      </c>
      <c r="E82" s="5">
        <v>15097</v>
      </c>
      <c r="F82" s="5">
        <v>16005</v>
      </c>
      <c r="G82" s="5">
        <v>17517</v>
      </c>
      <c r="H82" s="5">
        <v>19634</v>
      </c>
      <c r="I82" s="5">
        <v>21036</v>
      </c>
      <c r="J82" s="5">
        <v>22580</v>
      </c>
      <c r="K82" s="5">
        <v>24732</v>
      </c>
      <c r="L82" s="5">
        <v>26042</v>
      </c>
      <c r="M82" s="5">
        <v>27289</v>
      </c>
      <c r="N82" s="5">
        <v>28194</v>
      </c>
      <c r="O82" s="5">
        <v>28503</v>
      </c>
      <c r="P82" s="5">
        <v>27588</v>
      </c>
      <c r="Q82" s="5">
        <v>26843</v>
      </c>
      <c r="R82" s="5">
        <v>27640</v>
      </c>
      <c r="S82" s="5">
        <v>29113</v>
      </c>
      <c r="T82" s="5">
        <v>30584</v>
      </c>
      <c r="U82" s="5">
        <v>31845</v>
      </c>
      <c r="V82" s="5">
        <v>32256</v>
      </c>
      <c r="W82" s="5">
        <v>29043</v>
      </c>
      <c r="X82" s="5">
        <v>27459</v>
      </c>
      <c r="Y82" s="5">
        <v>27562</v>
      </c>
      <c r="Z82" s="5">
        <v>28179</v>
      </c>
      <c r="AA82" s="5">
        <v>28785</v>
      </c>
      <c r="AB82" s="5">
        <v>29743</v>
      </c>
    </row>
    <row r="83" s="2" customFormat="1" ht="30" customHeight="1">
      <c r="A83" t="s" s="4">
        <v>52</v>
      </c>
      <c r="B83" t="s" s="4">
        <v>31</v>
      </c>
      <c r="C83" t="s" s="4">
        <v>30</v>
      </c>
      <c r="D83" s="5">
        <v>13233</v>
      </c>
      <c r="E83" s="5">
        <v>13548</v>
      </c>
      <c r="F83" s="5">
        <v>14391</v>
      </c>
      <c r="G83" s="5">
        <v>15833</v>
      </c>
      <c r="H83" s="5">
        <v>17831</v>
      </c>
      <c r="I83" s="5">
        <v>19123</v>
      </c>
      <c r="J83" s="5">
        <v>20520</v>
      </c>
      <c r="K83" s="5">
        <v>22556</v>
      </c>
      <c r="L83" s="5">
        <v>23735</v>
      </c>
      <c r="M83" s="5">
        <v>24931</v>
      </c>
      <c r="N83" s="5">
        <v>25796</v>
      </c>
      <c r="O83" s="5">
        <v>26059</v>
      </c>
      <c r="P83" s="5">
        <v>25089</v>
      </c>
      <c r="Q83" s="5">
        <v>24308</v>
      </c>
      <c r="R83" s="5">
        <v>25120</v>
      </c>
      <c r="S83" s="5">
        <v>26627</v>
      </c>
      <c r="T83" s="5">
        <v>27997</v>
      </c>
      <c r="U83" s="5">
        <v>29136</v>
      </c>
      <c r="V83" s="5">
        <v>29415</v>
      </c>
      <c r="W83" s="5">
        <v>26028</v>
      </c>
      <c r="X83" s="5">
        <v>24412</v>
      </c>
      <c r="Y83" s="5">
        <v>24578</v>
      </c>
      <c r="Z83" s="5">
        <v>25219</v>
      </c>
      <c r="AA83" s="5">
        <v>25839</v>
      </c>
      <c r="AB83" s="5">
        <v>26734</v>
      </c>
    </row>
    <row r="84" s="2" customFormat="1" ht="30" customHeight="1">
      <c r="A84" t="s" s="4">
        <v>52</v>
      </c>
      <c r="B84" t="s" s="4">
        <v>31</v>
      </c>
      <c r="C84" t="s" s="4">
        <v>32</v>
      </c>
      <c r="D84" s="5">
        <v>2009</v>
      </c>
      <c r="E84" s="5">
        <v>1852</v>
      </c>
      <c r="F84" s="5">
        <v>2003</v>
      </c>
      <c r="G84" s="5">
        <v>2320</v>
      </c>
      <c r="H84" s="5">
        <v>2922</v>
      </c>
      <c r="I84" s="5">
        <v>3277</v>
      </c>
      <c r="J84" s="5">
        <v>3681</v>
      </c>
      <c r="K84" s="5">
        <v>4114</v>
      </c>
      <c r="L84" s="5">
        <v>4484</v>
      </c>
      <c r="M84" s="5">
        <v>4949</v>
      </c>
      <c r="N84" s="5">
        <v>5163</v>
      </c>
      <c r="O84" s="5">
        <v>5395</v>
      </c>
      <c r="P84" s="5">
        <v>4748</v>
      </c>
      <c r="Q84" s="5">
        <v>4093</v>
      </c>
      <c r="R84" s="5">
        <v>4293</v>
      </c>
      <c r="S84" s="5">
        <v>4679</v>
      </c>
      <c r="T84" s="5">
        <v>5183</v>
      </c>
      <c r="U84" s="5">
        <v>5534</v>
      </c>
      <c r="V84" s="5">
        <v>5364</v>
      </c>
      <c r="W84" s="5">
        <v>3855</v>
      </c>
      <c r="X84" s="5">
        <v>2911</v>
      </c>
      <c r="Y84" s="5">
        <v>2614</v>
      </c>
      <c r="Z84" s="5">
        <v>2669</v>
      </c>
      <c r="AA84" s="5">
        <v>2791</v>
      </c>
      <c r="AB84" s="5">
        <v>3141</v>
      </c>
    </row>
    <row r="85" s="2" customFormat="1" ht="30" customHeight="1">
      <c r="A85" t="s" s="4">
        <v>52</v>
      </c>
      <c r="B85" t="s" s="4">
        <v>31</v>
      </c>
      <c r="C85" t="s" s="4">
        <v>33</v>
      </c>
      <c r="D85" s="5">
        <v>11224</v>
      </c>
      <c r="E85" s="5">
        <v>11696</v>
      </c>
      <c r="F85" s="5">
        <v>12388</v>
      </c>
      <c r="G85" s="5">
        <v>13512</v>
      </c>
      <c r="H85" s="5">
        <v>14909</v>
      </c>
      <c r="I85" s="5">
        <v>15846</v>
      </c>
      <c r="J85" s="5">
        <v>16839</v>
      </c>
      <c r="K85" s="5">
        <v>18442</v>
      </c>
      <c r="L85" s="5">
        <v>19251</v>
      </c>
      <c r="M85" s="5">
        <v>19982</v>
      </c>
      <c r="N85" s="5">
        <v>20633</v>
      </c>
      <c r="O85" s="5">
        <v>20664</v>
      </c>
      <c r="P85" s="5">
        <v>20342</v>
      </c>
      <c r="Q85" s="5">
        <v>20215</v>
      </c>
      <c r="R85" s="5">
        <v>20827</v>
      </c>
      <c r="S85" s="5">
        <v>21948</v>
      </c>
      <c r="T85" s="5">
        <v>22814</v>
      </c>
      <c r="U85" s="5">
        <v>23602</v>
      </c>
      <c r="V85" s="5">
        <v>24051</v>
      </c>
      <c r="W85" s="5">
        <v>22173</v>
      </c>
      <c r="X85" s="5">
        <v>21501</v>
      </c>
      <c r="Y85" s="5">
        <v>21964</v>
      </c>
      <c r="Z85" s="5">
        <v>22551</v>
      </c>
      <c r="AA85" s="5">
        <v>23048</v>
      </c>
      <c r="AB85" s="5">
        <v>23593</v>
      </c>
    </row>
    <row r="86" s="2" customFormat="1" ht="30" customHeight="1">
      <c r="A86" t="s" s="4">
        <v>53</v>
      </c>
      <c r="B86" t="s" s="4">
        <v>29</v>
      </c>
      <c r="C86" t="s" s="4">
        <v>30</v>
      </c>
      <c r="D86" s="5">
        <v>1141</v>
      </c>
      <c r="E86" s="5">
        <v>1199</v>
      </c>
      <c r="F86" s="5">
        <v>1297</v>
      </c>
      <c r="G86" s="5">
        <v>1407</v>
      </c>
      <c r="H86" s="5">
        <v>1519</v>
      </c>
      <c r="I86" s="5">
        <v>1814</v>
      </c>
      <c r="J86" s="5">
        <v>1992</v>
      </c>
      <c r="K86" s="5">
        <v>2164</v>
      </c>
      <c r="L86" s="5">
        <v>2378</v>
      </c>
      <c r="M86" s="5">
        <v>2746</v>
      </c>
      <c r="N86" s="5">
        <v>3030</v>
      </c>
      <c r="O86" s="5">
        <v>3216</v>
      </c>
      <c r="P86" s="5">
        <v>3458</v>
      </c>
      <c r="Q86" s="5">
        <v>3506</v>
      </c>
      <c r="R86" s="5">
        <v>3517</v>
      </c>
      <c r="S86" s="5">
        <v>3615</v>
      </c>
      <c r="T86" s="5">
        <v>3731</v>
      </c>
      <c r="U86" s="5">
        <v>3694</v>
      </c>
      <c r="V86" s="5">
        <v>3405</v>
      </c>
      <c r="W86" s="5">
        <v>3151</v>
      </c>
      <c r="X86" s="5">
        <v>3084</v>
      </c>
      <c r="Y86" s="5">
        <v>2966</v>
      </c>
      <c r="Z86" s="5">
        <v>3006</v>
      </c>
      <c r="AA86" s="5">
        <v>3307</v>
      </c>
      <c r="AB86" s="5">
        <v>3255</v>
      </c>
    </row>
    <row r="87" s="2" customFormat="1" ht="30" customHeight="1">
      <c r="A87" t="s" s="4">
        <v>53</v>
      </c>
      <c r="B87" t="s" s="4">
        <v>31</v>
      </c>
      <c r="C87" t="s" s="4">
        <v>30</v>
      </c>
      <c r="D87" s="5">
        <v>607</v>
      </c>
      <c r="E87" s="5">
        <v>633</v>
      </c>
      <c r="F87" s="5">
        <v>731</v>
      </c>
      <c r="G87" s="5">
        <v>837</v>
      </c>
      <c r="H87" s="5">
        <v>917</v>
      </c>
      <c r="I87" s="5">
        <v>1154</v>
      </c>
      <c r="J87" s="5">
        <v>1269</v>
      </c>
      <c r="K87" s="5">
        <v>1366</v>
      </c>
      <c r="L87" s="5">
        <v>1550</v>
      </c>
      <c r="M87" s="5">
        <v>1866</v>
      </c>
      <c r="N87" s="5">
        <v>2123</v>
      </c>
      <c r="O87" s="5">
        <v>2253</v>
      </c>
      <c r="P87" s="5">
        <v>2452</v>
      </c>
      <c r="Q87" s="5">
        <v>2516</v>
      </c>
      <c r="R87" s="5">
        <v>2538</v>
      </c>
      <c r="S87" s="5">
        <v>2637</v>
      </c>
      <c r="T87" s="5">
        <v>2719</v>
      </c>
      <c r="U87" s="5">
        <v>2663</v>
      </c>
      <c r="V87" s="5">
        <v>2357</v>
      </c>
      <c r="W87" s="5">
        <v>2109</v>
      </c>
      <c r="X87" s="5">
        <v>2068</v>
      </c>
      <c r="Y87" s="5">
        <v>1991</v>
      </c>
      <c r="Z87" s="5">
        <v>2058</v>
      </c>
      <c r="AA87" s="5">
        <v>2376</v>
      </c>
      <c r="AB87" s="5">
        <v>2338</v>
      </c>
    </row>
    <row r="88" s="2" customFormat="1" ht="30" customHeight="1">
      <c r="A88" t="s" s="4">
        <v>53</v>
      </c>
      <c r="B88" t="s" s="4">
        <v>31</v>
      </c>
      <c r="C88" t="s" s="4">
        <v>32</v>
      </c>
      <c r="D88" s="5">
        <v>248</v>
      </c>
      <c r="E88" s="5">
        <v>249</v>
      </c>
      <c r="F88" s="5">
        <v>299</v>
      </c>
      <c r="G88" s="5">
        <v>349</v>
      </c>
      <c r="H88" s="5">
        <v>406</v>
      </c>
      <c r="I88" s="5">
        <v>551</v>
      </c>
      <c r="J88" s="5">
        <v>591</v>
      </c>
      <c r="K88" s="5">
        <v>614</v>
      </c>
      <c r="L88" s="5">
        <v>670</v>
      </c>
      <c r="M88" s="5">
        <v>769</v>
      </c>
      <c r="N88" s="5">
        <v>825</v>
      </c>
      <c r="O88" s="5">
        <v>901</v>
      </c>
      <c r="P88" s="5">
        <v>1000</v>
      </c>
      <c r="Q88" s="5">
        <v>1035</v>
      </c>
      <c r="R88" s="5">
        <v>1026</v>
      </c>
      <c r="S88" s="5">
        <v>1044</v>
      </c>
      <c r="T88" s="5">
        <v>1067</v>
      </c>
      <c r="U88" s="5">
        <v>1011</v>
      </c>
      <c r="V88" s="5">
        <v>936</v>
      </c>
      <c r="W88" s="5">
        <v>655</v>
      </c>
      <c r="X88" s="5">
        <v>579</v>
      </c>
      <c r="Y88" s="5">
        <v>589</v>
      </c>
      <c r="Z88" s="5">
        <v>618</v>
      </c>
      <c r="AA88" s="5">
        <v>833</v>
      </c>
      <c r="AB88" s="5">
        <v>906</v>
      </c>
    </row>
    <row r="89" s="2" customFormat="1" ht="29.25" customHeight="1">
      <c r="A89" t="s" s="4">
        <v>53</v>
      </c>
      <c r="B89" t="s" s="4">
        <v>31</v>
      </c>
      <c r="C89" t="s" s="4">
        <v>33</v>
      </c>
      <c r="D89" s="5">
        <v>359</v>
      </c>
      <c r="E89" s="5">
        <v>384</v>
      </c>
      <c r="F89" s="5">
        <v>432</v>
      </c>
      <c r="G89" s="5">
        <v>488</v>
      </c>
      <c r="H89" s="5">
        <v>512</v>
      </c>
      <c r="I89" s="5">
        <v>603</v>
      </c>
      <c r="J89" s="5">
        <v>678</v>
      </c>
      <c r="K89" s="5">
        <v>752</v>
      </c>
      <c r="L89" s="5">
        <v>880</v>
      </c>
      <c r="M89" s="5">
        <v>1097</v>
      </c>
      <c r="N89" s="5">
        <v>1298</v>
      </c>
      <c r="O89" s="5">
        <v>1352</v>
      </c>
      <c r="P89" s="5">
        <v>1452</v>
      </c>
      <c r="Q89" s="5">
        <v>1481</v>
      </c>
      <c r="R89" s="5">
        <v>1512</v>
      </c>
      <c r="S89" s="5">
        <v>1593</v>
      </c>
      <c r="T89" s="5">
        <v>1653</v>
      </c>
      <c r="U89" s="5">
        <v>1652</v>
      </c>
      <c r="V89" s="5">
        <v>1421</v>
      </c>
      <c r="W89" s="5">
        <v>1454</v>
      </c>
      <c r="X89" s="5">
        <v>1489</v>
      </c>
      <c r="Y89" s="5">
        <v>1402</v>
      </c>
      <c r="Z89" s="5">
        <v>1440</v>
      </c>
      <c r="AA89" s="5">
        <v>1543</v>
      </c>
      <c r="AB89" s="5">
        <v>1432</v>
      </c>
    </row>
    <row r="90" s="2" customFormat="1" ht="30" customHeight="1">
      <c r="A90" t="s" s="4">
        <v>54</v>
      </c>
      <c r="B90" t="s" s="4">
        <v>29</v>
      </c>
      <c r="C90" t="s" s="4">
        <v>30</v>
      </c>
      <c r="D90" s="5">
        <v>152793</v>
      </c>
      <c r="E90" s="5">
        <v>154731</v>
      </c>
      <c r="F90" s="5">
        <v>161998</v>
      </c>
      <c r="G90" s="5">
        <v>170763</v>
      </c>
      <c r="H90" s="5">
        <v>182748</v>
      </c>
      <c r="I90" s="5">
        <v>191735</v>
      </c>
      <c r="J90" s="5">
        <v>203110</v>
      </c>
      <c r="K90" s="5">
        <v>211594</v>
      </c>
      <c r="L90" s="5">
        <v>219273</v>
      </c>
      <c r="M90" s="5">
        <v>229148</v>
      </c>
      <c r="N90" s="5">
        <v>237485</v>
      </c>
      <c r="O90" s="5">
        <v>240100</v>
      </c>
      <c r="P90" s="5">
        <v>235086</v>
      </c>
      <c r="Q90" s="5">
        <v>232505</v>
      </c>
      <c r="R90" s="5">
        <v>235682</v>
      </c>
      <c r="S90" s="5">
        <v>239783</v>
      </c>
      <c r="T90" s="5">
        <v>245228</v>
      </c>
      <c r="U90" s="5">
        <v>247158</v>
      </c>
      <c r="V90" s="5">
        <v>244903</v>
      </c>
      <c r="W90" s="5">
        <v>234396</v>
      </c>
      <c r="X90" s="5">
        <v>232225</v>
      </c>
      <c r="Y90" s="5">
        <v>235257</v>
      </c>
      <c r="Z90" s="5">
        <v>237705</v>
      </c>
      <c r="AA90" s="5">
        <v>243301</v>
      </c>
      <c r="AB90" s="5">
        <v>248671</v>
      </c>
    </row>
    <row r="91" s="2" customFormat="1" ht="30" customHeight="1">
      <c r="A91" t="s" s="4">
        <v>54</v>
      </c>
      <c r="B91" t="s" s="4">
        <v>31</v>
      </c>
      <c r="C91" t="s" s="4">
        <v>30</v>
      </c>
      <c r="D91" s="5">
        <v>123183</v>
      </c>
      <c r="E91" s="5">
        <v>124748</v>
      </c>
      <c r="F91" s="5">
        <v>131491</v>
      </c>
      <c r="G91" s="5">
        <v>139804</v>
      </c>
      <c r="H91" s="5">
        <v>150542</v>
      </c>
      <c r="I91" s="5">
        <v>158873</v>
      </c>
      <c r="J91" s="5">
        <v>169952</v>
      </c>
      <c r="K91" s="5">
        <v>178118</v>
      </c>
      <c r="L91" s="5">
        <v>183938</v>
      </c>
      <c r="M91" s="5">
        <v>192839</v>
      </c>
      <c r="N91" s="5">
        <v>200426</v>
      </c>
      <c r="O91" s="5">
        <v>202151</v>
      </c>
      <c r="P91" s="5">
        <v>195815</v>
      </c>
      <c r="Q91" s="5">
        <v>192650</v>
      </c>
      <c r="R91" s="5">
        <v>195301</v>
      </c>
      <c r="S91" s="5">
        <v>198577</v>
      </c>
      <c r="T91" s="5">
        <v>202778</v>
      </c>
      <c r="U91" s="5">
        <v>203114</v>
      </c>
      <c r="V91" s="5">
        <v>199463</v>
      </c>
      <c r="W91" s="5">
        <v>188623</v>
      </c>
      <c r="X91" s="5">
        <v>186088</v>
      </c>
      <c r="Y91" s="5">
        <v>188405</v>
      </c>
      <c r="Z91" s="5">
        <v>191016</v>
      </c>
      <c r="AA91" s="5">
        <v>196536</v>
      </c>
      <c r="AB91" s="5">
        <v>201873</v>
      </c>
    </row>
    <row r="92" s="2" customFormat="1" ht="30" customHeight="1">
      <c r="A92" t="s" s="4">
        <v>54</v>
      </c>
      <c r="B92" t="s" s="4">
        <v>31</v>
      </c>
      <c r="C92" t="s" s="4">
        <v>32</v>
      </c>
      <c r="D92" s="5">
        <v>27009</v>
      </c>
      <c r="E92" s="5">
        <v>26235</v>
      </c>
      <c r="F92" s="5">
        <v>26856</v>
      </c>
      <c r="G92" s="5">
        <v>29323</v>
      </c>
      <c r="H92" s="5">
        <v>31540</v>
      </c>
      <c r="I92" s="5">
        <v>33691</v>
      </c>
      <c r="J92" s="5">
        <v>35671</v>
      </c>
      <c r="K92" s="5">
        <v>37018</v>
      </c>
      <c r="L92" s="5">
        <v>35707</v>
      </c>
      <c r="M92" s="5">
        <v>38044</v>
      </c>
      <c r="N92" s="5">
        <v>41086</v>
      </c>
      <c r="O92" s="5">
        <v>41308</v>
      </c>
      <c r="P92" s="5">
        <v>37576</v>
      </c>
      <c r="Q92" s="5">
        <v>35531</v>
      </c>
      <c r="R92" s="5">
        <v>35536</v>
      </c>
      <c r="S92" s="5">
        <v>34951</v>
      </c>
      <c r="T92" s="5">
        <v>35566</v>
      </c>
      <c r="U92" s="5">
        <v>33978</v>
      </c>
      <c r="V92" s="5">
        <v>31219</v>
      </c>
      <c r="W92" s="5">
        <v>26553</v>
      </c>
      <c r="X92" s="5">
        <v>24182</v>
      </c>
      <c r="Y92" s="5">
        <v>23884</v>
      </c>
      <c r="Z92" s="5">
        <v>24526</v>
      </c>
      <c r="AA92" s="5">
        <v>23919</v>
      </c>
      <c r="AB92" s="5">
        <v>25530</v>
      </c>
    </row>
    <row r="93" s="2" customFormat="1" ht="30" customHeight="1">
      <c r="A93" t="s" s="4">
        <v>54</v>
      </c>
      <c r="B93" t="s" s="4">
        <v>31</v>
      </c>
      <c r="C93" t="s" s="4">
        <v>33</v>
      </c>
      <c r="D93" s="5">
        <v>96173</v>
      </c>
      <c r="E93" s="5">
        <v>98512</v>
      </c>
      <c r="F93" s="5">
        <v>104635</v>
      </c>
      <c r="G93" s="5">
        <v>110481</v>
      </c>
      <c r="H93" s="5">
        <v>119002</v>
      </c>
      <c r="I93" s="5">
        <v>125183</v>
      </c>
      <c r="J93" s="5">
        <v>134281</v>
      </c>
      <c r="K93" s="5">
        <v>141100</v>
      </c>
      <c r="L93" s="5">
        <v>148231</v>
      </c>
      <c r="M93" s="5">
        <v>154795</v>
      </c>
      <c r="N93" s="5">
        <v>159339</v>
      </c>
      <c r="O93" s="5">
        <v>160843</v>
      </c>
      <c r="P93" s="5">
        <v>158240</v>
      </c>
      <c r="Q93" s="5">
        <v>157119</v>
      </c>
      <c r="R93" s="5">
        <v>159765</v>
      </c>
      <c r="S93" s="5">
        <v>163626</v>
      </c>
      <c r="T93" s="5">
        <v>167211</v>
      </c>
      <c r="U93" s="5">
        <v>169136</v>
      </c>
      <c r="V93" s="5">
        <v>168244</v>
      </c>
      <c r="W93" s="5">
        <v>162070</v>
      </c>
      <c r="X93" s="5">
        <v>161906</v>
      </c>
      <c r="Y93" s="5">
        <v>164522</v>
      </c>
      <c r="Z93" s="5">
        <v>166490</v>
      </c>
      <c r="AA93" s="5">
        <v>172616</v>
      </c>
      <c r="AB93" s="5">
        <v>176343</v>
      </c>
    </row>
    <row r="94" s="2" customFormat="1" ht="30" customHeight="1">
      <c r="A94" t="s" s="4">
        <v>55</v>
      </c>
      <c r="B94" t="s" s="4">
        <v>29</v>
      </c>
      <c r="C94" t="s" s="4">
        <v>30</v>
      </c>
      <c r="D94" s="5">
        <v>8538</v>
      </c>
      <c r="E94" s="5">
        <v>8521</v>
      </c>
      <c r="F94" s="5">
        <v>9251</v>
      </c>
      <c r="G94" s="5">
        <v>10006</v>
      </c>
      <c r="H94" s="5">
        <v>10850</v>
      </c>
      <c r="I94" s="5">
        <v>11217</v>
      </c>
      <c r="J94" s="5">
        <v>11668</v>
      </c>
      <c r="K94" s="5">
        <v>12059</v>
      </c>
      <c r="L94" s="5">
        <v>12676</v>
      </c>
      <c r="M94" s="5">
        <v>13119</v>
      </c>
      <c r="N94" s="5">
        <v>13619</v>
      </c>
      <c r="O94" s="5">
        <v>13694</v>
      </c>
      <c r="P94" s="5">
        <v>13258</v>
      </c>
      <c r="Q94" s="5">
        <v>12995</v>
      </c>
      <c r="R94" s="5">
        <v>13160</v>
      </c>
      <c r="S94" s="5">
        <v>13335</v>
      </c>
      <c r="T94" s="5">
        <v>13549</v>
      </c>
      <c r="U94" s="5">
        <v>13810</v>
      </c>
      <c r="V94" s="5">
        <v>13661</v>
      </c>
      <c r="W94" s="5">
        <v>13095</v>
      </c>
      <c r="X94" s="5">
        <v>13051</v>
      </c>
      <c r="Y94" s="5">
        <v>13158</v>
      </c>
      <c r="Z94" s="5">
        <v>13022</v>
      </c>
      <c r="AA94" s="5">
        <v>12827</v>
      </c>
      <c r="AB94" s="5">
        <v>12757</v>
      </c>
    </row>
    <row r="95" s="2" customFormat="1" ht="30" customHeight="1">
      <c r="A95" t="s" s="4">
        <v>55</v>
      </c>
      <c r="B95" t="s" s="4">
        <v>31</v>
      </c>
      <c r="C95" t="s" s="4">
        <v>30</v>
      </c>
      <c r="D95" s="5">
        <v>5623</v>
      </c>
      <c r="E95" s="5">
        <v>5597</v>
      </c>
      <c r="F95" s="5">
        <v>6158</v>
      </c>
      <c r="G95" s="5">
        <v>6335</v>
      </c>
      <c r="H95" s="5">
        <v>6618</v>
      </c>
      <c r="I95" s="5">
        <v>6787</v>
      </c>
      <c r="J95" s="5">
        <v>7061</v>
      </c>
      <c r="K95" s="5">
        <v>7280</v>
      </c>
      <c r="L95" s="5">
        <v>7713</v>
      </c>
      <c r="M95" s="5">
        <v>8202</v>
      </c>
      <c r="N95" s="5">
        <v>8622</v>
      </c>
      <c r="O95" s="5">
        <v>8681</v>
      </c>
      <c r="P95" s="5">
        <v>8148</v>
      </c>
      <c r="Q95" s="5">
        <v>8015</v>
      </c>
      <c r="R95" s="5">
        <v>8235</v>
      </c>
      <c r="S95" s="5">
        <v>8395</v>
      </c>
      <c r="T95" s="5">
        <v>8649</v>
      </c>
      <c r="U95" s="5">
        <v>8756</v>
      </c>
      <c r="V95" s="5">
        <v>8463</v>
      </c>
      <c r="W95" s="5">
        <v>7916</v>
      </c>
      <c r="X95" s="5">
        <v>7820</v>
      </c>
      <c r="Y95" s="5">
        <v>7843</v>
      </c>
      <c r="Z95" s="5">
        <v>7852</v>
      </c>
      <c r="AA95" s="5">
        <v>7765</v>
      </c>
      <c r="AB95" s="5">
        <v>7707</v>
      </c>
    </row>
    <row r="96" s="2" customFormat="1" ht="30" customHeight="1">
      <c r="A96" t="s" s="4">
        <v>55</v>
      </c>
      <c r="B96" t="s" s="4">
        <v>31</v>
      </c>
      <c r="C96" t="s" s="4">
        <v>32</v>
      </c>
      <c r="D96" s="5">
        <v>1283</v>
      </c>
      <c r="E96" s="5">
        <v>1230</v>
      </c>
      <c r="F96" s="5">
        <v>1542</v>
      </c>
      <c r="G96" s="5">
        <v>1519</v>
      </c>
      <c r="H96" s="5">
        <v>1458</v>
      </c>
      <c r="I96" s="5">
        <v>1474</v>
      </c>
      <c r="J96" s="5">
        <v>1589</v>
      </c>
      <c r="K96" s="5">
        <v>1717</v>
      </c>
      <c r="L96" s="5">
        <v>1876</v>
      </c>
      <c r="M96" s="5">
        <v>1961</v>
      </c>
      <c r="N96" s="5">
        <v>2479</v>
      </c>
      <c r="O96" s="5">
        <v>2277</v>
      </c>
      <c r="P96" s="5">
        <v>1734</v>
      </c>
      <c r="Q96" s="5">
        <v>1687</v>
      </c>
      <c r="R96" s="5">
        <v>1706</v>
      </c>
      <c r="S96" s="5">
        <v>1798</v>
      </c>
      <c r="T96" s="5">
        <v>1844</v>
      </c>
      <c r="U96" s="5">
        <v>1842</v>
      </c>
      <c r="V96" s="5">
        <v>1642</v>
      </c>
      <c r="W96" s="5">
        <v>1327</v>
      </c>
      <c r="X96" s="5">
        <v>1224</v>
      </c>
      <c r="Y96" s="5">
        <v>1157</v>
      </c>
      <c r="Z96" s="5">
        <v>1137</v>
      </c>
      <c r="AA96" s="5">
        <v>1185</v>
      </c>
      <c r="AB96" s="5">
        <v>1229</v>
      </c>
    </row>
    <row r="97" s="2" customFormat="1" ht="30" customHeight="1">
      <c r="A97" t="s" s="4">
        <v>55</v>
      </c>
      <c r="B97" t="s" s="4">
        <v>31</v>
      </c>
      <c r="C97" t="s" s="4">
        <v>33</v>
      </c>
      <c r="D97" s="5">
        <v>4340</v>
      </c>
      <c r="E97" s="5">
        <v>4367</v>
      </c>
      <c r="F97" s="5">
        <v>4616</v>
      </c>
      <c r="G97" s="5">
        <v>4816</v>
      </c>
      <c r="H97" s="5">
        <v>5160</v>
      </c>
      <c r="I97" s="5">
        <v>5313</v>
      </c>
      <c r="J97" s="5">
        <v>5472</v>
      </c>
      <c r="K97" s="5">
        <v>5563</v>
      </c>
      <c r="L97" s="5">
        <v>5837</v>
      </c>
      <c r="M97" s="5">
        <v>6241</v>
      </c>
      <c r="N97" s="5">
        <v>6143</v>
      </c>
      <c r="O97" s="5">
        <v>6404</v>
      </c>
      <c r="P97" s="5">
        <v>6414</v>
      </c>
      <c r="Q97" s="5">
        <v>6328</v>
      </c>
      <c r="R97" s="5">
        <v>6530</v>
      </c>
      <c r="S97" s="5">
        <v>6597</v>
      </c>
      <c r="T97" s="5">
        <v>6805</v>
      </c>
      <c r="U97" s="5">
        <v>6914</v>
      </c>
      <c r="V97" s="5">
        <v>6820</v>
      </c>
      <c r="W97" s="5">
        <v>6589</v>
      </c>
      <c r="X97" s="5">
        <v>6596</v>
      </c>
      <c r="Y97" s="5">
        <v>6686</v>
      </c>
      <c r="Z97" s="5">
        <v>6715</v>
      </c>
      <c r="AA97" s="5">
        <v>6581</v>
      </c>
      <c r="AB97" s="5">
        <v>6478</v>
      </c>
    </row>
    <row r="98" s="2" customFormat="1" ht="30" customHeight="1">
      <c r="A98" t="s" s="4">
        <v>56</v>
      </c>
      <c r="B98" t="s" s="4">
        <v>29</v>
      </c>
      <c r="C98" t="s" s="4">
        <v>30</v>
      </c>
      <c r="D98" s="5">
        <v>11964</v>
      </c>
      <c r="E98" s="5">
        <v>11981</v>
      </c>
      <c r="F98" s="5">
        <v>11982</v>
      </c>
      <c r="G98" s="5">
        <v>12944</v>
      </c>
      <c r="H98" s="5">
        <v>14323</v>
      </c>
      <c r="I98" s="5">
        <v>14941</v>
      </c>
      <c r="J98" s="5">
        <v>15463</v>
      </c>
      <c r="K98" s="5">
        <v>16084</v>
      </c>
      <c r="L98" s="5">
        <v>17085</v>
      </c>
      <c r="M98" s="5">
        <v>18121</v>
      </c>
      <c r="N98" s="5">
        <v>19308</v>
      </c>
      <c r="O98" s="5">
        <v>19865</v>
      </c>
      <c r="P98" s="5">
        <v>19818</v>
      </c>
      <c r="Q98" s="5">
        <v>20055</v>
      </c>
      <c r="R98" s="5">
        <v>20803</v>
      </c>
      <c r="S98" s="5">
        <v>22961</v>
      </c>
      <c r="T98" s="5">
        <v>25473</v>
      </c>
      <c r="U98" s="5">
        <v>27210</v>
      </c>
      <c r="V98" s="5">
        <v>28660</v>
      </c>
      <c r="W98" s="5">
        <v>25092</v>
      </c>
      <c r="X98" s="5">
        <v>23095</v>
      </c>
      <c r="Y98" s="5">
        <v>23761</v>
      </c>
      <c r="Z98" s="5">
        <v>24184</v>
      </c>
      <c r="AA98" s="5">
        <v>24493</v>
      </c>
      <c r="AB98" s="5">
        <v>25024</v>
      </c>
    </row>
    <row r="99" s="2" customFormat="1" ht="30" customHeight="1">
      <c r="A99" t="s" s="4">
        <v>56</v>
      </c>
      <c r="B99" t="s" s="4">
        <v>31</v>
      </c>
      <c r="C99" t="s" s="4">
        <v>30</v>
      </c>
      <c r="D99" s="5">
        <v>9636</v>
      </c>
      <c r="E99" s="5">
        <v>9618</v>
      </c>
      <c r="F99" s="5">
        <v>9567</v>
      </c>
      <c r="G99" s="5">
        <v>10445</v>
      </c>
      <c r="H99" s="5">
        <v>11737</v>
      </c>
      <c r="I99" s="5">
        <v>12271</v>
      </c>
      <c r="J99" s="5">
        <v>12648</v>
      </c>
      <c r="K99" s="5">
        <v>13133</v>
      </c>
      <c r="L99" s="5">
        <v>14035</v>
      </c>
      <c r="M99" s="5">
        <v>14972</v>
      </c>
      <c r="N99" s="5">
        <v>16066</v>
      </c>
      <c r="O99" s="5">
        <v>16436</v>
      </c>
      <c r="P99" s="5">
        <v>16149</v>
      </c>
      <c r="Q99" s="5">
        <v>16289</v>
      </c>
      <c r="R99" s="5">
        <v>17003</v>
      </c>
      <c r="S99" s="5">
        <v>19006</v>
      </c>
      <c r="T99" s="5">
        <v>21366</v>
      </c>
      <c r="U99" s="5">
        <v>22936</v>
      </c>
      <c r="V99" s="5">
        <v>24129</v>
      </c>
      <c r="W99" s="5">
        <v>20318</v>
      </c>
      <c r="X99" s="5">
        <v>18338</v>
      </c>
      <c r="Y99" s="5">
        <v>19090</v>
      </c>
      <c r="Z99" s="5">
        <v>19464</v>
      </c>
      <c r="AA99" s="5">
        <v>19676</v>
      </c>
      <c r="AB99" s="5">
        <v>20136</v>
      </c>
    </row>
    <row r="100" s="2" customFormat="1" ht="30" customHeight="1">
      <c r="A100" t="s" s="4">
        <v>56</v>
      </c>
      <c r="B100" t="s" s="4">
        <v>31</v>
      </c>
      <c r="C100" t="s" s="4">
        <v>32</v>
      </c>
      <c r="D100" s="5">
        <v>2276</v>
      </c>
      <c r="E100" s="5">
        <v>1631</v>
      </c>
      <c r="F100" s="5">
        <v>1588</v>
      </c>
      <c r="G100" s="5">
        <v>1729</v>
      </c>
      <c r="H100" s="5">
        <v>2271</v>
      </c>
      <c r="I100" s="5">
        <v>2416</v>
      </c>
      <c r="J100" s="5">
        <v>2572</v>
      </c>
      <c r="K100" s="5">
        <v>2840</v>
      </c>
      <c r="L100" s="5">
        <v>3340</v>
      </c>
      <c r="M100" s="5">
        <v>3603</v>
      </c>
      <c r="N100" s="5">
        <v>4294</v>
      </c>
      <c r="O100" s="5">
        <v>4404</v>
      </c>
      <c r="P100" s="5">
        <v>4090</v>
      </c>
      <c r="Q100" s="5">
        <v>3963</v>
      </c>
      <c r="R100" s="5">
        <v>4053</v>
      </c>
      <c r="S100" s="5">
        <v>5588</v>
      </c>
      <c r="T100" s="5">
        <v>6964</v>
      </c>
      <c r="U100" s="5">
        <v>7606</v>
      </c>
      <c r="V100" s="5">
        <v>8335</v>
      </c>
      <c r="W100" s="5">
        <v>5999</v>
      </c>
      <c r="X100" s="5">
        <v>5018</v>
      </c>
      <c r="Y100" s="5">
        <v>5426</v>
      </c>
      <c r="Z100" s="5">
        <v>5435</v>
      </c>
      <c r="AA100" s="5">
        <v>5370</v>
      </c>
      <c r="AB100" s="5">
        <v>5453</v>
      </c>
    </row>
    <row r="101" s="2" customFormat="1" ht="30" customHeight="1">
      <c r="A101" t="s" s="4">
        <v>56</v>
      </c>
      <c r="B101" t="s" s="4">
        <v>31</v>
      </c>
      <c r="C101" t="s" s="4">
        <v>33</v>
      </c>
      <c r="D101" s="5">
        <v>7360</v>
      </c>
      <c r="E101" s="5">
        <v>7987</v>
      </c>
      <c r="F101" s="5">
        <v>7979</v>
      </c>
      <c r="G101" s="5">
        <v>8715</v>
      </c>
      <c r="H101" s="5">
        <v>9466</v>
      </c>
      <c r="I101" s="5">
        <v>9855</v>
      </c>
      <c r="J101" s="5">
        <v>10076</v>
      </c>
      <c r="K101" s="5">
        <v>10292</v>
      </c>
      <c r="L101" s="5">
        <v>10695</v>
      </c>
      <c r="M101" s="5">
        <v>11369</v>
      </c>
      <c r="N101" s="5">
        <v>11771</v>
      </c>
      <c r="O101" s="5">
        <v>12032</v>
      </c>
      <c r="P101" s="5">
        <v>12058</v>
      </c>
      <c r="Q101" s="5">
        <v>12325</v>
      </c>
      <c r="R101" s="5">
        <v>12951</v>
      </c>
      <c r="S101" s="5">
        <v>13418</v>
      </c>
      <c r="T101" s="5">
        <v>14402</v>
      </c>
      <c r="U101" s="5">
        <v>15330</v>
      </c>
      <c r="V101" s="5">
        <v>15794</v>
      </c>
      <c r="W101" s="5">
        <v>14319</v>
      </c>
      <c r="X101" s="5">
        <v>13320</v>
      </c>
      <c r="Y101" s="5">
        <v>13663</v>
      </c>
      <c r="Z101" s="5">
        <v>14029</v>
      </c>
      <c r="AA101" s="5">
        <v>14307</v>
      </c>
      <c r="AB101" s="5">
        <v>14683</v>
      </c>
    </row>
    <row r="102" s="2" customFormat="1" ht="30" customHeight="1">
      <c r="A102" t="s" s="4">
        <v>57</v>
      </c>
      <c r="B102" t="s" s="4">
        <v>29</v>
      </c>
      <c r="C102" t="s" s="4">
        <v>30</v>
      </c>
      <c r="D102" s="5">
        <v>392</v>
      </c>
      <c r="E102" s="5">
        <v>699</v>
      </c>
      <c r="F102" s="5">
        <v>3377</v>
      </c>
      <c r="G102" s="5">
        <v>3904</v>
      </c>
      <c r="H102" s="5">
        <v>4504</v>
      </c>
      <c r="I102" s="5">
        <v>5068</v>
      </c>
      <c r="J102" s="5">
        <v>4706</v>
      </c>
      <c r="K102" s="5">
        <v>4527</v>
      </c>
      <c r="L102" s="5">
        <v>4527</v>
      </c>
      <c r="M102" s="5">
        <v>4919</v>
      </c>
      <c r="N102" s="5">
        <v>5457</v>
      </c>
      <c r="O102" s="5">
        <v>5459</v>
      </c>
      <c r="P102" s="5">
        <v>5774</v>
      </c>
      <c r="Q102" s="5">
        <v>5314</v>
      </c>
      <c r="R102" s="5">
        <v>5262</v>
      </c>
      <c r="S102" s="5">
        <v>5434</v>
      </c>
      <c r="T102" s="5">
        <v>5330</v>
      </c>
      <c r="U102" s="5">
        <v>4929</v>
      </c>
      <c r="V102" s="5">
        <v>4759</v>
      </c>
      <c r="W102" s="5">
        <v>5074</v>
      </c>
      <c r="X102" s="5">
        <v>5503</v>
      </c>
      <c r="Y102" s="5">
        <v>5381</v>
      </c>
      <c r="Z102" s="5">
        <v>5348</v>
      </c>
      <c r="AA102" s="5">
        <v>5230</v>
      </c>
      <c r="AB102" s="5">
        <v>5019</v>
      </c>
    </row>
    <row r="103" s="2" customFormat="1" ht="30" customHeight="1">
      <c r="A103" t="s" s="4">
        <v>57</v>
      </c>
      <c r="B103" t="s" s="4">
        <v>31</v>
      </c>
      <c r="C103" t="s" s="4">
        <v>30</v>
      </c>
      <c r="D103" s="5">
        <v>251</v>
      </c>
      <c r="E103" s="5">
        <v>550</v>
      </c>
      <c r="F103" s="5">
        <v>3179</v>
      </c>
      <c r="G103" s="5">
        <v>3649</v>
      </c>
      <c r="H103" s="5">
        <v>4227</v>
      </c>
      <c r="I103" s="5">
        <v>4752</v>
      </c>
      <c r="J103" s="5">
        <v>4380</v>
      </c>
      <c r="K103" s="5">
        <v>4208</v>
      </c>
      <c r="L103" s="5">
        <v>4206</v>
      </c>
      <c r="M103" s="5">
        <v>4579</v>
      </c>
      <c r="N103" s="5">
        <v>5152</v>
      </c>
      <c r="O103" s="5">
        <v>5136</v>
      </c>
      <c r="P103" s="5">
        <v>5412</v>
      </c>
      <c r="Q103" s="5">
        <v>4940</v>
      </c>
      <c r="R103" s="5">
        <v>4870</v>
      </c>
      <c r="S103" s="5">
        <v>5017</v>
      </c>
      <c r="T103" s="5">
        <v>4918</v>
      </c>
      <c r="U103" s="5">
        <v>4520</v>
      </c>
      <c r="V103" s="5">
        <v>4347</v>
      </c>
      <c r="W103" s="5">
        <v>4673</v>
      </c>
      <c r="X103" s="5">
        <v>5077</v>
      </c>
      <c r="Y103" s="5">
        <v>4953</v>
      </c>
      <c r="Z103" s="5">
        <v>4920</v>
      </c>
      <c r="AA103" s="5">
        <v>4796</v>
      </c>
      <c r="AB103" s="5">
        <v>4581</v>
      </c>
    </row>
    <row r="104" s="2" customFormat="1" ht="30" customHeight="1">
      <c r="A104" t="s" s="4">
        <v>57</v>
      </c>
      <c r="B104" t="s" s="4">
        <v>31</v>
      </c>
      <c r="C104" t="s" s="4">
        <v>32</v>
      </c>
      <c r="D104" s="5">
        <v>32</v>
      </c>
      <c r="E104" s="5">
        <v>70</v>
      </c>
      <c r="F104" s="5">
        <v>93</v>
      </c>
      <c r="G104" s="5">
        <v>74</v>
      </c>
      <c r="H104" s="5">
        <v>68</v>
      </c>
      <c r="I104" s="5">
        <v>71</v>
      </c>
      <c r="J104" s="5">
        <v>65</v>
      </c>
      <c r="K104" s="5">
        <v>90</v>
      </c>
      <c r="L104" s="5">
        <v>135</v>
      </c>
      <c r="M104" s="5">
        <v>172</v>
      </c>
      <c r="N104" s="5">
        <v>130</v>
      </c>
      <c r="O104" s="5">
        <v>106</v>
      </c>
      <c r="P104" s="5">
        <v>108</v>
      </c>
      <c r="Q104" s="5">
        <v>95</v>
      </c>
      <c r="R104" s="5">
        <v>101</v>
      </c>
      <c r="S104" s="5">
        <v>132</v>
      </c>
      <c r="T104" s="5">
        <v>145</v>
      </c>
      <c r="U104" s="5">
        <v>108</v>
      </c>
      <c r="V104" s="5">
        <v>132</v>
      </c>
      <c r="W104" s="5">
        <v>82</v>
      </c>
      <c r="X104" s="5">
        <v>71</v>
      </c>
      <c r="Y104" s="5">
        <v>73</v>
      </c>
      <c r="Z104" s="5">
        <v>72</v>
      </c>
      <c r="AA104" s="5">
        <v>51</v>
      </c>
      <c r="AB104" s="5">
        <v>62</v>
      </c>
    </row>
    <row r="105" s="2" customFormat="1" ht="30" customHeight="1">
      <c r="A105" t="s" s="4">
        <v>57</v>
      </c>
      <c r="B105" t="s" s="4">
        <v>31</v>
      </c>
      <c r="C105" t="s" s="4">
        <v>33</v>
      </c>
      <c r="D105" s="5">
        <v>219</v>
      </c>
      <c r="E105" s="5">
        <v>480</v>
      </c>
      <c r="F105" s="5">
        <v>3086</v>
      </c>
      <c r="G105" s="5">
        <v>3575</v>
      </c>
      <c r="H105" s="5">
        <v>4160</v>
      </c>
      <c r="I105" s="5">
        <v>4682</v>
      </c>
      <c r="J105" s="5">
        <v>4315</v>
      </c>
      <c r="K105" s="5">
        <v>4118</v>
      </c>
      <c r="L105" s="5">
        <v>4072</v>
      </c>
      <c r="M105" s="5">
        <v>4407</v>
      </c>
      <c r="N105" s="5">
        <v>5022</v>
      </c>
      <c r="O105" s="5">
        <v>5030</v>
      </c>
      <c r="P105" s="5">
        <v>5304</v>
      </c>
      <c r="Q105" s="5">
        <v>4846</v>
      </c>
      <c r="R105" s="5">
        <v>4769</v>
      </c>
      <c r="S105" s="5">
        <v>4885</v>
      </c>
      <c r="T105" s="5">
        <v>4773</v>
      </c>
      <c r="U105" s="5">
        <v>4412</v>
      </c>
      <c r="V105" s="5">
        <v>4215</v>
      </c>
      <c r="W105" s="5">
        <v>4591</v>
      </c>
      <c r="X105" s="5">
        <v>5005</v>
      </c>
      <c r="Y105" s="5">
        <v>4880</v>
      </c>
      <c r="Z105" s="5">
        <v>4848</v>
      </c>
      <c r="AA105" s="5">
        <v>4745</v>
      </c>
      <c r="AB105" s="5">
        <v>4519</v>
      </c>
    </row>
    <row r="106" s="2" customFormat="1" ht="30" customHeight="1">
      <c r="A106" t="s" s="4">
        <v>58</v>
      </c>
      <c r="B106" t="s" s="4">
        <v>29</v>
      </c>
      <c r="C106" t="s" s="4">
        <v>30</v>
      </c>
      <c r="D106" s="5">
        <v>4197</v>
      </c>
      <c r="E106" s="5">
        <v>4370</v>
      </c>
      <c r="F106" s="5">
        <v>4528</v>
      </c>
      <c r="G106" s="5">
        <v>4805</v>
      </c>
      <c r="H106" s="5">
        <v>5071</v>
      </c>
      <c r="I106" s="5">
        <v>5426</v>
      </c>
      <c r="J106" s="5">
        <v>5721</v>
      </c>
      <c r="K106" s="5">
        <v>5893</v>
      </c>
      <c r="L106" s="5">
        <v>6276</v>
      </c>
      <c r="M106" s="5">
        <v>6443</v>
      </c>
      <c r="N106" s="5">
        <v>6563</v>
      </c>
      <c r="O106" s="5">
        <v>6752</v>
      </c>
      <c r="P106" s="5">
        <v>6785</v>
      </c>
      <c r="Q106" s="5">
        <v>6864</v>
      </c>
      <c r="R106" s="5">
        <v>6785</v>
      </c>
      <c r="S106" s="5">
        <v>6853</v>
      </c>
      <c r="T106" s="5">
        <v>7100</v>
      </c>
      <c r="U106" s="5">
        <v>7452</v>
      </c>
      <c r="V106" s="5">
        <v>7444</v>
      </c>
      <c r="W106" s="5">
        <v>6797</v>
      </c>
      <c r="X106" s="5">
        <v>6481</v>
      </c>
      <c r="Y106" s="5">
        <v>6476</v>
      </c>
      <c r="Z106" s="5">
        <v>6544</v>
      </c>
      <c r="AA106" s="5">
        <v>6808</v>
      </c>
      <c r="AB106" s="5">
        <v>7060</v>
      </c>
    </row>
    <row r="107" s="2" customFormat="1" ht="30" customHeight="1">
      <c r="A107" t="s" s="4">
        <v>58</v>
      </c>
      <c r="B107" t="s" s="4">
        <v>31</v>
      </c>
      <c r="C107" t="s" s="4">
        <v>30</v>
      </c>
      <c r="D107" s="5">
        <v>3376</v>
      </c>
      <c r="E107" s="5">
        <v>3538</v>
      </c>
      <c r="F107" s="5">
        <v>3657</v>
      </c>
      <c r="G107" s="5">
        <v>3936</v>
      </c>
      <c r="H107" s="5">
        <v>4181</v>
      </c>
      <c r="I107" s="5">
        <v>4519</v>
      </c>
      <c r="J107" s="5">
        <v>4789</v>
      </c>
      <c r="K107" s="5">
        <v>4914</v>
      </c>
      <c r="L107" s="5">
        <v>5267</v>
      </c>
      <c r="M107" s="5">
        <v>5390</v>
      </c>
      <c r="N107" s="5">
        <v>5489</v>
      </c>
      <c r="O107" s="5">
        <v>5670</v>
      </c>
      <c r="P107" s="5">
        <v>5625</v>
      </c>
      <c r="Q107" s="5">
        <v>5723</v>
      </c>
      <c r="R107" s="5">
        <v>5658</v>
      </c>
      <c r="S107" s="5">
        <v>5689</v>
      </c>
      <c r="T107" s="5">
        <v>5915</v>
      </c>
      <c r="U107" s="5">
        <v>6236</v>
      </c>
      <c r="V107" s="5">
        <v>6186</v>
      </c>
      <c r="W107" s="5">
        <v>5525</v>
      </c>
      <c r="X107" s="5">
        <v>5167</v>
      </c>
      <c r="Y107" s="5">
        <v>5216</v>
      </c>
      <c r="Z107" s="5">
        <v>5205</v>
      </c>
      <c r="AA107" s="5">
        <v>5472</v>
      </c>
      <c r="AB107" s="5">
        <v>5716</v>
      </c>
    </row>
    <row r="108" s="2" customFormat="1" ht="30" customHeight="1">
      <c r="A108" t="s" s="4">
        <v>58</v>
      </c>
      <c r="B108" t="s" s="4">
        <v>31</v>
      </c>
      <c r="C108" t="s" s="4">
        <v>32</v>
      </c>
      <c r="D108" s="5">
        <v>302</v>
      </c>
      <c r="E108" s="5">
        <v>313</v>
      </c>
      <c r="F108" s="5">
        <v>264</v>
      </c>
      <c r="G108" s="5">
        <v>311</v>
      </c>
      <c r="H108" s="5">
        <v>431</v>
      </c>
      <c r="I108" s="5">
        <v>493</v>
      </c>
      <c r="J108" s="5">
        <v>502</v>
      </c>
      <c r="K108" s="5">
        <v>521</v>
      </c>
      <c r="L108" s="5">
        <v>570</v>
      </c>
      <c r="M108" s="5">
        <v>659</v>
      </c>
      <c r="N108" s="5">
        <v>755</v>
      </c>
      <c r="O108" s="5">
        <v>801</v>
      </c>
      <c r="P108" s="5">
        <v>842</v>
      </c>
      <c r="Q108" s="5">
        <v>809</v>
      </c>
      <c r="R108" s="5">
        <v>891</v>
      </c>
      <c r="S108" s="5">
        <v>1009</v>
      </c>
      <c r="T108" s="5">
        <v>1142</v>
      </c>
      <c r="U108" s="5">
        <v>1209</v>
      </c>
      <c r="V108" s="5">
        <v>1139</v>
      </c>
      <c r="W108" s="5">
        <v>917</v>
      </c>
      <c r="X108" s="5">
        <v>719</v>
      </c>
      <c r="Y108" s="5">
        <v>668</v>
      </c>
      <c r="Z108" s="5">
        <v>683</v>
      </c>
      <c r="AA108" s="5">
        <v>738</v>
      </c>
      <c r="AB108" s="5">
        <v>849</v>
      </c>
    </row>
    <row r="109" s="2" customFormat="1" ht="30" customHeight="1">
      <c r="A109" t="s" s="4">
        <v>58</v>
      </c>
      <c r="B109" t="s" s="4">
        <v>31</v>
      </c>
      <c r="C109" t="s" s="4">
        <v>33</v>
      </c>
      <c r="D109" s="5">
        <v>3074</v>
      </c>
      <c r="E109" s="5">
        <v>3225</v>
      </c>
      <c r="F109" s="5">
        <v>3393</v>
      </c>
      <c r="G109" s="5">
        <v>3625</v>
      </c>
      <c r="H109" s="5">
        <v>3751</v>
      </c>
      <c r="I109" s="5">
        <v>4025</v>
      </c>
      <c r="J109" s="5">
        <v>4287</v>
      </c>
      <c r="K109" s="5">
        <v>4393</v>
      </c>
      <c r="L109" s="5">
        <v>4697</v>
      </c>
      <c r="M109" s="5">
        <v>4731</v>
      </c>
      <c r="N109" s="5">
        <v>4734</v>
      </c>
      <c r="O109" s="5">
        <v>4869</v>
      </c>
      <c r="P109" s="5">
        <v>4783</v>
      </c>
      <c r="Q109" s="5">
        <v>4915</v>
      </c>
      <c r="R109" s="5">
        <v>4767</v>
      </c>
      <c r="S109" s="5">
        <v>4681</v>
      </c>
      <c r="T109" s="5">
        <v>4773</v>
      </c>
      <c r="U109" s="5">
        <v>5027</v>
      </c>
      <c r="V109" s="5">
        <v>5047</v>
      </c>
      <c r="W109" s="5">
        <v>4608</v>
      </c>
      <c r="X109" s="5">
        <v>4449</v>
      </c>
      <c r="Y109" s="5">
        <v>4549</v>
      </c>
      <c r="Z109" s="5">
        <v>4522</v>
      </c>
      <c r="AA109" s="5">
        <v>4734</v>
      </c>
      <c r="AB109" s="5">
        <v>4867</v>
      </c>
    </row>
    <row r="110" s="2" customFormat="1" ht="30" customHeight="1">
      <c r="A110" t="s" s="4">
        <v>59</v>
      </c>
      <c r="B110" t="s" s="4">
        <v>29</v>
      </c>
      <c r="C110" t="s" s="4">
        <v>30</v>
      </c>
      <c r="D110" s="5">
        <v>4807</v>
      </c>
      <c r="E110" s="5">
        <v>4807</v>
      </c>
      <c r="F110" s="5">
        <v>5349</v>
      </c>
      <c r="G110" s="5">
        <v>5898</v>
      </c>
      <c r="H110" s="5">
        <v>6452</v>
      </c>
      <c r="I110" s="5">
        <v>6675</v>
      </c>
      <c r="J110" s="5">
        <v>6755</v>
      </c>
      <c r="K110" s="5">
        <v>7059</v>
      </c>
      <c r="L110" s="5">
        <v>7430</v>
      </c>
      <c r="M110" s="5">
        <v>7486</v>
      </c>
      <c r="N110" s="5">
        <v>7599</v>
      </c>
      <c r="O110" s="5">
        <v>7626</v>
      </c>
      <c r="P110" s="5">
        <v>7449</v>
      </c>
      <c r="Q110" s="5">
        <v>7264</v>
      </c>
      <c r="R110" s="5">
        <v>7511</v>
      </c>
      <c r="S110" s="5">
        <v>7891</v>
      </c>
      <c r="T110" s="5">
        <v>8388</v>
      </c>
      <c r="U110" s="5">
        <v>8424</v>
      </c>
      <c r="V110" s="5">
        <v>8383</v>
      </c>
      <c r="W110" s="5">
        <v>7805</v>
      </c>
      <c r="X110" s="5">
        <v>7628</v>
      </c>
      <c r="Y110" s="5">
        <v>7581</v>
      </c>
      <c r="Z110" s="5">
        <v>7519</v>
      </c>
      <c r="AA110" s="5">
        <v>7574</v>
      </c>
      <c r="AB110" s="5">
        <v>7673</v>
      </c>
    </row>
    <row r="111" s="2" customFormat="1" ht="30" customHeight="1">
      <c r="A111" t="s" s="4">
        <v>59</v>
      </c>
      <c r="B111" t="s" s="4">
        <v>31</v>
      </c>
      <c r="C111" t="s" s="4">
        <v>30</v>
      </c>
      <c r="D111" s="5">
        <v>3778</v>
      </c>
      <c r="E111" s="5">
        <v>3703</v>
      </c>
      <c r="F111" s="5">
        <v>4163</v>
      </c>
      <c r="G111" s="5">
        <v>4669</v>
      </c>
      <c r="H111" s="5">
        <v>5191</v>
      </c>
      <c r="I111" s="5">
        <v>5397</v>
      </c>
      <c r="J111" s="5">
        <v>5465</v>
      </c>
      <c r="K111" s="5">
        <v>5754</v>
      </c>
      <c r="L111" s="5">
        <v>6063</v>
      </c>
      <c r="M111" s="5">
        <v>6107</v>
      </c>
      <c r="N111" s="5">
        <v>6211</v>
      </c>
      <c r="O111" s="5">
        <v>6233</v>
      </c>
      <c r="P111" s="5">
        <v>6032</v>
      </c>
      <c r="Q111" s="5">
        <v>5747</v>
      </c>
      <c r="R111" s="5">
        <v>5969</v>
      </c>
      <c r="S111" s="5">
        <v>6306</v>
      </c>
      <c r="T111" s="5">
        <v>6754</v>
      </c>
      <c r="U111" s="5">
        <v>6793</v>
      </c>
      <c r="V111" s="5">
        <v>6682</v>
      </c>
      <c r="W111" s="5">
        <v>6047</v>
      </c>
      <c r="X111" s="5">
        <v>5825</v>
      </c>
      <c r="Y111" s="5">
        <v>5785</v>
      </c>
      <c r="Z111" s="5">
        <v>5729</v>
      </c>
      <c r="AA111" s="5">
        <v>5819</v>
      </c>
      <c r="AB111" s="5">
        <v>5885</v>
      </c>
    </row>
    <row r="112" s="2" customFormat="1" ht="30" customHeight="1">
      <c r="A112" t="s" s="4">
        <v>59</v>
      </c>
      <c r="B112" t="s" s="4">
        <v>31</v>
      </c>
      <c r="C112" t="s" s="4">
        <v>32</v>
      </c>
      <c r="D112" s="5">
        <v>530</v>
      </c>
      <c r="E112" s="5">
        <v>546</v>
      </c>
      <c r="F112" s="5">
        <v>640</v>
      </c>
      <c r="G112" s="5">
        <v>767</v>
      </c>
      <c r="H112" s="5">
        <v>876</v>
      </c>
      <c r="I112" s="5">
        <v>934</v>
      </c>
      <c r="J112" s="5">
        <v>1034</v>
      </c>
      <c r="K112" s="5">
        <v>1105</v>
      </c>
      <c r="L112" s="5">
        <v>1178</v>
      </c>
      <c r="M112" s="5">
        <v>1336</v>
      </c>
      <c r="N112" s="5">
        <v>1482</v>
      </c>
      <c r="O112" s="5">
        <v>1656</v>
      </c>
      <c r="P112" s="5">
        <v>1589</v>
      </c>
      <c r="Q112" s="5">
        <v>1416</v>
      </c>
      <c r="R112" s="5">
        <v>1506</v>
      </c>
      <c r="S112" s="5">
        <v>1618</v>
      </c>
      <c r="T112" s="5">
        <v>1850</v>
      </c>
      <c r="U112" s="5">
        <v>1830</v>
      </c>
      <c r="V112" s="5">
        <v>1789</v>
      </c>
      <c r="W112" s="5">
        <v>1563</v>
      </c>
      <c r="X112" s="5">
        <v>1486</v>
      </c>
      <c r="Y112" s="5">
        <v>1403</v>
      </c>
      <c r="Z112" s="5">
        <v>1393</v>
      </c>
      <c r="AA112" s="5">
        <v>1366</v>
      </c>
      <c r="AB112" s="5">
        <v>1144</v>
      </c>
    </row>
    <row r="113" s="2" customFormat="1" ht="30" customHeight="1">
      <c r="A113" t="s" s="4">
        <v>59</v>
      </c>
      <c r="B113" t="s" s="4">
        <v>31</v>
      </c>
      <c r="C113" t="s" s="4">
        <v>33</v>
      </c>
      <c r="D113" s="5">
        <v>3249</v>
      </c>
      <c r="E113" s="5">
        <v>3157</v>
      </c>
      <c r="F113" s="5">
        <v>3523</v>
      </c>
      <c r="G113" s="5">
        <v>3902</v>
      </c>
      <c r="H113" s="5">
        <v>4315</v>
      </c>
      <c r="I113" s="5">
        <v>4463</v>
      </c>
      <c r="J113" s="5">
        <v>4431</v>
      </c>
      <c r="K113" s="5">
        <v>4648</v>
      </c>
      <c r="L113" s="5">
        <v>4886</v>
      </c>
      <c r="M113" s="5">
        <v>4771</v>
      </c>
      <c r="N113" s="5">
        <v>4729</v>
      </c>
      <c r="O113" s="5">
        <v>4578</v>
      </c>
      <c r="P113" s="5">
        <v>4442</v>
      </c>
      <c r="Q113" s="5">
        <v>4331</v>
      </c>
      <c r="R113" s="5">
        <v>4463</v>
      </c>
      <c r="S113" s="5">
        <v>4688</v>
      </c>
      <c r="T113" s="5">
        <v>4904</v>
      </c>
      <c r="U113" s="5">
        <v>4963</v>
      </c>
      <c r="V113" s="5">
        <v>4893</v>
      </c>
      <c r="W113" s="5">
        <v>4483</v>
      </c>
      <c r="X113" s="5">
        <v>4339</v>
      </c>
      <c r="Y113" s="5">
        <v>4382</v>
      </c>
      <c r="Z113" s="5">
        <v>4336</v>
      </c>
      <c r="AA113" s="5">
        <v>4454</v>
      </c>
      <c r="AB113" s="5">
        <v>4742</v>
      </c>
    </row>
    <row r="114" s="2" customFormat="1" ht="30" customHeight="1">
      <c r="A114" t="s" s="4">
        <v>60</v>
      </c>
      <c r="B114" t="s" s="4">
        <v>29</v>
      </c>
      <c r="C114" t="s" s="4">
        <v>30</v>
      </c>
      <c r="D114" s="5">
        <v>154</v>
      </c>
      <c r="E114" s="5">
        <v>164</v>
      </c>
      <c r="F114" s="5">
        <v>177</v>
      </c>
      <c r="G114" s="5">
        <v>205</v>
      </c>
      <c r="H114" s="5">
        <v>225</v>
      </c>
      <c r="I114" s="5">
        <v>250</v>
      </c>
      <c r="J114" s="5">
        <v>248</v>
      </c>
      <c r="K114" s="5">
        <v>260</v>
      </c>
      <c r="L114" s="5">
        <v>277</v>
      </c>
      <c r="M114" s="5">
        <v>281</v>
      </c>
      <c r="N114" s="5">
        <v>328</v>
      </c>
      <c r="O114" s="5">
        <v>318</v>
      </c>
      <c r="P114" s="5">
        <v>293</v>
      </c>
      <c r="Q114" s="5">
        <v>287</v>
      </c>
      <c r="R114" s="5">
        <v>279</v>
      </c>
      <c r="S114" s="5">
        <v>276</v>
      </c>
      <c r="T114" s="5">
        <v>281</v>
      </c>
      <c r="U114" s="5">
        <v>279</v>
      </c>
      <c r="V114" s="5">
        <v>298</v>
      </c>
      <c r="W114" s="5">
        <v>298</v>
      </c>
      <c r="X114" s="5">
        <v>269</v>
      </c>
      <c r="Y114" s="5">
        <v>275</v>
      </c>
      <c r="Z114" s="5">
        <v>253</v>
      </c>
      <c r="AA114" s="5">
        <v>258</v>
      </c>
      <c r="AB114" s="5">
        <v>264</v>
      </c>
    </row>
    <row r="115" s="2" customFormat="1" ht="30" customHeight="1">
      <c r="A115" t="s" s="4">
        <v>60</v>
      </c>
      <c r="B115" t="s" s="4">
        <v>31</v>
      </c>
      <c r="C115" t="s" s="4">
        <v>30</v>
      </c>
      <c r="D115" s="5">
        <v>94</v>
      </c>
      <c r="E115" s="5">
        <v>104</v>
      </c>
      <c r="F115" s="5">
        <v>112</v>
      </c>
      <c r="G115" s="5">
        <v>140</v>
      </c>
      <c r="H115" s="5">
        <v>158</v>
      </c>
      <c r="I115" s="5">
        <v>185</v>
      </c>
      <c r="J115" s="5">
        <v>185</v>
      </c>
      <c r="K115" s="5">
        <v>192</v>
      </c>
      <c r="L115" s="5">
        <v>212</v>
      </c>
      <c r="M115" s="5">
        <v>215</v>
      </c>
      <c r="N115" s="5">
        <v>254</v>
      </c>
      <c r="O115" s="5">
        <v>238</v>
      </c>
      <c r="P115" s="5">
        <v>206</v>
      </c>
      <c r="Q115" s="5">
        <v>194</v>
      </c>
      <c r="R115" s="5">
        <v>185</v>
      </c>
      <c r="S115" s="5">
        <v>192</v>
      </c>
      <c r="T115" s="5">
        <v>196</v>
      </c>
      <c r="U115" s="5">
        <v>191</v>
      </c>
      <c r="V115" s="5">
        <v>209</v>
      </c>
      <c r="W115" s="5">
        <v>211</v>
      </c>
      <c r="X115" s="5">
        <v>182</v>
      </c>
      <c r="Y115" s="5">
        <v>188</v>
      </c>
      <c r="Z115" s="5">
        <v>167</v>
      </c>
      <c r="AA115" s="5">
        <v>171</v>
      </c>
      <c r="AB115" s="5">
        <v>177</v>
      </c>
    </row>
    <row r="116" s="2" customFormat="1" ht="30" customHeight="1">
      <c r="A116" t="s" s="4">
        <v>60</v>
      </c>
      <c r="B116" t="s" s="4">
        <v>31</v>
      </c>
      <c r="C116" t="s" s="4">
        <v>32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>
        <v>41</v>
      </c>
      <c r="P116" s="5">
        <v>34</v>
      </c>
      <c r="Q116" s="5">
        <v>32</v>
      </c>
      <c r="R116" s="5">
        <v>36</v>
      </c>
      <c r="S116" s="5">
        <v>47</v>
      </c>
      <c r="T116" s="5">
        <v>46</v>
      </c>
      <c r="U116" s="5">
        <v>57</v>
      </c>
      <c r="V116" s="5">
        <v>62</v>
      </c>
      <c r="W116" s="5">
        <v>67</v>
      </c>
      <c r="X116" s="5">
        <v>56</v>
      </c>
      <c r="Y116" s="5">
        <v>53</v>
      </c>
      <c r="Z116" s="5">
        <v>45</v>
      </c>
      <c r="AA116" s="5">
        <v>41</v>
      </c>
      <c r="AB116" s="5">
        <v>39</v>
      </c>
    </row>
    <row r="117" s="2" customFormat="1" ht="30" customHeight="1">
      <c r="A117" t="s" s="4">
        <v>60</v>
      </c>
      <c r="B117" t="s" s="4">
        <v>31</v>
      </c>
      <c r="C117" t="s" s="4">
        <v>33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>
        <v>197</v>
      </c>
      <c r="P117" s="5">
        <v>172</v>
      </c>
      <c r="Q117" s="5">
        <v>162</v>
      </c>
      <c r="R117" s="5">
        <v>149</v>
      </c>
      <c r="S117" s="5">
        <v>145</v>
      </c>
      <c r="T117" s="5">
        <v>150</v>
      </c>
      <c r="U117" s="5">
        <v>134</v>
      </c>
      <c r="V117" s="5">
        <v>147</v>
      </c>
      <c r="W117" s="5">
        <v>145</v>
      </c>
      <c r="X117" s="5">
        <v>126</v>
      </c>
      <c r="Y117" s="5">
        <v>136</v>
      </c>
      <c r="Z117" s="5">
        <v>122</v>
      </c>
      <c r="AA117" s="5">
        <v>129</v>
      </c>
      <c r="AB117" s="5">
        <v>139</v>
      </c>
    </row>
    <row r="118" s="2" customFormat="1" ht="30" customHeight="1">
      <c r="A118" t="s" s="4">
        <v>61</v>
      </c>
      <c r="B118" t="s" s="4">
        <v>29</v>
      </c>
      <c r="C118" t="s" s="4">
        <v>30</v>
      </c>
      <c r="D118" s="5">
        <v>1263</v>
      </c>
      <c r="E118" s="5">
        <v>1256</v>
      </c>
      <c r="F118" s="5">
        <v>1286</v>
      </c>
      <c r="G118" s="5">
        <v>1384</v>
      </c>
      <c r="H118" s="5">
        <v>1504</v>
      </c>
      <c r="I118" s="5">
        <v>1575</v>
      </c>
      <c r="J118" s="5">
        <v>1735</v>
      </c>
      <c r="K118" s="5">
        <v>1976</v>
      </c>
      <c r="L118" s="5">
        <v>2156</v>
      </c>
      <c r="M118" s="5">
        <v>2047</v>
      </c>
      <c r="N118" s="5">
        <v>2019</v>
      </c>
      <c r="O118" s="5">
        <v>2014</v>
      </c>
      <c r="P118" s="5">
        <v>2136</v>
      </c>
      <c r="Q118" s="5">
        <v>2007</v>
      </c>
      <c r="R118" s="5">
        <v>1930</v>
      </c>
      <c r="S118" s="5">
        <v>1910</v>
      </c>
      <c r="T118" s="5">
        <v>2007</v>
      </c>
      <c r="U118" s="5">
        <v>2023</v>
      </c>
      <c r="V118" s="5">
        <v>2082</v>
      </c>
      <c r="W118" s="5">
        <v>1944</v>
      </c>
      <c r="X118" s="5">
        <v>1768</v>
      </c>
      <c r="Y118" s="5">
        <v>1762</v>
      </c>
      <c r="Z118" s="5">
        <v>1713</v>
      </c>
      <c r="AA118" s="5">
        <v>1713</v>
      </c>
      <c r="AB118" s="5">
        <v>1660</v>
      </c>
    </row>
    <row r="119" s="2" customFormat="1" ht="30" customHeight="1">
      <c r="A119" t="s" s="4">
        <v>61</v>
      </c>
      <c r="B119" t="s" s="4">
        <v>31</v>
      </c>
      <c r="C119" t="s" s="4">
        <v>30</v>
      </c>
      <c r="D119" s="5">
        <v>786</v>
      </c>
      <c r="E119" s="5">
        <v>797</v>
      </c>
      <c r="F119" s="5">
        <v>845</v>
      </c>
      <c r="G119" s="5">
        <v>958</v>
      </c>
      <c r="H119" s="5">
        <v>1064</v>
      </c>
      <c r="I119" s="5">
        <v>1107</v>
      </c>
      <c r="J119" s="5">
        <v>1267</v>
      </c>
      <c r="K119" s="5">
        <v>1498</v>
      </c>
      <c r="L119" s="5">
        <v>1715</v>
      </c>
      <c r="M119" s="5">
        <v>1605</v>
      </c>
      <c r="N119" s="5">
        <v>1569</v>
      </c>
      <c r="O119" s="5">
        <v>1564</v>
      </c>
      <c r="P119" s="5">
        <v>1652</v>
      </c>
      <c r="Q119" s="5">
        <v>1550</v>
      </c>
      <c r="R119" s="5">
        <v>1478</v>
      </c>
      <c r="S119" s="5">
        <v>1441</v>
      </c>
      <c r="T119" s="5">
        <v>1531</v>
      </c>
      <c r="U119" s="5">
        <v>1534</v>
      </c>
      <c r="V119" s="5">
        <v>1591</v>
      </c>
      <c r="W119" s="5">
        <v>1443</v>
      </c>
      <c r="X119" s="5">
        <v>1277</v>
      </c>
      <c r="Y119" s="5">
        <v>1277</v>
      </c>
      <c r="Z119" s="5">
        <v>1241</v>
      </c>
      <c r="AA119" s="5">
        <v>1226</v>
      </c>
      <c r="AB119" s="5">
        <v>1194</v>
      </c>
    </row>
    <row r="120" s="2" customFormat="1" ht="30" customHeight="1">
      <c r="A120" t="s" s="4">
        <v>61</v>
      </c>
      <c r="B120" t="s" s="4">
        <v>31</v>
      </c>
      <c r="C120" t="s" s="4">
        <v>32</v>
      </c>
      <c r="D120" s="5">
        <v>147</v>
      </c>
      <c r="E120" s="5">
        <v>186</v>
      </c>
      <c r="F120" s="5">
        <v>187</v>
      </c>
      <c r="G120" s="5">
        <v>170</v>
      </c>
      <c r="H120" s="5">
        <v>174</v>
      </c>
      <c r="I120" s="5">
        <v>177</v>
      </c>
      <c r="J120" s="5">
        <v>305</v>
      </c>
      <c r="K120" s="5">
        <v>341</v>
      </c>
      <c r="L120" s="5">
        <v>359</v>
      </c>
      <c r="M120" s="5">
        <v>290</v>
      </c>
      <c r="N120" s="5">
        <v>244</v>
      </c>
      <c r="O120" s="5">
        <v>228</v>
      </c>
      <c r="P120" s="5">
        <v>278</v>
      </c>
      <c r="Q120" s="5">
        <v>211</v>
      </c>
      <c r="R120" s="5">
        <v>219</v>
      </c>
      <c r="S120" s="5">
        <v>196</v>
      </c>
      <c r="T120" s="5">
        <v>240</v>
      </c>
      <c r="U120" s="5">
        <v>235</v>
      </c>
      <c r="V120" s="5">
        <v>254</v>
      </c>
      <c r="W120" s="5">
        <v>176</v>
      </c>
      <c r="X120" s="5">
        <v>162</v>
      </c>
      <c r="Y120" s="5">
        <v>169</v>
      </c>
      <c r="Z120" s="5">
        <v>130</v>
      </c>
      <c r="AA120" s="5">
        <v>107</v>
      </c>
      <c r="AB120" s="5">
        <v>125</v>
      </c>
    </row>
    <row r="121" s="2" customFormat="1" ht="30" customHeight="1">
      <c r="A121" t="s" s="4">
        <v>61</v>
      </c>
      <c r="B121" t="s" s="4">
        <v>31</v>
      </c>
      <c r="C121" t="s" s="4">
        <v>33</v>
      </c>
      <c r="D121" s="5">
        <v>639</v>
      </c>
      <c r="E121" s="5">
        <v>610</v>
      </c>
      <c r="F121" s="5">
        <v>658</v>
      </c>
      <c r="G121" s="5">
        <v>788</v>
      </c>
      <c r="H121" s="5">
        <v>891</v>
      </c>
      <c r="I121" s="5">
        <v>930</v>
      </c>
      <c r="J121" s="5">
        <v>962</v>
      </c>
      <c r="K121" s="5">
        <v>1157</v>
      </c>
      <c r="L121" s="5">
        <v>1355</v>
      </c>
      <c r="M121" s="5">
        <v>1314</v>
      </c>
      <c r="N121" s="5">
        <v>1326</v>
      </c>
      <c r="O121" s="5">
        <v>1336</v>
      </c>
      <c r="P121" s="5">
        <v>1374</v>
      </c>
      <c r="Q121" s="5">
        <v>1339</v>
      </c>
      <c r="R121" s="5">
        <v>1259</v>
      </c>
      <c r="S121" s="5">
        <v>1245</v>
      </c>
      <c r="T121" s="5">
        <v>1291</v>
      </c>
      <c r="U121" s="5">
        <v>1298</v>
      </c>
      <c r="V121" s="5">
        <v>1337</v>
      </c>
      <c r="W121" s="5">
        <v>1267</v>
      </c>
      <c r="X121" s="5">
        <v>1115</v>
      </c>
      <c r="Y121" s="5">
        <v>1108</v>
      </c>
      <c r="Z121" s="5">
        <v>1111</v>
      </c>
      <c r="AA121" s="5">
        <v>1119</v>
      </c>
      <c r="AB121" s="5">
        <v>1068</v>
      </c>
    </row>
    <row r="122" s="2" customFormat="1" ht="30" customHeight="1">
      <c r="A122" t="s" s="4">
        <v>62</v>
      </c>
      <c r="B122" t="s" s="4">
        <v>29</v>
      </c>
      <c r="C122" t="s" s="4">
        <v>30</v>
      </c>
      <c r="D122" s="5">
        <v>460</v>
      </c>
      <c r="E122" s="5">
        <v>468</v>
      </c>
      <c r="F122" s="5">
        <v>506</v>
      </c>
      <c r="G122" s="5">
        <v>578</v>
      </c>
      <c r="H122" s="5">
        <v>507</v>
      </c>
      <c r="I122" s="5">
        <v>448</v>
      </c>
      <c r="J122" s="5">
        <v>439</v>
      </c>
      <c r="K122" s="5">
        <v>450</v>
      </c>
      <c r="L122" s="5">
        <v>473</v>
      </c>
      <c r="M122" s="5">
        <v>507</v>
      </c>
      <c r="N122" s="5">
        <v>541</v>
      </c>
      <c r="O122" s="5">
        <v>551</v>
      </c>
      <c r="P122" s="5">
        <v>547</v>
      </c>
      <c r="Q122" s="5">
        <v>579</v>
      </c>
      <c r="R122" s="5">
        <v>597</v>
      </c>
      <c r="S122" s="5">
        <v>582</v>
      </c>
      <c r="T122" s="5">
        <v>571</v>
      </c>
      <c r="U122" s="5">
        <v>563</v>
      </c>
      <c r="V122" s="5">
        <v>579</v>
      </c>
      <c r="W122" s="5">
        <v>601</v>
      </c>
      <c r="X122" s="5">
        <v>587</v>
      </c>
      <c r="Y122" s="5">
        <v>593</v>
      </c>
      <c r="Z122" s="5">
        <v>557</v>
      </c>
      <c r="AA122" s="5">
        <v>560</v>
      </c>
      <c r="AB122" s="5">
        <v>550</v>
      </c>
    </row>
    <row r="123" s="2" customFormat="1" ht="30" customHeight="1">
      <c r="A123" t="s" s="4">
        <v>62</v>
      </c>
      <c r="B123" t="s" s="4">
        <v>31</v>
      </c>
      <c r="C123" t="s" s="4">
        <v>30</v>
      </c>
      <c r="D123" s="5">
        <v>297</v>
      </c>
      <c r="E123" s="5">
        <v>309</v>
      </c>
      <c r="F123" s="5">
        <v>335</v>
      </c>
      <c r="G123" s="5">
        <v>398</v>
      </c>
      <c r="H123" s="5">
        <v>326</v>
      </c>
      <c r="I123" s="5">
        <v>276</v>
      </c>
      <c r="J123" s="5">
        <v>258</v>
      </c>
      <c r="K123" s="5">
        <v>266</v>
      </c>
      <c r="L123" s="5">
        <v>292</v>
      </c>
      <c r="M123" s="5">
        <v>317</v>
      </c>
      <c r="N123" s="5">
        <v>347</v>
      </c>
      <c r="O123" s="5">
        <v>355</v>
      </c>
      <c r="P123" s="5">
        <v>350</v>
      </c>
      <c r="Q123" s="5">
        <v>384</v>
      </c>
      <c r="R123" s="5">
        <v>409</v>
      </c>
      <c r="S123" s="5">
        <v>403</v>
      </c>
      <c r="T123" s="5">
        <v>392</v>
      </c>
      <c r="U123" s="5">
        <v>385</v>
      </c>
      <c r="V123" s="5">
        <v>394</v>
      </c>
      <c r="W123" s="5">
        <v>423</v>
      </c>
      <c r="X123" s="5">
        <v>399</v>
      </c>
      <c r="Y123" s="5">
        <v>402</v>
      </c>
      <c r="Z123" s="5">
        <v>375</v>
      </c>
      <c r="AA123" s="5">
        <v>381</v>
      </c>
      <c r="AB123" s="5">
        <v>371</v>
      </c>
    </row>
    <row r="124" s="2" customFormat="1" ht="30" customHeight="1">
      <c r="A124" t="s" s="4">
        <v>62</v>
      </c>
      <c r="B124" t="s" s="4">
        <v>31</v>
      </c>
      <c r="C124" t="s" s="4">
        <v>32</v>
      </c>
      <c r="D124" s="5">
        <v>155</v>
      </c>
      <c r="E124" s="5">
        <v>171</v>
      </c>
      <c r="F124" s="5">
        <v>188</v>
      </c>
      <c r="G124" s="5">
        <v>206</v>
      </c>
      <c r="H124" s="5">
        <v>134</v>
      </c>
      <c r="I124" s="5">
        <v>89</v>
      </c>
      <c r="J124" s="5">
        <v>71</v>
      </c>
      <c r="K124" s="5">
        <v>66</v>
      </c>
      <c r="L124" s="5">
        <v>87</v>
      </c>
      <c r="M124" s="5">
        <v>111</v>
      </c>
      <c r="N124" s="5">
        <v>140</v>
      </c>
      <c r="O124" s="5">
        <v>147</v>
      </c>
      <c r="P124" s="5">
        <v>153</v>
      </c>
      <c r="Q124" s="5">
        <v>150</v>
      </c>
      <c r="R124" s="5">
        <v>146</v>
      </c>
      <c r="S124" s="5">
        <v>146</v>
      </c>
      <c r="T124" s="5">
        <v>146</v>
      </c>
      <c r="U124" s="5">
        <v>145</v>
      </c>
      <c r="V124" s="5">
        <v>153</v>
      </c>
      <c r="W124" s="5">
        <v>170</v>
      </c>
      <c r="X124" s="5">
        <v>145</v>
      </c>
      <c r="Y124" s="5">
        <v>149</v>
      </c>
      <c r="Z124" s="5">
        <v>140</v>
      </c>
      <c r="AA124" s="5">
        <v>169</v>
      </c>
      <c r="AB124" s="5">
        <v>148</v>
      </c>
    </row>
    <row r="125" s="2" customFormat="1" ht="30" customHeight="1">
      <c r="A125" t="s" s="4">
        <v>62</v>
      </c>
      <c r="B125" t="s" s="4">
        <v>31</v>
      </c>
      <c r="C125" t="s" s="4">
        <v>33</v>
      </c>
      <c r="D125" s="5">
        <v>142</v>
      </c>
      <c r="E125" s="5">
        <v>138</v>
      </c>
      <c r="F125" s="5">
        <v>146</v>
      </c>
      <c r="G125" s="5">
        <v>193</v>
      </c>
      <c r="H125" s="5">
        <v>192</v>
      </c>
      <c r="I125" s="5">
        <v>187</v>
      </c>
      <c r="J125" s="5">
        <v>187</v>
      </c>
      <c r="K125" s="5">
        <v>200</v>
      </c>
      <c r="L125" s="5">
        <v>205</v>
      </c>
      <c r="M125" s="5">
        <v>207</v>
      </c>
      <c r="N125" s="5">
        <v>207</v>
      </c>
      <c r="O125" s="5">
        <v>208</v>
      </c>
      <c r="P125" s="5">
        <v>196</v>
      </c>
      <c r="Q125" s="5">
        <v>235</v>
      </c>
      <c r="R125" s="5">
        <v>263</v>
      </c>
      <c r="S125" s="5">
        <v>257</v>
      </c>
      <c r="T125" s="5">
        <v>246</v>
      </c>
      <c r="U125" s="5">
        <v>240</v>
      </c>
      <c r="V125" s="5">
        <v>241</v>
      </c>
      <c r="W125" s="5">
        <v>253</v>
      </c>
      <c r="X125" s="5">
        <v>254</v>
      </c>
      <c r="Y125" s="5">
        <v>253</v>
      </c>
      <c r="Z125" s="5">
        <v>235</v>
      </c>
      <c r="AA125" s="5">
        <v>212</v>
      </c>
      <c r="AB125" s="5">
        <v>223</v>
      </c>
    </row>
    <row r="126" s="2" customFormat="1" ht="30" customHeight="1">
      <c r="A126" t="s" s="4">
        <v>63</v>
      </c>
      <c r="B126" t="s" s="4">
        <v>29</v>
      </c>
      <c r="C126" t="s" s="4">
        <v>30</v>
      </c>
      <c r="D126" s="5">
        <v>162704</v>
      </c>
      <c r="E126" s="5">
        <v>166819</v>
      </c>
      <c r="F126" s="5">
        <v>170944</v>
      </c>
      <c r="G126" s="5">
        <v>174462</v>
      </c>
      <c r="H126" s="5">
        <v>180621</v>
      </c>
      <c r="I126" s="5">
        <v>186492</v>
      </c>
      <c r="J126" s="5">
        <v>189854</v>
      </c>
      <c r="K126" s="5">
        <v>197059</v>
      </c>
      <c r="L126" s="5">
        <v>199444</v>
      </c>
      <c r="M126" s="5">
        <v>204746</v>
      </c>
      <c r="N126" s="5">
        <v>210315</v>
      </c>
      <c r="O126" s="5">
        <v>210375</v>
      </c>
      <c r="P126" s="5">
        <v>205972</v>
      </c>
      <c r="Q126" s="5">
        <v>203154</v>
      </c>
      <c r="R126" s="5">
        <v>203605</v>
      </c>
      <c r="S126" s="5">
        <v>206031</v>
      </c>
      <c r="T126" s="5">
        <v>207159</v>
      </c>
      <c r="U126" s="5">
        <v>211091</v>
      </c>
      <c r="V126" s="5">
        <v>211502</v>
      </c>
      <c r="W126" s="5">
        <v>203855</v>
      </c>
      <c r="X126" s="5">
        <v>202557</v>
      </c>
      <c r="Y126" s="5">
        <v>204999</v>
      </c>
      <c r="Z126" s="5">
        <v>211876</v>
      </c>
      <c r="AA126" s="5">
        <v>216072</v>
      </c>
      <c r="AB126" s="5">
        <v>222051</v>
      </c>
    </row>
    <row r="127" s="2" customFormat="1" ht="30" customHeight="1">
      <c r="A127" t="s" s="4">
        <v>63</v>
      </c>
      <c r="B127" t="s" s="4">
        <v>31</v>
      </c>
      <c r="C127" t="s" s="4">
        <v>30</v>
      </c>
      <c r="D127" s="5">
        <v>134801</v>
      </c>
      <c r="E127" s="5">
        <v>138232</v>
      </c>
      <c r="F127" s="5">
        <v>141171</v>
      </c>
      <c r="G127" s="5">
        <v>143635</v>
      </c>
      <c r="H127" s="5">
        <v>149871</v>
      </c>
      <c r="I127" s="5">
        <v>156359</v>
      </c>
      <c r="J127" s="5">
        <v>159704</v>
      </c>
      <c r="K127" s="5">
        <v>166208</v>
      </c>
      <c r="L127" s="5">
        <v>168859</v>
      </c>
      <c r="M127" s="5">
        <v>173769</v>
      </c>
      <c r="N127" s="5">
        <v>178559</v>
      </c>
      <c r="O127" s="5">
        <v>177951</v>
      </c>
      <c r="P127" s="5">
        <v>172510</v>
      </c>
      <c r="Q127" s="5">
        <v>169818</v>
      </c>
      <c r="R127" s="5">
        <v>170691</v>
      </c>
      <c r="S127" s="5">
        <v>172876</v>
      </c>
      <c r="T127" s="5">
        <v>174158</v>
      </c>
      <c r="U127" s="5">
        <v>177850</v>
      </c>
      <c r="V127" s="5">
        <v>177192</v>
      </c>
      <c r="W127" s="5">
        <v>169176</v>
      </c>
      <c r="X127" s="5">
        <v>167533</v>
      </c>
      <c r="Y127" s="5">
        <v>170294</v>
      </c>
      <c r="Z127" s="5">
        <v>177337</v>
      </c>
      <c r="AA127" s="5">
        <v>181518</v>
      </c>
      <c r="AB127" s="5">
        <v>187437</v>
      </c>
    </row>
    <row r="128" s="2" customFormat="1" ht="30" customHeight="1">
      <c r="A128" t="s" s="4">
        <v>63</v>
      </c>
      <c r="B128" t="s" s="4">
        <v>31</v>
      </c>
      <c r="C128" t="s" s="4">
        <v>32</v>
      </c>
      <c r="D128" s="5">
        <v>31965</v>
      </c>
      <c r="E128" s="5">
        <v>31747</v>
      </c>
      <c r="F128" s="5">
        <v>30003</v>
      </c>
      <c r="G128" s="5">
        <v>29191</v>
      </c>
      <c r="H128" s="5">
        <v>29759</v>
      </c>
      <c r="I128" s="5">
        <v>33767</v>
      </c>
      <c r="J128" s="5">
        <v>37532</v>
      </c>
      <c r="K128" s="5">
        <v>39391</v>
      </c>
      <c r="L128" s="5">
        <v>40322</v>
      </c>
      <c r="M128" s="5">
        <v>40540</v>
      </c>
      <c r="N128" s="5">
        <v>41282</v>
      </c>
      <c r="O128" s="5">
        <v>38970</v>
      </c>
      <c r="P128" s="5">
        <v>35315</v>
      </c>
      <c r="Q128" s="5">
        <v>33698</v>
      </c>
      <c r="R128" s="5">
        <v>34113</v>
      </c>
      <c r="S128" s="5">
        <v>34315</v>
      </c>
      <c r="T128" s="5">
        <v>34762</v>
      </c>
      <c r="U128" s="5">
        <v>34767</v>
      </c>
      <c r="V128" s="5">
        <v>34136</v>
      </c>
      <c r="W128" s="5">
        <v>30165</v>
      </c>
      <c r="X128" s="5">
        <v>28774</v>
      </c>
      <c r="Y128" s="5">
        <v>28584</v>
      </c>
      <c r="Z128" s="5">
        <v>29173</v>
      </c>
      <c r="AA128" s="5">
        <v>29795</v>
      </c>
      <c r="AB128" s="5">
        <v>31289</v>
      </c>
    </row>
    <row r="129" s="2" customFormat="1" ht="30" customHeight="1">
      <c r="A129" t="s" s="4">
        <v>63</v>
      </c>
      <c r="B129" t="s" s="4">
        <v>31</v>
      </c>
      <c r="C129" t="s" s="4">
        <v>33</v>
      </c>
      <c r="D129" s="5">
        <v>102836</v>
      </c>
      <c r="E129" s="5">
        <v>106485</v>
      </c>
      <c r="F129" s="5">
        <v>111168</v>
      </c>
      <c r="G129" s="5">
        <v>114444</v>
      </c>
      <c r="H129" s="5">
        <v>120112</v>
      </c>
      <c r="I129" s="5">
        <v>122592</v>
      </c>
      <c r="J129" s="5">
        <v>122172</v>
      </c>
      <c r="K129" s="5">
        <v>126817</v>
      </c>
      <c r="L129" s="5">
        <v>128537</v>
      </c>
      <c r="M129" s="5">
        <v>133230</v>
      </c>
      <c r="N129" s="5">
        <v>137277</v>
      </c>
      <c r="O129" s="5">
        <v>138982</v>
      </c>
      <c r="P129" s="5">
        <v>137195</v>
      </c>
      <c r="Q129" s="5">
        <v>136120</v>
      </c>
      <c r="R129" s="5">
        <v>136578</v>
      </c>
      <c r="S129" s="5">
        <v>138562</v>
      </c>
      <c r="T129" s="5">
        <v>139396</v>
      </c>
      <c r="U129" s="5">
        <v>143083</v>
      </c>
      <c r="V129" s="5">
        <v>143056</v>
      </c>
      <c r="W129" s="5">
        <v>139011</v>
      </c>
      <c r="X129" s="5">
        <v>138759</v>
      </c>
      <c r="Y129" s="5">
        <v>141710</v>
      </c>
      <c r="Z129" s="5">
        <v>148165</v>
      </c>
      <c r="AA129" s="5">
        <v>151723</v>
      </c>
      <c r="AB129" s="5">
        <v>156148</v>
      </c>
    </row>
    <row r="130" s="2" customFormat="1" ht="30" customHeight="1">
      <c r="A130" t="s" s="4">
        <v>64</v>
      </c>
      <c r="B130" t="s" s="4">
        <v>29</v>
      </c>
      <c r="C130" t="s" s="4">
        <v>30</v>
      </c>
      <c r="D130" s="5">
        <v>407</v>
      </c>
      <c r="E130" s="5">
        <v>412</v>
      </c>
      <c r="F130" s="5">
        <v>428</v>
      </c>
      <c r="G130" s="5">
        <v>453</v>
      </c>
      <c r="H130" s="5">
        <v>584</v>
      </c>
      <c r="I130" s="5">
        <v>470</v>
      </c>
      <c r="J130" s="5">
        <v>444</v>
      </c>
      <c r="K130" s="5">
        <v>463</v>
      </c>
      <c r="L130" s="5">
        <v>486</v>
      </c>
      <c r="M130" s="5">
        <v>459</v>
      </c>
      <c r="N130" s="5">
        <v>465</v>
      </c>
      <c r="O130" s="5">
        <v>459</v>
      </c>
      <c r="P130" s="5">
        <v>425</v>
      </c>
      <c r="Q130" s="5">
        <v>402</v>
      </c>
      <c r="R130" s="5">
        <v>409</v>
      </c>
      <c r="S130" s="5">
        <v>405</v>
      </c>
      <c r="T130" s="5">
        <v>392</v>
      </c>
      <c r="U130" s="5">
        <v>414</v>
      </c>
      <c r="V130" s="5">
        <v>417</v>
      </c>
      <c r="W130" s="5">
        <v>424</v>
      </c>
      <c r="X130" s="5">
        <v>426</v>
      </c>
      <c r="Y130" s="5">
        <v>485</v>
      </c>
      <c r="Z130" s="5">
        <v>478</v>
      </c>
      <c r="AA130" s="5">
        <v>453</v>
      </c>
      <c r="AB130" s="5">
        <v>419</v>
      </c>
    </row>
    <row r="131" s="2" customFormat="1" ht="30" customHeight="1">
      <c r="A131" t="s" s="4">
        <v>64</v>
      </c>
      <c r="B131" t="s" s="4">
        <v>31</v>
      </c>
      <c r="C131" t="s" s="4">
        <v>30</v>
      </c>
      <c r="D131" s="5">
        <v>177</v>
      </c>
      <c r="E131" s="5">
        <v>187</v>
      </c>
      <c r="F131" s="5">
        <v>209</v>
      </c>
      <c r="G131" s="5">
        <v>228</v>
      </c>
      <c r="H131" s="5">
        <v>353</v>
      </c>
      <c r="I131" s="5">
        <v>233</v>
      </c>
      <c r="J131" s="5">
        <v>204</v>
      </c>
      <c r="K131" s="5">
        <v>211</v>
      </c>
      <c r="L131" s="5">
        <v>233</v>
      </c>
      <c r="M131" s="5">
        <v>212</v>
      </c>
      <c r="N131" s="5">
        <v>206</v>
      </c>
      <c r="O131" s="5">
        <v>206</v>
      </c>
      <c r="P131" s="5">
        <v>165</v>
      </c>
      <c r="Q131" s="5">
        <v>152</v>
      </c>
      <c r="R131" s="5">
        <v>156</v>
      </c>
      <c r="S131" s="5">
        <v>147</v>
      </c>
      <c r="T131" s="5">
        <v>131</v>
      </c>
      <c r="U131" s="5">
        <v>148</v>
      </c>
      <c r="V131" s="5">
        <v>151</v>
      </c>
      <c r="W131" s="5">
        <v>150</v>
      </c>
      <c r="X131" s="5">
        <v>141</v>
      </c>
      <c r="Y131" s="5">
        <v>202</v>
      </c>
      <c r="Z131" s="5">
        <v>202</v>
      </c>
      <c r="AA131" s="5">
        <v>200</v>
      </c>
      <c r="AB131" s="5">
        <v>183</v>
      </c>
    </row>
    <row r="132" s="2" customFormat="1" ht="30" customHeight="1">
      <c r="A132" t="s" s="4">
        <v>64</v>
      </c>
      <c r="B132" t="s" s="4">
        <v>31</v>
      </c>
      <c r="C132" t="s" s="4">
        <v>32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>
        <v>61</v>
      </c>
      <c r="P132" s="5">
        <v>52</v>
      </c>
      <c r="Q132" s="5">
        <v>55</v>
      </c>
      <c r="R132" s="5">
        <v>62</v>
      </c>
      <c r="S132" s="5">
        <v>43</v>
      </c>
      <c r="T132" s="5">
        <v>31</v>
      </c>
      <c r="U132" s="5">
        <v>33</v>
      </c>
      <c r="V132" s="5">
        <v>35</v>
      </c>
      <c r="W132" s="5">
        <v>39</v>
      </c>
      <c r="X132" s="5">
        <v>31</v>
      </c>
      <c r="Y132" s="5">
        <v>77</v>
      </c>
      <c r="Z132" s="5">
        <v>86</v>
      </c>
      <c r="AA132" s="5">
        <v>80</v>
      </c>
      <c r="AB132" s="5">
        <v>39</v>
      </c>
    </row>
    <row r="133" s="2" customFormat="1" ht="30" customHeight="1">
      <c r="A133" t="s" s="4">
        <v>64</v>
      </c>
      <c r="B133" t="s" s="4">
        <v>31</v>
      </c>
      <c r="C133" t="s" s="4">
        <v>33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>
        <v>145</v>
      </c>
      <c r="P133" s="5">
        <v>114</v>
      </c>
      <c r="Q133" s="5">
        <v>98</v>
      </c>
      <c r="R133" s="5">
        <v>94</v>
      </c>
      <c r="S133" s="5">
        <v>104</v>
      </c>
      <c r="T133" s="5">
        <v>100</v>
      </c>
      <c r="U133" s="5">
        <v>115</v>
      </c>
      <c r="V133" s="5">
        <v>116</v>
      </c>
      <c r="W133" s="5">
        <v>111</v>
      </c>
      <c r="X133" s="5">
        <v>110</v>
      </c>
      <c r="Y133" s="5">
        <v>125</v>
      </c>
      <c r="Z133" s="5">
        <v>117</v>
      </c>
      <c r="AA133" s="5">
        <v>120</v>
      </c>
      <c r="AB133" s="5">
        <v>144</v>
      </c>
    </row>
    <row r="134" s="2" customFormat="1" ht="30" customHeight="1">
      <c r="A134" t="s" s="4">
        <v>65</v>
      </c>
      <c r="B134" t="s" s="4">
        <v>29</v>
      </c>
      <c r="C134" t="s" s="4">
        <v>30</v>
      </c>
      <c r="D134" s="5">
        <v>2473</v>
      </c>
      <c r="E134" s="5">
        <v>2456</v>
      </c>
      <c r="F134" s="5">
        <v>2474</v>
      </c>
      <c r="G134" s="5">
        <v>2521</v>
      </c>
      <c r="H134" s="5">
        <v>2608</v>
      </c>
      <c r="I134" s="5">
        <v>2595</v>
      </c>
      <c r="J134" s="5">
        <v>2679</v>
      </c>
      <c r="K134" s="5">
        <v>2742</v>
      </c>
      <c r="L134" s="5">
        <v>2907</v>
      </c>
      <c r="M134" s="5">
        <v>3015</v>
      </c>
      <c r="N134" s="5">
        <v>2983</v>
      </c>
      <c r="O134" s="5">
        <v>2984</v>
      </c>
      <c r="P134" s="5">
        <v>2946</v>
      </c>
      <c r="Q134" s="5">
        <v>2850</v>
      </c>
      <c r="R134" s="5">
        <v>2833</v>
      </c>
      <c r="S134" s="5">
        <v>2906</v>
      </c>
      <c r="T134" s="5">
        <v>2917</v>
      </c>
      <c r="U134" s="5">
        <v>2912</v>
      </c>
      <c r="V134" s="5">
        <v>2982</v>
      </c>
      <c r="W134" s="5">
        <v>3016</v>
      </c>
      <c r="X134" s="5">
        <v>3047</v>
      </c>
      <c r="Y134" s="5">
        <v>2967</v>
      </c>
      <c r="Z134" s="5">
        <v>2993</v>
      </c>
      <c r="AA134" s="5">
        <v>2992</v>
      </c>
      <c r="AB134" s="5">
        <v>3104</v>
      </c>
    </row>
    <row r="135" s="2" customFormat="1" ht="30" customHeight="1">
      <c r="A135" t="s" s="4">
        <v>65</v>
      </c>
      <c r="B135" t="s" s="4">
        <v>31</v>
      </c>
      <c r="C135" t="s" s="4">
        <v>30</v>
      </c>
      <c r="D135" s="5">
        <v>1752</v>
      </c>
      <c r="E135" s="5">
        <v>1712</v>
      </c>
      <c r="F135" s="5">
        <v>1712</v>
      </c>
      <c r="G135" s="5">
        <v>1775</v>
      </c>
      <c r="H135" s="5">
        <v>1842</v>
      </c>
      <c r="I135" s="5">
        <v>1844</v>
      </c>
      <c r="J135" s="5">
        <v>1908</v>
      </c>
      <c r="K135" s="5">
        <v>1972</v>
      </c>
      <c r="L135" s="5">
        <v>2124</v>
      </c>
      <c r="M135" s="5">
        <v>2228</v>
      </c>
      <c r="N135" s="5">
        <v>2177</v>
      </c>
      <c r="O135" s="5">
        <v>2170</v>
      </c>
      <c r="P135" s="5">
        <v>2119</v>
      </c>
      <c r="Q135" s="5">
        <v>2025</v>
      </c>
      <c r="R135" s="5">
        <v>2012</v>
      </c>
      <c r="S135" s="5">
        <v>2087</v>
      </c>
      <c r="T135" s="5">
        <v>2090</v>
      </c>
      <c r="U135" s="5">
        <v>2095</v>
      </c>
      <c r="V135" s="5">
        <v>2160</v>
      </c>
      <c r="W135" s="5">
        <v>2183</v>
      </c>
      <c r="X135" s="5">
        <v>2221</v>
      </c>
      <c r="Y135" s="5">
        <v>2164</v>
      </c>
      <c r="Z135" s="5">
        <v>2213</v>
      </c>
      <c r="AA135" s="5">
        <v>2234</v>
      </c>
      <c r="AB135" s="5">
        <v>2338</v>
      </c>
    </row>
    <row r="136" s="2" customFormat="1" ht="30" customHeight="1">
      <c r="A136" t="s" s="4">
        <v>65</v>
      </c>
      <c r="B136" t="s" s="4">
        <v>31</v>
      </c>
      <c r="C136" t="s" s="4">
        <v>32</v>
      </c>
      <c r="D136" s="5">
        <v>346</v>
      </c>
      <c r="E136" s="5">
        <v>333</v>
      </c>
      <c r="F136" s="5">
        <v>329</v>
      </c>
      <c r="G136" s="5">
        <v>359</v>
      </c>
      <c r="H136" s="5">
        <v>384</v>
      </c>
      <c r="I136" s="5">
        <v>380</v>
      </c>
      <c r="J136" s="5">
        <v>397</v>
      </c>
      <c r="K136" s="5">
        <v>444</v>
      </c>
      <c r="L136" s="5">
        <v>505</v>
      </c>
      <c r="M136" s="5">
        <v>496</v>
      </c>
      <c r="N136" s="5">
        <v>516</v>
      </c>
      <c r="O136" s="5">
        <v>478</v>
      </c>
      <c r="P136" s="5">
        <v>448</v>
      </c>
      <c r="Q136" s="5">
        <v>411</v>
      </c>
      <c r="R136" s="5">
        <v>428</v>
      </c>
      <c r="S136" s="5">
        <v>447</v>
      </c>
      <c r="T136" s="5">
        <v>450</v>
      </c>
      <c r="U136" s="5">
        <v>487</v>
      </c>
      <c r="V136" s="5">
        <v>497</v>
      </c>
      <c r="W136" s="5">
        <v>502</v>
      </c>
      <c r="X136" s="5">
        <v>568</v>
      </c>
      <c r="Y136" s="5">
        <v>533</v>
      </c>
      <c r="Z136" s="5">
        <v>583</v>
      </c>
      <c r="AA136" s="5">
        <v>597</v>
      </c>
      <c r="AB136" s="5">
        <v>690</v>
      </c>
    </row>
    <row r="137" s="2" customFormat="1" ht="30" customHeight="1">
      <c r="A137" t="s" s="4">
        <v>65</v>
      </c>
      <c r="B137" t="s" s="4">
        <v>31</v>
      </c>
      <c r="C137" t="s" s="4">
        <v>33</v>
      </c>
      <c r="D137" s="5">
        <v>1407</v>
      </c>
      <c r="E137" s="5">
        <v>1379</v>
      </c>
      <c r="F137" s="5">
        <v>1384</v>
      </c>
      <c r="G137" s="5">
        <v>1416</v>
      </c>
      <c r="H137" s="5">
        <v>1458</v>
      </c>
      <c r="I137" s="5">
        <v>1464</v>
      </c>
      <c r="J137" s="5">
        <v>1511</v>
      </c>
      <c r="K137" s="5">
        <v>1528</v>
      </c>
      <c r="L137" s="5">
        <v>1619</v>
      </c>
      <c r="M137" s="5">
        <v>1732</v>
      </c>
      <c r="N137" s="5">
        <v>1661</v>
      </c>
      <c r="O137" s="5">
        <v>1692</v>
      </c>
      <c r="P137" s="5">
        <v>1671</v>
      </c>
      <c r="Q137" s="5">
        <v>1613</v>
      </c>
      <c r="R137" s="5">
        <v>1584</v>
      </c>
      <c r="S137" s="5">
        <v>1640</v>
      </c>
      <c r="T137" s="5">
        <v>1640</v>
      </c>
      <c r="U137" s="5">
        <v>1608</v>
      </c>
      <c r="V137" s="5">
        <v>1663</v>
      </c>
      <c r="W137" s="5">
        <v>1681</v>
      </c>
      <c r="X137" s="5">
        <v>1654</v>
      </c>
      <c r="Y137" s="5">
        <v>1631</v>
      </c>
      <c r="Z137" s="5">
        <v>1631</v>
      </c>
      <c r="AA137" s="5">
        <v>1637</v>
      </c>
      <c r="AB137" s="5">
        <v>1648</v>
      </c>
    </row>
    <row r="138" s="2" customFormat="1" ht="30" customHeight="1">
      <c r="A138" t="s" s="4">
        <v>66</v>
      </c>
      <c r="B138" t="s" s="4">
        <v>29</v>
      </c>
      <c r="C138" t="s" s="4">
        <v>30</v>
      </c>
      <c r="D138" s="5">
        <v>1860</v>
      </c>
      <c r="E138" s="5">
        <v>1938</v>
      </c>
      <c r="F138" s="5">
        <v>1866</v>
      </c>
      <c r="G138" s="5">
        <v>1728</v>
      </c>
      <c r="H138" s="5">
        <v>1784</v>
      </c>
      <c r="I138" s="5">
        <v>2023</v>
      </c>
      <c r="J138" s="5">
        <v>2081</v>
      </c>
      <c r="K138" s="5">
        <v>2036</v>
      </c>
      <c r="L138" s="5">
        <v>2108</v>
      </c>
      <c r="M138" s="5">
        <v>2034</v>
      </c>
      <c r="N138" s="5">
        <v>1907</v>
      </c>
      <c r="O138" s="5">
        <v>1933</v>
      </c>
      <c r="P138" s="5">
        <v>1921</v>
      </c>
      <c r="Q138" s="5">
        <v>1923</v>
      </c>
      <c r="R138" s="5">
        <v>1917</v>
      </c>
      <c r="S138" s="5">
        <v>1903</v>
      </c>
      <c r="T138" s="5">
        <v>1989</v>
      </c>
      <c r="U138" s="5">
        <v>2055</v>
      </c>
      <c r="V138" s="5">
        <v>2055</v>
      </c>
      <c r="W138" s="5">
        <v>1909</v>
      </c>
      <c r="X138" s="5">
        <v>1823</v>
      </c>
      <c r="Y138" s="5">
        <v>1874</v>
      </c>
      <c r="Z138" s="5">
        <v>2064</v>
      </c>
      <c r="AA138" s="5">
        <v>2089</v>
      </c>
      <c r="AB138" s="5">
        <v>2197</v>
      </c>
    </row>
    <row r="139" s="2" customFormat="1" ht="30" customHeight="1">
      <c r="A139" t="s" s="4">
        <v>66</v>
      </c>
      <c r="B139" t="s" s="4">
        <v>31</v>
      </c>
      <c r="C139" t="s" s="4">
        <v>30</v>
      </c>
      <c r="D139" s="5">
        <v>1279</v>
      </c>
      <c r="E139" s="5">
        <v>1348</v>
      </c>
      <c r="F139" s="5">
        <v>1288</v>
      </c>
      <c r="G139" s="5">
        <v>1129</v>
      </c>
      <c r="H139" s="5">
        <v>1166</v>
      </c>
      <c r="I139" s="5">
        <v>1354</v>
      </c>
      <c r="J139" s="5">
        <v>1393</v>
      </c>
      <c r="K139" s="5">
        <v>1413</v>
      </c>
      <c r="L139" s="5">
        <v>1452</v>
      </c>
      <c r="M139" s="5">
        <v>1362</v>
      </c>
      <c r="N139" s="5">
        <v>1238</v>
      </c>
      <c r="O139" s="5">
        <v>1230</v>
      </c>
      <c r="P139" s="5">
        <v>1199</v>
      </c>
      <c r="Q139" s="5">
        <v>1196</v>
      </c>
      <c r="R139" s="5">
        <v>1171</v>
      </c>
      <c r="S139" s="5">
        <v>1127</v>
      </c>
      <c r="T139" s="5">
        <v>1210</v>
      </c>
      <c r="U139" s="5">
        <v>1296</v>
      </c>
      <c r="V139" s="5">
        <v>1298</v>
      </c>
      <c r="W139" s="5">
        <v>1120</v>
      </c>
      <c r="X139" s="5">
        <v>1055</v>
      </c>
      <c r="Y139" s="5">
        <v>1163</v>
      </c>
      <c r="Z139" s="5">
        <v>1393</v>
      </c>
      <c r="AA139" s="5">
        <v>1427</v>
      </c>
      <c r="AB139" s="5">
        <v>1523</v>
      </c>
    </row>
    <row r="140" s="2" customFormat="1" ht="30" customHeight="1">
      <c r="A140" t="s" s="4">
        <v>66</v>
      </c>
      <c r="B140" t="s" s="4">
        <v>31</v>
      </c>
      <c r="C140" t="s" s="4">
        <v>32</v>
      </c>
      <c r="D140" s="5">
        <v>458</v>
      </c>
      <c r="E140" s="5">
        <v>551</v>
      </c>
      <c r="F140" s="5">
        <v>415</v>
      </c>
      <c r="G140" s="5">
        <v>305</v>
      </c>
      <c r="H140" s="5">
        <v>261</v>
      </c>
      <c r="I140" s="5">
        <v>365</v>
      </c>
      <c r="J140" s="5">
        <v>345</v>
      </c>
      <c r="K140" s="5">
        <v>344</v>
      </c>
      <c r="L140" s="5">
        <v>340</v>
      </c>
      <c r="M140" s="5">
        <v>291</v>
      </c>
      <c r="N140" s="5">
        <v>230</v>
      </c>
      <c r="O140" s="5">
        <v>222</v>
      </c>
      <c r="P140" s="5">
        <v>193</v>
      </c>
      <c r="Q140" s="5">
        <v>161</v>
      </c>
      <c r="R140" s="5">
        <v>175</v>
      </c>
      <c r="S140" s="5">
        <v>168</v>
      </c>
      <c r="T140" s="5">
        <v>184</v>
      </c>
      <c r="U140" s="5">
        <v>243</v>
      </c>
      <c r="V140" s="5">
        <v>251</v>
      </c>
      <c r="W140" s="5">
        <v>171</v>
      </c>
      <c r="X140" s="5">
        <v>138</v>
      </c>
      <c r="Y140" s="5">
        <v>205</v>
      </c>
      <c r="Z140" s="5">
        <v>451</v>
      </c>
      <c r="AA140" s="5">
        <v>486</v>
      </c>
      <c r="AB140" s="5">
        <v>497</v>
      </c>
    </row>
    <row r="141" s="2" customFormat="1" ht="30" customHeight="1">
      <c r="A141" t="s" s="4">
        <v>66</v>
      </c>
      <c r="B141" t="s" s="4">
        <v>31</v>
      </c>
      <c r="C141" t="s" s="4">
        <v>33</v>
      </c>
      <c r="D141" s="5">
        <v>821</v>
      </c>
      <c r="E141" s="5">
        <v>797</v>
      </c>
      <c r="F141" s="5">
        <v>873</v>
      </c>
      <c r="G141" s="5">
        <v>824</v>
      </c>
      <c r="H141" s="5">
        <v>905</v>
      </c>
      <c r="I141" s="5">
        <v>989</v>
      </c>
      <c r="J141" s="5">
        <v>1048</v>
      </c>
      <c r="K141" s="5">
        <v>1069</v>
      </c>
      <c r="L141" s="5">
        <v>1112</v>
      </c>
      <c r="M141" s="5">
        <v>1070</v>
      </c>
      <c r="N141" s="5">
        <v>1008</v>
      </c>
      <c r="O141" s="5">
        <v>1008</v>
      </c>
      <c r="P141" s="5">
        <v>1005</v>
      </c>
      <c r="Q141" s="5">
        <v>1035</v>
      </c>
      <c r="R141" s="5">
        <v>996</v>
      </c>
      <c r="S141" s="5">
        <v>959</v>
      </c>
      <c r="T141" s="5">
        <v>1027</v>
      </c>
      <c r="U141" s="5">
        <v>1053</v>
      </c>
      <c r="V141" s="5">
        <v>1047</v>
      </c>
      <c r="W141" s="5">
        <v>948</v>
      </c>
      <c r="X141" s="5">
        <v>917</v>
      </c>
      <c r="Y141" s="5">
        <v>958</v>
      </c>
      <c r="Z141" s="5">
        <v>942</v>
      </c>
      <c r="AA141" s="5">
        <v>941</v>
      </c>
      <c r="AB141" s="5">
        <v>1026</v>
      </c>
    </row>
    <row r="142" s="2" customFormat="1" ht="30" customHeight="1">
      <c r="A142" t="s" s="4">
        <v>67</v>
      </c>
      <c r="B142" t="s" s="4">
        <v>29</v>
      </c>
      <c r="C142" t="s" s="4">
        <v>30</v>
      </c>
      <c r="D142" s="5">
        <v>13267</v>
      </c>
      <c r="E142" s="5">
        <v>13991</v>
      </c>
      <c r="F142" s="5">
        <v>14854</v>
      </c>
      <c r="G142" s="5">
        <v>15819</v>
      </c>
      <c r="H142" s="5">
        <v>17267</v>
      </c>
      <c r="I142" s="5">
        <v>18267</v>
      </c>
      <c r="J142" s="5">
        <v>19027</v>
      </c>
      <c r="K142" s="5">
        <v>19635</v>
      </c>
      <c r="L142" s="5">
        <v>20129</v>
      </c>
      <c r="M142" s="5">
        <v>20521</v>
      </c>
      <c r="N142" s="5">
        <v>21186</v>
      </c>
      <c r="O142" s="5">
        <v>21443</v>
      </c>
      <c r="P142" s="5">
        <v>21608</v>
      </c>
      <c r="Q142" s="5">
        <v>21904</v>
      </c>
      <c r="R142" s="5">
        <v>22972</v>
      </c>
      <c r="S142" s="5">
        <v>23554</v>
      </c>
      <c r="T142" s="5">
        <v>24826</v>
      </c>
      <c r="U142" s="5">
        <v>25541</v>
      </c>
      <c r="V142" s="5">
        <v>25789</v>
      </c>
      <c r="W142" s="5">
        <v>24252</v>
      </c>
      <c r="X142" s="5">
        <v>23519</v>
      </c>
      <c r="Y142" s="5">
        <v>23340</v>
      </c>
      <c r="Z142" s="5">
        <v>23717</v>
      </c>
      <c r="AA142" s="5">
        <v>24489</v>
      </c>
      <c r="AB142" s="5">
        <v>25046</v>
      </c>
    </row>
    <row r="143" s="2" customFormat="1" ht="30" customHeight="1">
      <c r="A143" t="s" s="4">
        <v>67</v>
      </c>
      <c r="B143" t="s" s="4">
        <v>31</v>
      </c>
      <c r="C143" t="s" s="4">
        <v>30</v>
      </c>
      <c r="D143" s="5">
        <v>10359</v>
      </c>
      <c r="E143" s="5">
        <v>10992</v>
      </c>
      <c r="F143" s="5">
        <v>11708</v>
      </c>
      <c r="G143" s="5">
        <v>12542</v>
      </c>
      <c r="H143" s="5">
        <v>14340</v>
      </c>
      <c r="I143" s="5">
        <v>15303</v>
      </c>
      <c r="J143" s="5">
        <v>15860</v>
      </c>
      <c r="K143" s="5">
        <v>16371</v>
      </c>
      <c r="L143" s="5">
        <v>16854</v>
      </c>
      <c r="M143" s="5">
        <v>17175</v>
      </c>
      <c r="N143" s="5">
        <v>17758</v>
      </c>
      <c r="O143" s="5">
        <v>17180</v>
      </c>
      <c r="P143" s="5">
        <v>17006</v>
      </c>
      <c r="Q143" s="5">
        <v>17175</v>
      </c>
      <c r="R143" s="5">
        <v>18220</v>
      </c>
      <c r="S143" s="5">
        <v>18706</v>
      </c>
      <c r="T143" s="5">
        <v>19808</v>
      </c>
      <c r="U143" s="5">
        <v>20340</v>
      </c>
      <c r="V143" s="5">
        <v>20444</v>
      </c>
      <c r="W143" s="5">
        <v>18731</v>
      </c>
      <c r="X143" s="5">
        <v>18095</v>
      </c>
      <c r="Y143" s="5">
        <v>18111</v>
      </c>
      <c r="Z143" s="5">
        <v>18566</v>
      </c>
      <c r="AA143" s="5">
        <v>19324</v>
      </c>
      <c r="AB143" s="5">
        <v>19878</v>
      </c>
    </row>
    <row r="144" s="2" customFormat="1" ht="30" customHeight="1">
      <c r="A144" t="s" s="4">
        <v>67</v>
      </c>
      <c r="B144" t="s" s="4">
        <v>31</v>
      </c>
      <c r="C144" t="s" s="4">
        <v>32</v>
      </c>
      <c r="D144" s="5">
        <v>1504</v>
      </c>
      <c r="E144" s="5">
        <v>1583</v>
      </c>
      <c r="F144" s="5">
        <v>1771</v>
      </c>
      <c r="G144" s="5">
        <v>1820</v>
      </c>
      <c r="H144" s="5">
        <v>2105</v>
      </c>
      <c r="I144" s="5">
        <v>2321</v>
      </c>
      <c r="J144" s="5">
        <v>2490</v>
      </c>
      <c r="K144" s="5">
        <v>2598</v>
      </c>
      <c r="L144" s="5">
        <v>2673</v>
      </c>
      <c r="M144" s="5">
        <v>2712</v>
      </c>
      <c r="N144" s="5">
        <v>2920</v>
      </c>
      <c r="O144" s="5">
        <v>2798</v>
      </c>
      <c r="P144" s="5">
        <v>2757</v>
      </c>
      <c r="Q144" s="5">
        <v>3036</v>
      </c>
      <c r="R144" s="5">
        <v>3455</v>
      </c>
      <c r="S144" s="5">
        <v>3543</v>
      </c>
      <c r="T144" s="5">
        <v>4075</v>
      </c>
      <c r="U144" s="5">
        <v>4266</v>
      </c>
      <c r="V144" s="5">
        <v>4198</v>
      </c>
      <c r="W144" s="5">
        <v>3300</v>
      </c>
      <c r="X144" s="5">
        <v>2971</v>
      </c>
      <c r="Y144" s="5">
        <v>3127</v>
      </c>
      <c r="Z144" s="5">
        <v>3099</v>
      </c>
      <c r="AA144" s="5">
        <v>3513</v>
      </c>
      <c r="AB144" s="5">
        <v>3771</v>
      </c>
    </row>
    <row r="145" s="2" customFormat="1" ht="30" customHeight="1">
      <c r="A145" t="s" s="4">
        <v>67</v>
      </c>
      <c r="B145" t="s" s="4">
        <v>31</v>
      </c>
      <c r="C145" t="s" s="4">
        <v>33</v>
      </c>
      <c r="D145" s="5">
        <v>8856</v>
      </c>
      <c r="E145" s="5">
        <v>9410</v>
      </c>
      <c r="F145" s="5">
        <v>9937</v>
      </c>
      <c r="G145" s="5">
        <v>10722</v>
      </c>
      <c r="H145" s="5">
        <v>12236</v>
      </c>
      <c r="I145" s="5">
        <v>12982</v>
      </c>
      <c r="J145" s="5">
        <v>13370</v>
      </c>
      <c r="K145" s="5">
        <v>13773</v>
      </c>
      <c r="L145" s="5">
        <v>14181</v>
      </c>
      <c r="M145" s="5">
        <v>14463</v>
      </c>
      <c r="N145" s="5">
        <v>14838</v>
      </c>
      <c r="O145" s="5">
        <v>14382</v>
      </c>
      <c r="P145" s="5">
        <v>14249</v>
      </c>
      <c r="Q145" s="5">
        <v>14139</v>
      </c>
      <c r="R145" s="5">
        <v>14765</v>
      </c>
      <c r="S145" s="5">
        <v>15163</v>
      </c>
      <c r="T145" s="5">
        <v>15733</v>
      </c>
      <c r="U145" s="5">
        <v>16074</v>
      </c>
      <c r="V145" s="5">
        <v>16246</v>
      </c>
      <c r="W145" s="5">
        <v>15431</v>
      </c>
      <c r="X145" s="5">
        <v>15124</v>
      </c>
      <c r="Y145" s="5">
        <v>14984</v>
      </c>
      <c r="Z145" s="5">
        <v>15468</v>
      </c>
      <c r="AA145" s="5">
        <v>15810</v>
      </c>
      <c r="AB145" s="5">
        <v>16107</v>
      </c>
    </row>
    <row r="146" s="2" customFormat="1" ht="30" customHeight="1">
      <c r="A146" t="s" s="4">
        <v>68</v>
      </c>
      <c r="B146" t="s" s="4">
        <v>29</v>
      </c>
      <c r="C146" t="s" s="4">
        <v>30</v>
      </c>
      <c r="D146" s="5">
        <v>74647</v>
      </c>
      <c r="E146" s="5">
        <v>77179</v>
      </c>
      <c r="F146" s="5">
        <v>80100</v>
      </c>
      <c r="G146" s="5">
        <v>85368</v>
      </c>
      <c r="H146" s="5">
        <v>90286</v>
      </c>
      <c r="I146" s="5">
        <v>94896</v>
      </c>
      <c r="J146" s="5">
        <v>101442</v>
      </c>
      <c r="K146" s="5">
        <v>104159</v>
      </c>
      <c r="L146" s="5">
        <v>109944</v>
      </c>
      <c r="M146" s="5">
        <v>113227</v>
      </c>
      <c r="N146" s="5">
        <v>119093</v>
      </c>
      <c r="O146" s="5">
        <v>121880</v>
      </c>
      <c r="P146" s="5">
        <v>121436</v>
      </c>
      <c r="Q146" s="5">
        <v>120046</v>
      </c>
      <c r="R146" s="5">
        <v>122369</v>
      </c>
      <c r="S146" s="5">
        <v>124982</v>
      </c>
      <c r="T146" s="5">
        <v>127335</v>
      </c>
      <c r="U146" s="5">
        <v>130265</v>
      </c>
      <c r="V146" s="5">
        <v>131244</v>
      </c>
      <c r="W146" s="5">
        <v>126436</v>
      </c>
      <c r="X146" s="5">
        <v>126653</v>
      </c>
      <c r="Y146" s="5">
        <v>128806</v>
      </c>
      <c r="Z146" s="5">
        <v>132614</v>
      </c>
      <c r="AA146" s="5">
        <v>137151</v>
      </c>
      <c r="AB146" s="5">
        <v>141746</v>
      </c>
    </row>
    <row r="147" s="2" customFormat="1" ht="30" customHeight="1">
      <c r="A147" t="s" s="4">
        <v>68</v>
      </c>
      <c r="B147" t="s" s="4">
        <v>31</v>
      </c>
      <c r="C147" t="s" s="4">
        <v>30</v>
      </c>
      <c r="D147" s="5">
        <v>57758</v>
      </c>
      <c r="E147" s="5">
        <v>59745</v>
      </c>
      <c r="F147" s="5">
        <v>62035</v>
      </c>
      <c r="G147" s="5">
        <v>66674</v>
      </c>
      <c r="H147" s="5">
        <v>72527</v>
      </c>
      <c r="I147" s="5">
        <v>77224</v>
      </c>
      <c r="J147" s="5">
        <v>83685</v>
      </c>
      <c r="K147" s="5">
        <v>85487</v>
      </c>
      <c r="L147" s="5">
        <v>90730</v>
      </c>
      <c r="M147" s="5">
        <v>93351</v>
      </c>
      <c r="N147" s="5">
        <v>98647</v>
      </c>
      <c r="O147" s="5">
        <v>100796</v>
      </c>
      <c r="P147" s="5">
        <v>99765</v>
      </c>
      <c r="Q147" s="5">
        <v>98318</v>
      </c>
      <c r="R147" s="5">
        <v>100368</v>
      </c>
      <c r="S147" s="5">
        <v>102638</v>
      </c>
      <c r="T147" s="5">
        <v>104781</v>
      </c>
      <c r="U147" s="5">
        <v>107245</v>
      </c>
      <c r="V147" s="5">
        <v>107601</v>
      </c>
      <c r="W147" s="5">
        <v>102597</v>
      </c>
      <c r="X147" s="5">
        <v>102886</v>
      </c>
      <c r="Y147" s="5">
        <v>105060</v>
      </c>
      <c r="Z147" s="5">
        <v>108555</v>
      </c>
      <c r="AA147" s="5">
        <v>107665</v>
      </c>
      <c r="AB147" s="5">
        <v>111723</v>
      </c>
    </row>
    <row r="148" s="2" customFormat="1" ht="30" customHeight="1">
      <c r="A148" t="s" s="4">
        <v>68</v>
      </c>
      <c r="B148" t="s" s="4">
        <v>31</v>
      </c>
      <c r="C148" t="s" s="4">
        <v>32</v>
      </c>
      <c r="D148" s="5">
        <v>18429</v>
      </c>
      <c r="E148" s="5">
        <v>18543</v>
      </c>
      <c r="F148" s="5">
        <v>18947</v>
      </c>
      <c r="G148" s="5">
        <v>19772</v>
      </c>
      <c r="H148" s="5">
        <v>21494</v>
      </c>
      <c r="I148" s="5">
        <v>22357</v>
      </c>
      <c r="J148" s="5">
        <v>24610</v>
      </c>
      <c r="K148" s="5">
        <v>24634</v>
      </c>
      <c r="L148" s="5">
        <v>27402</v>
      </c>
      <c r="M148" s="5">
        <v>26411</v>
      </c>
      <c r="N148" s="5">
        <v>28368</v>
      </c>
      <c r="O148" s="5">
        <v>28834</v>
      </c>
      <c r="P148" s="5">
        <v>27081</v>
      </c>
      <c r="Q148" s="5">
        <v>25281</v>
      </c>
      <c r="R148" s="5">
        <v>25169</v>
      </c>
      <c r="S148" s="5">
        <v>23692</v>
      </c>
      <c r="T148" s="5">
        <v>23331</v>
      </c>
      <c r="U148" s="5">
        <v>23430</v>
      </c>
      <c r="V148" s="5">
        <v>22661</v>
      </c>
      <c r="W148" s="5">
        <v>19893</v>
      </c>
      <c r="X148" s="5">
        <v>18718</v>
      </c>
      <c r="Y148" s="5">
        <v>19009</v>
      </c>
      <c r="Z148" s="5">
        <v>20121</v>
      </c>
      <c r="AA148" s="5">
        <v>21128</v>
      </c>
      <c r="AB148" s="5">
        <v>22533</v>
      </c>
    </row>
    <row r="149" s="2" customFormat="1" ht="30" customHeight="1">
      <c r="A149" t="s" s="4">
        <v>68</v>
      </c>
      <c r="B149" t="s" s="4">
        <v>31</v>
      </c>
      <c r="C149" t="s" s="4">
        <v>33</v>
      </c>
      <c r="D149" s="5">
        <v>39329</v>
      </c>
      <c r="E149" s="5">
        <v>41202</v>
      </c>
      <c r="F149" s="5">
        <v>43088</v>
      </c>
      <c r="G149" s="5">
        <v>46902</v>
      </c>
      <c r="H149" s="5">
        <v>51034</v>
      </c>
      <c r="I149" s="5">
        <v>54867</v>
      </c>
      <c r="J149" s="5">
        <v>59075</v>
      </c>
      <c r="K149" s="5">
        <v>60853</v>
      </c>
      <c r="L149" s="5">
        <v>63329</v>
      </c>
      <c r="M149" s="5">
        <v>66941</v>
      </c>
      <c r="N149" s="5">
        <v>70280</v>
      </c>
      <c r="O149" s="5">
        <v>71962</v>
      </c>
      <c r="P149" s="5">
        <v>72684</v>
      </c>
      <c r="Q149" s="5">
        <v>73037</v>
      </c>
      <c r="R149" s="5">
        <v>75199</v>
      </c>
      <c r="S149" s="5">
        <v>78946</v>
      </c>
      <c r="T149" s="5">
        <v>81451</v>
      </c>
      <c r="U149" s="5">
        <v>83815</v>
      </c>
      <c r="V149" s="5">
        <v>84941</v>
      </c>
      <c r="W149" s="5">
        <v>82703</v>
      </c>
      <c r="X149" s="5">
        <v>84168</v>
      </c>
      <c r="Y149" s="5">
        <v>86051</v>
      </c>
      <c r="Z149" s="5">
        <v>88434</v>
      </c>
      <c r="AA149" s="5">
        <v>86537</v>
      </c>
      <c r="AB149" s="5">
        <v>89190</v>
      </c>
    </row>
    <row r="150" s="2" customFormat="1" ht="30" customHeight="1">
      <c r="A150" t="s" s="4">
        <v>69</v>
      </c>
      <c r="B150" t="s" s="4">
        <v>29</v>
      </c>
      <c r="C150" t="s" s="4">
        <v>30</v>
      </c>
      <c r="D150" s="5">
        <v>3413</v>
      </c>
      <c r="E150" s="5">
        <v>3401</v>
      </c>
      <c r="F150" s="5">
        <v>3364</v>
      </c>
      <c r="G150" s="5">
        <v>3545</v>
      </c>
      <c r="H150" s="5">
        <v>3943</v>
      </c>
      <c r="I150" s="5">
        <v>4184</v>
      </c>
      <c r="J150" s="5">
        <v>4122</v>
      </c>
      <c r="K150" s="5">
        <v>4242</v>
      </c>
      <c r="L150" s="5">
        <v>4611</v>
      </c>
      <c r="M150" s="5">
        <v>4699</v>
      </c>
      <c r="N150" s="5">
        <v>4893</v>
      </c>
      <c r="O150" s="5">
        <v>5104</v>
      </c>
      <c r="P150" s="5">
        <v>5327</v>
      </c>
      <c r="Q150" s="5">
        <v>5355</v>
      </c>
      <c r="R150" s="5">
        <v>5387</v>
      </c>
      <c r="S150" s="5">
        <v>5574</v>
      </c>
      <c r="T150" s="5">
        <v>5839</v>
      </c>
      <c r="U150" s="5">
        <v>6060</v>
      </c>
      <c r="V150" s="5">
        <v>6179</v>
      </c>
      <c r="W150" s="5">
        <v>5520</v>
      </c>
      <c r="X150" s="5">
        <v>5230</v>
      </c>
      <c r="Y150" s="5">
        <v>5073</v>
      </c>
      <c r="Z150" s="5">
        <v>5011</v>
      </c>
      <c r="AA150" s="5">
        <v>5032</v>
      </c>
      <c r="AB150" s="5">
        <v>4937</v>
      </c>
    </row>
    <row r="151" s="2" customFormat="1" ht="30" customHeight="1">
      <c r="A151" t="s" s="4">
        <v>69</v>
      </c>
      <c r="B151" t="s" s="4">
        <v>31</v>
      </c>
      <c r="C151" t="s" s="4">
        <v>30</v>
      </c>
      <c r="D151" s="5">
        <v>2113</v>
      </c>
      <c r="E151" s="5">
        <v>2133</v>
      </c>
      <c r="F151" s="5">
        <v>2037</v>
      </c>
      <c r="G151" s="5">
        <v>2190</v>
      </c>
      <c r="H151" s="5">
        <v>2496</v>
      </c>
      <c r="I151" s="5">
        <v>2763</v>
      </c>
      <c r="J151" s="5">
        <v>2690</v>
      </c>
      <c r="K151" s="5">
        <v>2774</v>
      </c>
      <c r="L151" s="5">
        <v>3111</v>
      </c>
      <c r="M151" s="5">
        <v>3179</v>
      </c>
      <c r="N151" s="5">
        <v>3293</v>
      </c>
      <c r="O151" s="5">
        <v>3433</v>
      </c>
      <c r="P151" s="5">
        <v>3503</v>
      </c>
      <c r="Q151" s="5">
        <v>3421</v>
      </c>
      <c r="R151" s="5">
        <v>3448</v>
      </c>
      <c r="S151" s="5">
        <v>3640</v>
      </c>
      <c r="T151" s="5">
        <v>3941</v>
      </c>
      <c r="U151" s="5">
        <v>4195</v>
      </c>
      <c r="V151" s="5">
        <v>4281</v>
      </c>
      <c r="W151" s="5">
        <v>3572</v>
      </c>
      <c r="X151" s="5">
        <v>3272</v>
      </c>
      <c r="Y151" s="5">
        <v>3352</v>
      </c>
      <c r="Z151" s="5">
        <v>3404</v>
      </c>
      <c r="AA151" s="5">
        <v>3479</v>
      </c>
      <c r="AB151" s="5">
        <v>3391</v>
      </c>
    </row>
    <row r="152" s="2" customFormat="1" ht="30" customHeight="1">
      <c r="A152" t="s" s="4">
        <v>69</v>
      </c>
      <c r="B152" t="s" s="4">
        <v>31</v>
      </c>
      <c r="C152" t="s" s="4">
        <v>32</v>
      </c>
      <c r="D152" s="5">
        <v>300</v>
      </c>
      <c r="E152" s="5">
        <v>321</v>
      </c>
      <c r="F152" s="5">
        <v>253</v>
      </c>
      <c r="G152" s="5">
        <v>304</v>
      </c>
      <c r="H152" s="5">
        <v>462</v>
      </c>
      <c r="I152" s="5">
        <v>636</v>
      </c>
      <c r="J152" s="5">
        <v>471</v>
      </c>
      <c r="K152" s="5">
        <v>517</v>
      </c>
      <c r="L152" s="5">
        <v>655</v>
      </c>
      <c r="M152" s="5">
        <v>577</v>
      </c>
      <c r="N152" s="5">
        <v>621</v>
      </c>
      <c r="O152" s="5">
        <v>699</v>
      </c>
      <c r="P152" s="5">
        <v>705</v>
      </c>
      <c r="Q152" s="5">
        <v>631</v>
      </c>
      <c r="R152" s="5">
        <v>701</v>
      </c>
      <c r="S152" s="5">
        <v>877</v>
      </c>
      <c r="T152" s="5">
        <v>1097</v>
      </c>
      <c r="U152" s="5">
        <v>1286</v>
      </c>
      <c r="V152" s="5">
        <v>1300</v>
      </c>
      <c r="W152" s="5">
        <v>836</v>
      </c>
      <c r="X152" s="5">
        <v>720</v>
      </c>
      <c r="Y152" s="5">
        <v>719</v>
      </c>
      <c r="Z152" s="5">
        <v>693</v>
      </c>
      <c r="AA152" s="5">
        <v>786</v>
      </c>
      <c r="AB152" s="5">
        <v>696</v>
      </c>
    </row>
    <row r="153" s="2" customFormat="1" ht="30" customHeight="1">
      <c r="A153" t="s" s="4">
        <v>69</v>
      </c>
      <c r="B153" t="s" s="4">
        <v>31</v>
      </c>
      <c r="C153" t="s" s="4">
        <v>33</v>
      </c>
      <c r="D153" s="5">
        <v>1813</v>
      </c>
      <c r="E153" s="5">
        <v>1812</v>
      </c>
      <c r="F153" s="5">
        <v>1784</v>
      </c>
      <c r="G153" s="5">
        <v>1886</v>
      </c>
      <c r="H153" s="5">
        <v>2034</v>
      </c>
      <c r="I153" s="5">
        <v>2127</v>
      </c>
      <c r="J153" s="5">
        <v>2219</v>
      </c>
      <c r="K153" s="5">
        <v>2257</v>
      </c>
      <c r="L153" s="5">
        <v>2456</v>
      </c>
      <c r="M153" s="5">
        <v>2601</v>
      </c>
      <c r="N153" s="5">
        <v>2672</v>
      </c>
      <c r="O153" s="5">
        <v>2734</v>
      </c>
      <c r="P153" s="5">
        <v>2797</v>
      </c>
      <c r="Q153" s="5">
        <v>2790</v>
      </c>
      <c r="R153" s="5">
        <v>2747</v>
      </c>
      <c r="S153" s="5">
        <v>2762</v>
      </c>
      <c r="T153" s="5">
        <v>2845</v>
      </c>
      <c r="U153" s="5">
        <v>2909</v>
      </c>
      <c r="V153" s="5">
        <v>2982</v>
      </c>
      <c r="W153" s="5">
        <v>2736</v>
      </c>
      <c r="X153" s="5">
        <v>2552</v>
      </c>
      <c r="Y153" s="5">
        <v>2633</v>
      </c>
      <c r="Z153" s="5">
        <v>2710</v>
      </c>
      <c r="AA153" s="5">
        <v>2693</v>
      </c>
      <c r="AB153" s="5">
        <v>2695</v>
      </c>
    </row>
    <row r="154" s="2" customFormat="1" ht="30" customHeight="1">
      <c r="A154" t="s" s="4">
        <v>70</v>
      </c>
      <c r="B154" t="s" s="4">
        <v>29</v>
      </c>
      <c r="C154" t="s" s="4">
        <v>30</v>
      </c>
      <c r="D154" s="5">
        <v>1499</v>
      </c>
      <c r="E154" s="5">
        <v>1714</v>
      </c>
      <c r="F154" s="5">
        <v>1788</v>
      </c>
      <c r="G154" s="5">
        <v>1766</v>
      </c>
      <c r="H154" s="5">
        <v>1829</v>
      </c>
      <c r="I154" s="5">
        <v>1826</v>
      </c>
      <c r="J154" s="5">
        <v>1825</v>
      </c>
      <c r="K154" s="5">
        <v>1876</v>
      </c>
      <c r="L154" s="5">
        <v>1891</v>
      </c>
      <c r="M154" s="5">
        <v>1987</v>
      </c>
      <c r="N154" s="5">
        <v>2068</v>
      </c>
      <c r="O154" s="5">
        <v>2108</v>
      </c>
      <c r="P154" s="5">
        <v>2122</v>
      </c>
      <c r="Q154" s="5">
        <v>2146</v>
      </c>
      <c r="R154" s="5">
        <v>2127</v>
      </c>
      <c r="S154" s="5">
        <v>2149</v>
      </c>
      <c r="T154" s="5">
        <v>2125</v>
      </c>
      <c r="U154" s="5">
        <v>2085</v>
      </c>
      <c r="V154" s="5">
        <v>2064</v>
      </c>
      <c r="W154" s="5">
        <v>2030</v>
      </c>
      <c r="X154" s="5">
        <v>2056</v>
      </c>
      <c r="Y154" s="5">
        <v>2103</v>
      </c>
      <c r="Z154" s="5">
        <v>2069</v>
      </c>
      <c r="AA154" s="5">
        <v>2090</v>
      </c>
      <c r="AB154" s="5">
        <v>2113</v>
      </c>
    </row>
    <row r="155" s="2" customFormat="1" ht="30" customHeight="1">
      <c r="A155" t="s" s="4">
        <v>70</v>
      </c>
      <c r="B155" t="s" s="4">
        <v>31</v>
      </c>
      <c r="C155" t="s" s="4">
        <v>30</v>
      </c>
      <c r="D155" s="5">
        <v>983</v>
      </c>
      <c r="E155" s="5">
        <v>996</v>
      </c>
      <c r="F155" s="5">
        <v>974</v>
      </c>
      <c r="G155" s="5">
        <v>945</v>
      </c>
      <c r="H155" s="5">
        <v>1006</v>
      </c>
      <c r="I155" s="5">
        <v>985</v>
      </c>
      <c r="J155" s="5">
        <v>990</v>
      </c>
      <c r="K155" s="5">
        <v>1025</v>
      </c>
      <c r="L155" s="5">
        <v>1017</v>
      </c>
      <c r="M155" s="5">
        <v>1086</v>
      </c>
      <c r="N155" s="5">
        <v>1147</v>
      </c>
      <c r="O155" s="5">
        <v>1175</v>
      </c>
      <c r="P155" s="5">
        <v>1188</v>
      </c>
      <c r="Q155" s="5">
        <v>1228</v>
      </c>
      <c r="R155" s="5">
        <v>1233</v>
      </c>
      <c r="S155" s="5">
        <v>1230</v>
      </c>
      <c r="T155" s="5">
        <v>1200</v>
      </c>
      <c r="U155" s="5">
        <v>1140</v>
      </c>
      <c r="V155" s="5">
        <v>1089</v>
      </c>
      <c r="W155" s="5">
        <v>1048</v>
      </c>
      <c r="X155" s="5">
        <v>1075</v>
      </c>
      <c r="Y155" s="5">
        <v>1141</v>
      </c>
      <c r="Z155" s="5">
        <v>1119</v>
      </c>
      <c r="AA155" s="5">
        <v>1118</v>
      </c>
      <c r="AB155" s="5">
        <v>1122</v>
      </c>
    </row>
    <row r="156" s="2" customFormat="1" ht="30" customHeight="1">
      <c r="A156" t="s" s="4">
        <v>70</v>
      </c>
      <c r="B156" t="s" s="4">
        <v>31</v>
      </c>
      <c r="C156" t="s" s="4">
        <v>32</v>
      </c>
      <c r="D156" s="5">
        <v>88</v>
      </c>
      <c r="E156" s="5">
        <v>82</v>
      </c>
      <c r="F156" s="5">
        <v>70</v>
      </c>
      <c r="G156" s="5">
        <v>73</v>
      </c>
      <c r="H156" s="5">
        <v>97</v>
      </c>
      <c r="I156" s="5">
        <v>60</v>
      </c>
      <c r="J156" s="5">
        <v>52</v>
      </c>
      <c r="K156" s="5">
        <v>70</v>
      </c>
      <c r="L156" s="5">
        <v>89</v>
      </c>
      <c r="M156" s="5">
        <v>109</v>
      </c>
      <c r="N156" s="5">
        <v>101</v>
      </c>
      <c r="O156" s="5">
        <v>101</v>
      </c>
      <c r="P156" s="5">
        <v>98</v>
      </c>
      <c r="Q156" s="5">
        <v>88</v>
      </c>
      <c r="R156" s="5">
        <v>154</v>
      </c>
      <c r="S156" s="5">
        <v>149</v>
      </c>
      <c r="T156" s="5">
        <v>140</v>
      </c>
      <c r="U156" s="5">
        <v>136</v>
      </c>
      <c r="V156" s="5">
        <v>115</v>
      </c>
      <c r="W156" s="5">
        <v>85</v>
      </c>
      <c r="X156" s="5">
        <v>106</v>
      </c>
      <c r="Y156" s="5">
        <v>155</v>
      </c>
      <c r="Z156" s="5">
        <v>99</v>
      </c>
      <c r="AA156" s="5">
        <v>99</v>
      </c>
      <c r="AB156" s="5">
        <v>110</v>
      </c>
    </row>
    <row r="157" s="2" customFormat="1" ht="30" customHeight="1">
      <c r="A157" t="s" s="4">
        <v>70</v>
      </c>
      <c r="B157" t="s" s="4">
        <v>31</v>
      </c>
      <c r="C157" t="s" s="4">
        <v>33</v>
      </c>
      <c r="D157" s="5">
        <v>895</v>
      </c>
      <c r="E157" s="5">
        <v>914</v>
      </c>
      <c r="F157" s="5">
        <v>905</v>
      </c>
      <c r="G157" s="5">
        <v>872</v>
      </c>
      <c r="H157" s="5">
        <v>909</v>
      </c>
      <c r="I157" s="5">
        <v>925</v>
      </c>
      <c r="J157" s="5">
        <v>938</v>
      </c>
      <c r="K157" s="5">
        <v>955</v>
      </c>
      <c r="L157" s="5">
        <v>928</v>
      </c>
      <c r="M157" s="5">
        <v>977</v>
      </c>
      <c r="N157" s="5">
        <v>1046</v>
      </c>
      <c r="O157" s="5">
        <v>1074</v>
      </c>
      <c r="P157" s="5">
        <v>1090</v>
      </c>
      <c r="Q157" s="5">
        <v>1140</v>
      </c>
      <c r="R157" s="5">
        <v>1078</v>
      </c>
      <c r="S157" s="5">
        <v>1081</v>
      </c>
      <c r="T157" s="5">
        <v>1060</v>
      </c>
      <c r="U157" s="5">
        <v>1004</v>
      </c>
      <c r="V157" s="5">
        <v>974</v>
      </c>
      <c r="W157" s="5">
        <v>963</v>
      </c>
      <c r="X157" s="5">
        <v>969</v>
      </c>
      <c r="Y157" s="5">
        <v>986</v>
      </c>
      <c r="Z157" s="5">
        <v>1020</v>
      </c>
      <c r="AA157" s="5">
        <v>1019</v>
      </c>
      <c r="AB157" s="5">
        <v>1012</v>
      </c>
    </row>
    <row r="158" s="2" customFormat="1" ht="30" customHeight="1">
      <c r="A158" t="s" s="4">
        <v>71</v>
      </c>
      <c r="B158" t="s" s="4">
        <v>29</v>
      </c>
      <c r="C158" t="s" s="4">
        <v>30</v>
      </c>
      <c r="D158" s="5">
        <v>6580</v>
      </c>
      <c r="E158" s="5">
        <v>6271</v>
      </c>
      <c r="F158" s="5">
        <v>6322</v>
      </c>
      <c r="G158" s="5">
        <v>6492</v>
      </c>
      <c r="H158" s="5">
        <v>7059</v>
      </c>
      <c r="I158" s="5">
        <v>7572</v>
      </c>
      <c r="J158" s="5">
        <v>7647</v>
      </c>
      <c r="K158" s="5">
        <v>7666</v>
      </c>
      <c r="L158" s="5">
        <v>7581</v>
      </c>
      <c r="M158" s="5">
        <v>7951</v>
      </c>
      <c r="N158" s="5">
        <v>8385</v>
      </c>
      <c r="O158" s="5">
        <v>8547</v>
      </c>
      <c r="P158" s="5">
        <v>8536</v>
      </c>
      <c r="Q158" s="5">
        <v>8424</v>
      </c>
      <c r="R158" s="5">
        <v>8129</v>
      </c>
      <c r="S158" s="5">
        <v>8401</v>
      </c>
      <c r="T158" s="5">
        <v>8340</v>
      </c>
      <c r="U158" s="5">
        <v>8508</v>
      </c>
      <c r="V158" s="5">
        <v>8510</v>
      </c>
      <c r="W158" s="5">
        <v>8405</v>
      </c>
      <c r="X158" s="5">
        <v>8033</v>
      </c>
      <c r="Y158" s="5">
        <v>7975</v>
      </c>
      <c r="Z158" s="5">
        <v>8070</v>
      </c>
      <c r="AA158" s="5">
        <v>8150</v>
      </c>
      <c r="AB158" s="5">
        <v>8323</v>
      </c>
    </row>
    <row r="159" s="2" customFormat="1" ht="30" customHeight="1">
      <c r="A159" t="s" s="4">
        <v>71</v>
      </c>
      <c r="B159" t="s" s="4">
        <v>31</v>
      </c>
      <c r="C159" t="s" s="4">
        <v>30</v>
      </c>
      <c r="D159" s="5">
        <v>5234</v>
      </c>
      <c r="E159" s="5">
        <v>4938</v>
      </c>
      <c r="F159" s="5">
        <v>4941</v>
      </c>
      <c r="G159" s="5">
        <v>5123</v>
      </c>
      <c r="H159" s="5">
        <v>5660</v>
      </c>
      <c r="I159" s="5">
        <v>6151</v>
      </c>
      <c r="J159" s="5">
        <v>6139</v>
      </c>
      <c r="K159" s="5">
        <v>6166</v>
      </c>
      <c r="L159" s="5">
        <v>5901</v>
      </c>
      <c r="M159" s="5">
        <v>5957</v>
      </c>
      <c r="N159" s="5">
        <v>5973</v>
      </c>
      <c r="O159" s="5">
        <v>5964</v>
      </c>
      <c r="P159" s="5">
        <v>5956</v>
      </c>
      <c r="Q159" s="5">
        <v>5884</v>
      </c>
      <c r="R159" s="5">
        <v>5720</v>
      </c>
      <c r="S159" s="5">
        <v>5982</v>
      </c>
      <c r="T159" s="5">
        <v>5962</v>
      </c>
      <c r="U159" s="5">
        <v>6109</v>
      </c>
      <c r="V159" s="5">
        <v>6074</v>
      </c>
      <c r="W159" s="5">
        <v>5957</v>
      </c>
      <c r="X159" s="5">
        <v>5634</v>
      </c>
      <c r="Y159" s="5">
        <v>5628</v>
      </c>
      <c r="Z159" s="5">
        <v>5760</v>
      </c>
      <c r="AA159" s="5">
        <v>5839</v>
      </c>
      <c r="AB159" s="5">
        <v>6003</v>
      </c>
    </row>
    <row r="160" s="2" customFormat="1" ht="30" customHeight="1">
      <c r="A160" t="s" s="4">
        <v>71</v>
      </c>
      <c r="B160" t="s" s="4">
        <v>31</v>
      </c>
      <c r="C160" t="s" s="4">
        <v>32</v>
      </c>
      <c r="D160" s="5">
        <v>1222</v>
      </c>
      <c r="E160" s="5">
        <v>1144</v>
      </c>
      <c r="F160" s="5">
        <v>1131</v>
      </c>
      <c r="G160" s="5">
        <v>1197</v>
      </c>
      <c r="H160" s="5">
        <v>1463</v>
      </c>
      <c r="I160" s="5">
        <v>1634</v>
      </c>
      <c r="J160" s="5">
        <v>1572</v>
      </c>
      <c r="K160" s="5">
        <v>1443</v>
      </c>
      <c r="L160" s="5">
        <v>1214</v>
      </c>
      <c r="M160" s="5">
        <v>1188</v>
      </c>
      <c r="N160" s="5">
        <v>1107</v>
      </c>
      <c r="O160" s="5">
        <v>1057</v>
      </c>
      <c r="P160" s="5">
        <v>1027</v>
      </c>
      <c r="Q160" s="5">
        <v>1084</v>
      </c>
      <c r="R160" s="5">
        <v>1069</v>
      </c>
      <c r="S160" s="5">
        <v>1200</v>
      </c>
      <c r="T160" s="5">
        <v>1096</v>
      </c>
      <c r="U160" s="5">
        <v>1203</v>
      </c>
      <c r="V160" s="5">
        <v>1077</v>
      </c>
      <c r="W160" s="5">
        <v>959</v>
      </c>
      <c r="X160" s="5">
        <v>867</v>
      </c>
      <c r="Y160" s="5">
        <v>984</v>
      </c>
      <c r="Z160" s="5">
        <v>1096</v>
      </c>
      <c r="AA160" s="5">
        <v>1074</v>
      </c>
      <c r="AB160" s="5">
        <v>1112</v>
      </c>
    </row>
    <row r="161" s="2" customFormat="1" ht="30" customHeight="1">
      <c r="A161" t="s" s="4">
        <v>71</v>
      </c>
      <c r="B161" t="s" s="4">
        <v>31</v>
      </c>
      <c r="C161" t="s" s="4">
        <v>33</v>
      </c>
      <c r="D161" s="5">
        <v>4012</v>
      </c>
      <c r="E161" s="5">
        <v>3794</v>
      </c>
      <c r="F161" s="5">
        <v>3810</v>
      </c>
      <c r="G161" s="5">
        <v>3927</v>
      </c>
      <c r="H161" s="5">
        <v>4197</v>
      </c>
      <c r="I161" s="5">
        <v>4517</v>
      </c>
      <c r="J161" s="5">
        <v>4567</v>
      </c>
      <c r="K161" s="5">
        <v>4723</v>
      </c>
      <c r="L161" s="5">
        <v>4687</v>
      </c>
      <c r="M161" s="5">
        <v>4769</v>
      </c>
      <c r="N161" s="5">
        <v>4866</v>
      </c>
      <c r="O161" s="5">
        <v>4907</v>
      </c>
      <c r="P161" s="5">
        <v>4930</v>
      </c>
      <c r="Q161" s="5">
        <v>4800</v>
      </c>
      <c r="R161" s="5">
        <v>4651</v>
      </c>
      <c r="S161" s="5">
        <v>4782</v>
      </c>
      <c r="T161" s="5">
        <v>4866</v>
      </c>
      <c r="U161" s="5">
        <v>4906</v>
      </c>
      <c r="V161" s="5">
        <v>4997</v>
      </c>
      <c r="W161" s="5">
        <v>4998</v>
      </c>
      <c r="X161" s="5">
        <v>4767</v>
      </c>
      <c r="Y161" s="5">
        <v>4644</v>
      </c>
      <c r="Z161" s="5">
        <v>4665</v>
      </c>
      <c r="AA161" s="5">
        <v>4765</v>
      </c>
      <c r="AB161" s="5">
        <v>4891</v>
      </c>
    </row>
    <row r="162" s="2" customFormat="1" ht="30" customHeight="1">
      <c r="A162" t="s" s="4">
        <v>72</v>
      </c>
      <c r="B162" t="s" s="4">
        <v>29</v>
      </c>
      <c r="C162" t="s" s="4">
        <v>30</v>
      </c>
      <c r="D162" s="5">
        <v>34177</v>
      </c>
      <c r="E162" s="5">
        <v>34973</v>
      </c>
      <c r="F162" s="5">
        <v>36108</v>
      </c>
      <c r="G162" s="5">
        <v>37301</v>
      </c>
      <c r="H162" s="5">
        <v>38924</v>
      </c>
      <c r="I162" s="5">
        <v>40441</v>
      </c>
      <c r="J162" s="5">
        <v>42724</v>
      </c>
      <c r="K162" s="5">
        <v>45175</v>
      </c>
      <c r="L162" s="5">
        <v>46851</v>
      </c>
      <c r="M162" s="5">
        <v>48567</v>
      </c>
      <c r="N162" s="5">
        <v>49911</v>
      </c>
      <c r="O162" s="5">
        <v>50914</v>
      </c>
      <c r="P162" s="5">
        <v>52036</v>
      </c>
      <c r="Q162" s="5">
        <v>52287</v>
      </c>
      <c r="R162" s="5">
        <v>54021</v>
      </c>
      <c r="S162" s="5">
        <v>55560</v>
      </c>
      <c r="T162" s="5">
        <v>57970</v>
      </c>
      <c r="U162" s="5">
        <v>61540</v>
      </c>
      <c r="V162" s="5">
        <v>64504</v>
      </c>
      <c r="W162" s="5">
        <v>60264</v>
      </c>
      <c r="X162" s="5">
        <v>57329</v>
      </c>
      <c r="Y162" s="5">
        <v>57701</v>
      </c>
      <c r="Z162" s="5">
        <v>58329</v>
      </c>
      <c r="AA162" s="5">
        <v>58407</v>
      </c>
      <c r="AB162" s="5">
        <v>59948</v>
      </c>
    </row>
    <row r="163" s="2" customFormat="1" ht="30" customHeight="1">
      <c r="A163" t="s" s="4">
        <v>72</v>
      </c>
      <c r="B163" t="s" s="4">
        <v>31</v>
      </c>
      <c r="C163" t="s" s="4">
        <v>30</v>
      </c>
      <c r="D163" s="5">
        <v>28202</v>
      </c>
      <c r="E163" s="5">
        <v>28782</v>
      </c>
      <c r="F163" s="5">
        <v>29573</v>
      </c>
      <c r="G163" s="5">
        <v>30692</v>
      </c>
      <c r="H163" s="5">
        <v>32300</v>
      </c>
      <c r="I163" s="5">
        <v>34187</v>
      </c>
      <c r="J163" s="5">
        <v>35559</v>
      </c>
      <c r="K163" s="5">
        <v>37878</v>
      </c>
      <c r="L163" s="5">
        <v>39476</v>
      </c>
      <c r="M163" s="5">
        <v>41055</v>
      </c>
      <c r="N163" s="5">
        <v>42125</v>
      </c>
      <c r="O163" s="5">
        <v>43103</v>
      </c>
      <c r="P163" s="5">
        <v>44088</v>
      </c>
      <c r="Q163" s="5">
        <v>44296</v>
      </c>
      <c r="R163" s="5">
        <v>45997</v>
      </c>
      <c r="S163" s="5">
        <v>47433</v>
      </c>
      <c r="T163" s="5">
        <v>49653</v>
      </c>
      <c r="U163" s="5">
        <v>52904</v>
      </c>
      <c r="V163" s="5">
        <v>55560</v>
      </c>
      <c r="W163" s="5">
        <v>51035</v>
      </c>
      <c r="X163" s="5">
        <v>48053</v>
      </c>
      <c r="Y163" s="5">
        <v>48615</v>
      </c>
      <c r="Z163" s="5">
        <v>49306</v>
      </c>
      <c r="AA163" s="5">
        <v>49364</v>
      </c>
      <c r="AB163" s="5">
        <v>50788</v>
      </c>
    </row>
    <row r="164" s="2" customFormat="1" ht="30" customHeight="1">
      <c r="A164" t="s" s="4">
        <v>72</v>
      </c>
      <c r="B164" t="s" s="4">
        <v>31</v>
      </c>
      <c r="C164" t="s" s="4">
        <v>32</v>
      </c>
      <c r="D164" s="5">
        <v>5927</v>
      </c>
      <c r="E164" s="5">
        <v>5982</v>
      </c>
      <c r="F164" s="5">
        <v>5905</v>
      </c>
      <c r="G164" s="5">
        <v>6004</v>
      </c>
      <c r="H164" s="5">
        <v>6342</v>
      </c>
      <c r="I164" s="5">
        <v>6517</v>
      </c>
      <c r="J164" s="5">
        <v>7069</v>
      </c>
      <c r="K164" s="5">
        <v>7683</v>
      </c>
      <c r="L164" s="5">
        <v>8192</v>
      </c>
      <c r="M164" s="5">
        <v>8195</v>
      </c>
      <c r="N164" s="5">
        <v>8610</v>
      </c>
      <c r="O164" s="5">
        <v>8802</v>
      </c>
      <c r="P164" s="5">
        <v>8686</v>
      </c>
      <c r="Q164" s="5">
        <v>8612</v>
      </c>
      <c r="R164" s="5">
        <v>9277</v>
      </c>
      <c r="S164" s="5">
        <v>9960</v>
      </c>
      <c r="T164" s="5">
        <v>11090</v>
      </c>
      <c r="U164" s="5">
        <v>12502</v>
      </c>
      <c r="V164" s="5">
        <v>13596</v>
      </c>
      <c r="W164" s="5">
        <v>10894</v>
      </c>
      <c r="X164" s="5">
        <v>9282</v>
      </c>
      <c r="Y164" s="5">
        <v>9878</v>
      </c>
      <c r="Z164" s="5">
        <v>9860</v>
      </c>
      <c r="AA164" s="5">
        <v>9245</v>
      </c>
      <c r="AB164" s="5">
        <v>10035</v>
      </c>
    </row>
    <row r="165" s="2" customFormat="1" ht="30" customHeight="1">
      <c r="A165" t="s" s="4">
        <v>72</v>
      </c>
      <c r="B165" t="s" s="4">
        <v>31</v>
      </c>
      <c r="C165" t="s" s="4">
        <v>33</v>
      </c>
      <c r="D165" s="5">
        <v>22275</v>
      </c>
      <c r="E165" s="5">
        <v>22799</v>
      </c>
      <c r="F165" s="5">
        <v>23667</v>
      </c>
      <c r="G165" s="5">
        <v>24688</v>
      </c>
      <c r="H165" s="5">
        <v>25958</v>
      </c>
      <c r="I165" s="5">
        <v>27670</v>
      </c>
      <c r="J165" s="5">
        <v>28490</v>
      </c>
      <c r="K165" s="5">
        <v>30195</v>
      </c>
      <c r="L165" s="5">
        <v>31284</v>
      </c>
      <c r="M165" s="5">
        <v>32860</v>
      </c>
      <c r="N165" s="5">
        <v>33515</v>
      </c>
      <c r="O165" s="5">
        <v>34301</v>
      </c>
      <c r="P165" s="5">
        <v>35402</v>
      </c>
      <c r="Q165" s="5">
        <v>35684</v>
      </c>
      <c r="R165" s="5">
        <v>36720</v>
      </c>
      <c r="S165" s="5">
        <v>37473</v>
      </c>
      <c r="T165" s="5">
        <v>38563</v>
      </c>
      <c r="U165" s="5">
        <v>40401</v>
      </c>
      <c r="V165" s="5">
        <v>41963</v>
      </c>
      <c r="W165" s="5">
        <v>40141</v>
      </c>
      <c r="X165" s="5">
        <v>38771</v>
      </c>
      <c r="Y165" s="5">
        <v>38736</v>
      </c>
      <c r="Z165" s="5">
        <v>39446</v>
      </c>
      <c r="AA165" s="5">
        <v>40120</v>
      </c>
      <c r="AB165" s="5">
        <v>40753</v>
      </c>
    </row>
    <row r="166" s="2" customFormat="1" ht="30" customHeight="1">
      <c r="A166" t="s" s="4">
        <v>73</v>
      </c>
      <c r="B166" t="s" s="4">
        <v>29</v>
      </c>
      <c r="C166" t="s" s="4">
        <v>30</v>
      </c>
      <c r="D166" s="5">
        <v>268</v>
      </c>
      <c r="E166" s="5">
        <v>291</v>
      </c>
      <c r="F166" s="5">
        <v>320</v>
      </c>
      <c r="G166" s="5">
        <v>340</v>
      </c>
      <c r="H166" s="5">
        <v>326</v>
      </c>
      <c r="I166" s="5">
        <v>345</v>
      </c>
      <c r="J166" s="5">
        <v>363</v>
      </c>
      <c r="K166" s="5">
        <v>398</v>
      </c>
      <c r="L166" s="5">
        <v>424</v>
      </c>
      <c r="M166" s="5">
        <v>426</v>
      </c>
      <c r="N166" s="5">
        <v>463</v>
      </c>
      <c r="O166" s="5">
        <v>471</v>
      </c>
      <c r="P166" s="5">
        <v>458</v>
      </c>
      <c r="Q166" s="5">
        <v>472</v>
      </c>
      <c r="R166" s="5">
        <v>490</v>
      </c>
      <c r="S166" s="5">
        <v>352</v>
      </c>
      <c r="T166" s="5">
        <v>464</v>
      </c>
      <c r="U166" s="5">
        <v>478</v>
      </c>
      <c r="V166" s="5">
        <v>487</v>
      </c>
      <c r="W166" s="5">
        <v>466</v>
      </c>
      <c r="X166" s="5">
        <v>454</v>
      </c>
      <c r="Y166" s="5">
        <v>480</v>
      </c>
      <c r="Z166" s="5">
        <v>508</v>
      </c>
      <c r="AA166" s="5">
        <v>489</v>
      </c>
      <c r="AB166" s="5">
        <v>493</v>
      </c>
    </row>
    <row r="167" s="2" customFormat="1" ht="30" customHeight="1">
      <c r="A167" t="s" s="4">
        <v>73</v>
      </c>
      <c r="B167" t="s" s="4">
        <v>31</v>
      </c>
      <c r="C167" t="s" s="4">
        <v>30</v>
      </c>
      <c r="D167" s="5">
        <v>191</v>
      </c>
      <c r="E167" s="5">
        <v>205</v>
      </c>
      <c r="F167" s="5">
        <v>235</v>
      </c>
      <c r="G167" s="5">
        <v>255</v>
      </c>
      <c r="H167" s="5">
        <v>246</v>
      </c>
      <c r="I167" s="5">
        <v>260</v>
      </c>
      <c r="J167" s="5">
        <v>283</v>
      </c>
      <c r="K167" s="5">
        <v>315</v>
      </c>
      <c r="L167" s="5">
        <v>332</v>
      </c>
      <c r="M167" s="5">
        <v>328</v>
      </c>
      <c r="N167" s="5">
        <v>365</v>
      </c>
      <c r="O167" s="5">
        <v>375</v>
      </c>
      <c r="P167" s="5">
        <v>366</v>
      </c>
      <c r="Q167" s="5">
        <v>376</v>
      </c>
      <c r="R167" s="5">
        <v>388</v>
      </c>
      <c r="S167" s="5">
        <v>251</v>
      </c>
      <c r="T167" s="5">
        <v>367</v>
      </c>
      <c r="U167" s="5">
        <v>377</v>
      </c>
      <c r="V167" s="5">
        <v>387</v>
      </c>
      <c r="W167" s="5">
        <v>375</v>
      </c>
      <c r="X167" s="5">
        <v>364</v>
      </c>
      <c r="Y167" s="5">
        <v>397</v>
      </c>
      <c r="Z167" s="5">
        <v>426</v>
      </c>
      <c r="AA167" s="5">
        <v>401</v>
      </c>
      <c r="AB167" s="5">
        <v>405</v>
      </c>
    </row>
    <row r="168" s="2" customFormat="1" ht="30" customHeight="1">
      <c r="A168" t="s" s="4">
        <v>73</v>
      </c>
      <c r="B168" t="s" s="4">
        <v>31</v>
      </c>
      <c r="C168" t="s" s="4">
        <v>32</v>
      </c>
      <c r="D168" s="5">
        <v>18</v>
      </c>
      <c r="E168" s="5">
        <v>18</v>
      </c>
      <c r="F168" s="5">
        <v>21</v>
      </c>
      <c r="G168" s="5">
        <v>19</v>
      </c>
      <c r="H168" s="5">
        <v>19</v>
      </c>
      <c r="I168" s="5">
        <v>21</v>
      </c>
      <c r="J168" s="5">
        <v>31</v>
      </c>
      <c r="K168" s="5">
        <v>51</v>
      </c>
      <c r="L168" s="5">
        <v>26</v>
      </c>
      <c r="M168" s="5">
        <v>36</v>
      </c>
      <c r="N168" s="5">
        <v>41</v>
      </c>
      <c r="O168" s="5">
        <v>42</v>
      </c>
      <c r="P168" s="5">
        <v>43</v>
      </c>
      <c r="Q168" s="5">
        <v>46</v>
      </c>
      <c r="R168" s="5">
        <v>49</v>
      </c>
      <c r="S168" s="5">
        <v>52</v>
      </c>
      <c r="T168" s="5">
        <v>51</v>
      </c>
      <c r="U168" s="5">
        <v>50</v>
      </c>
      <c r="V168" s="5">
        <v>38</v>
      </c>
      <c r="W168" s="5">
        <v>30</v>
      </c>
      <c r="X168" s="5">
        <v>26</v>
      </c>
      <c r="Y168" s="5">
        <v>30</v>
      </c>
      <c r="Z168" s="5">
        <v>30</v>
      </c>
      <c r="AA168" s="5">
        <v>34</v>
      </c>
      <c r="AB168" s="5">
        <v>25</v>
      </c>
    </row>
    <row r="169" s="2" customFormat="1" ht="30" customHeight="1">
      <c r="A169" t="s" s="4">
        <v>73</v>
      </c>
      <c r="B169" t="s" s="4">
        <v>31</v>
      </c>
      <c r="C169" t="s" s="4">
        <v>33</v>
      </c>
      <c r="D169" s="5">
        <v>173</v>
      </c>
      <c r="E169" s="5">
        <v>187</v>
      </c>
      <c r="F169" s="5">
        <v>215</v>
      </c>
      <c r="G169" s="5">
        <v>236</v>
      </c>
      <c r="H169" s="5">
        <v>226</v>
      </c>
      <c r="I169" s="5">
        <v>239</v>
      </c>
      <c r="J169" s="5">
        <v>252</v>
      </c>
      <c r="K169" s="5">
        <v>263</v>
      </c>
      <c r="L169" s="5">
        <v>306</v>
      </c>
      <c r="M169" s="5">
        <v>291</v>
      </c>
      <c r="N169" s="5">
        <v>324</v>
      </c>
      <c r="O169" s="5">
        <v>333</v>
      </c>
      <c r="P169" s="5">
        <v>322</v>
      </c>
      <c r="Q169" s="5">
        <v>330</v>
      </c>
      <c r="R169" s="5">
        <v>339</v>
      </c>
      <c r="S169" s="5">
        <v>200</v>
      </c>
      <c r="T169" s="5">
        <v>316</v>
      </c>
      <c r="U169" s="5">
        <v>328</v>
      </c>
      <c r="V169" s="5">
        <v>349</v>
      </c>
      <c r="W169" s="5">
        <v>345</v>
      </c>
      <c r="X169" s="5">
        <v>338</v>
      </c>
      <c r="Y169" s="5">
        <v>367</v>
      </c>
      <c r="Z169" s="5">
        <v>396</v>
      </c>
      <c r="AA169" s="5">
        <v>367</v>
      </c>
      <c r="AB169" s="5">
        <v>379</v>
      </c>
    </row>
    <row r="170" s="2" customFormat="1" ht="30" customHeight="1">
      <c r="A170" t="s" s="4">
        <v>74</v>
      </c>
      <c r="B170" t="s" s="4">
        <v>29</v>
      </c>
      <c r="C170" t="s" s="4">
        <v>30</v>
      </c>
      <c r="D170" s="5">
        <v>4237</v>
      </c>
      <c r="E170" s="5">
        <v>4226</v>
      </c>
      <c r="F170" s="5">
        <v>4328</v>
      </c>
      <c r="G170" s="5">
        <v>4379</v>
      </c>
      <c r="H170" s="5">
        <v>4468</v>
      </c>
      <c r="I170" s="5">
        <v>4783</v>
      </c>
      <c r="J170" s="5">
        <v>4796</v>
      </c>
      <c r="K170" s="5">
        <v>4819</v>
      </c>
      <c r="L170" s="5">
        <v>4731</v>
      </c>
      <c r="M170" s="5">
        <v>4729</v>
      </c>
      <c r="N170" s="5">
        <v>4724</v>
      </c>
      <c r="O170" s="5">
        <v>4748</v>
      </c>
      <c r="P170" s="5">
        <v>4741</v>
      </c>
      <c r="Q170" s="5">
        <v>4689</v>
      </c>
      <c r="R170" s="5">
        <v>4739</v>
      </c>
      <c r="S170" s="5">
        <v>4944</v>
      </c>
      <c r="T170" s="5">
        <v>5175</v>
      </c>
      <c r="U170" s="5">
        <v>5256</v>
      </c>
      <c r="V170" s="5">
        <v>5486</v>
      </c>
      <c r="W170" s="5">
        <v>5489</v>
      </c>
      <c r="X170" s="5">
        <v>5064</v>
      </c>
      <c r="Y170" s="5">
        <v>4968</v>
      </c>
      <c r="Z170" s="5">
        <v>4956</v>
      </c>
      <c r="AA170" s="5">
        <v>4957</v>
      </c>
      <c r="AB170" s="5">
        <v>4792</v>
      </c>
    </row>
    <row r="171" s="2" customFormat="1" ht="30" customHeight="1">
      <c r="A171" t="s" s="4">
        <v>74</v>
      </c>
      <c r="B171" t="s" s="4">
        <v>31</v>
      </c>
      <c r="C171" t="s" s="4">
        <v>30</v>
      </c>
      <c r="D171" s="5">
        <v>3204</v>
      </c>
      <c r="E171" s="5">
        <v>3193</v>
      </c>
      <c r="F171" s="5">
        <v>3255</v>
      </c>
      <c r="G171" s="5">
        <v>3315</v>
      </c>
      <c r="H171" s="5">
        <v>3417</v>
      </c>
      <c r="I171" s="5">
        <v>3748</v>
      </c>
      <c r="J171" s="5">
        <v>3641</v>
      </c>
      <c r="K171" s="5">
        <v>3667</v>
      </c>
      <c r="L171" s="5">
        <v>3558</v>
      </c>
      <c r="M171" s="5">
        <v>3565</v>
      </c>
      <c r="N171" s="5">
        <v>3532</v>
      </c>
      <c r="O171" s="5">
        <v>3561</v>
      </c>
      <c r="P171" s="5">
        <v>3521</v>
      </c>
      <c r="Q171" s="5">
        <v>3463</v>
      </c>
      <c r="R171" s="5">
        <v>3532</v>
      </c>
      <c r="S171" s="5">
        <v>3722</v>
      </c>
      <c r="T171" s="5">
        <v>3983</v>
      </c>
      <c r="U171" s="5">
        <v>4080</v>
      </c>
      <c r="V171" s="5">
        <v>4332</v>
      </c>
      <c r="W171" s="5">
        <v>4267</v>
      </c>
      <c r="X171" s="5">
        <v>3838</v>
      </c>
      <c r="Y171" s="5">
        <v>3805</v>
      </c>
      <c r="Z171" s="5">
        <v>3828</v>
      </c>
      <c r="AA171" s="5">
        <v>3844</v>
      </c>
      <c r="AB171" s="5">
        <v>3709</v>
      </c>
    </row>
    <row r="172" s="2" customFormat="1" ht="30" customHeight="1">
      <c r="A172" t="s" s="4">
        <v>74</v>
      </c>
      <c r="B172" t="s" s="4">
        <v>31</v>
      </c>
      <c r="C172" t="s" s="4">
        <v>32</v>
      </c>
      <c r="D172" s="5">
        <v>1124</v>
      </c>
      <c r="E172" s="5">
        <v>1079</v>
      </c>
      <c r="F172" s="5">
        <v>1018</v>
      </c>
      <c r="G172" s="5">
        <v>964</v>
      </c>
      <c r="H172" s="5">
        <v>959</v>
      </c>
      <c r="I172" s="5">
        <v>1010</v>
      </c>
      <c r="J172" s="5">
        <v>845</v>
      </c>
      <c r="K172" s="5">
        <v>836</v>
      </c>
      <c r="L172" s="5">
        <v>848</v>
      </c>
      <c r="M172" s="5">
        <v>793</v>
      </c>
      <c r="N172" s="5">
        <v>741</v>
      </c>
      <c r="O172" s="5">
        <v>776</v>
      </c>
      <c r="P172" s="5">
        <v>807</v>
      </c>
      <c r="Q172" s="5">
        <v>766</v>
      </c>
      <c r="R172" s="5">
        <v>758</v>
      </c>
      <c r="S172" s="5">
        <v>855</v>
      </c>
      <c r="T172" s="5">
        <v>991</v>
      </c>
      <c r="U172" s="5">
        <v>979</v>
      </c>
      <c r="V172" s="5">
        <v>1096</v>
      </c>
      <c r="W172" s="5">
        <v>1117</v>
      </c>
      <c r="X172" s="5">
        <v>875</v>
      </c>
      <c r="Y172" s="5">
        <v>898</v>
      </c>
      <c r="Z172" s="5">
        <v>854</v>
      </c>
      <c r="AA172" s="5">
        <v>880</v>
      </c>
      <c r="AB172" s="5">
        <v>855</v>
      </c>
    </row>
    <row r="173" s="2" customFormat="1" ht="30" customHeight="1">
      <c r="A173" t="s" s="4">
        <v>74</v>
      </c>
      <c r="B173" t="s" s="4">
        <v>31</v>
      </c>
      <c r="C173" t="s" s="4">
        <v>33</v>
      </c>
      <c r="D173" s="5">
        <v>2081</v>
      </c>
      <c r="E173" s="5">
        <v>2114</v>
      </c>
      <c r="F173" s="5">
        <v>2237</v>
      </c>
      <c r="G173" s="5">
        <v>2351</v>
      </c>
      <c r="H173" s="5">
        <v>2459</v>
      </c>
      <c r="I173" s="5">
        <v>2739</v>
      </c>
      <c r="J173" s="5">
        <v>2796</v>
      </c>
      <c r="K173" s="5">
        <v>2831</v>
      </c>
      <c r="L173" s="5">
        <v>2710</v>
      </c>
      <c r="M173" s="5">
        <v>2772</v>
      </c>
      <c r="N173" s="5">
        <v>2791</v>
      </c>
      <c r="O173" s="5">
        <v>2785</v>
      </c>
      <c r="P173" s="5">
        <v>2714</v>
      </c>
      <c r="Q173" s="5">
        <v>2697</v>
      </c>
      <c r="R173" s="5">
        <v>2774</v>
      </c>
      <c r="S173" s="5">
        <v>2867</v>
      </c>
      <c r="T173" s="5">
        <v>2992</v>
      </c>
      <c r="U173" s="5">
        <v>3102</v>
      </c>
      <c r="V173" s="5">
        <v>3236</v>
      </c>
      <c r="W173" s="5">
        <v>3150</v>
      </c>
      <c r="X173" s="5">
        <v>2963</v>
      </c>
      <c r="Y173" s="5">
        <v>2907</v>
      </c>
      <c r="Z173" s="5">
        <v>2974</v>
      </c>
      <c r="AA173" s="5">
        <v>2964</v>
      </c>
      <c r="AB173" s="5">
        <v>2853</v>
      </c>
    </row>
    <row r="174" s="2" customFormat="1" ht="30" customHeight="1">
      <c r="A174" t="s" s="4">
        <v>75</v>
      </c>
      <c r="B174" t="s" s="4">
        <v>29</v>
      </c>
      <c r="C174" t="s" s="4">
        <v>30</v>
      </c>
      <c r="D174" s="5">
        <v>6395</v>
      </c>
      <c r="E174" s="5">
        <v>6487</v>
      </c>
      <c r="F174" s="5">
        <v>6889</v>
      </c>
      <c r="G174" s="5">
        <v>7558</v>
      </c>
      <c r="H174" s="5">
        <v>7818</v>
      </c>
      <c r="I174" s="5">
        <v>8094</v>
      </c>
      <c r="J174" s="5">
        <v>8314</v>
      </c>
      <c r="K174" s="5">
        <v>8334</v>
      </c>
      <c r="L174" s="5">
        <v>8900</v>
      </c>
      <c r="M174" s="5">
        <v>9154</v>
      </c>
      <c r="N174" s="5">
        <v>9221</v>
      </c>
      <c r="O174" s="5">
        <v>9043</v>
      </c>
      <c r="P174" s="5">
        <v>9004</v>
      </c>
      <c r="Q174" s="5">
        <v>8910</v>
      </c>
      <c r="R174" s="5">
        <v>9017</v>
      </c>
      <c r="S174" s="5">
        <v>9206</v>
      </c>
      <c r="T174" s="5">
        <v>9358</v>
      </c>
      <c r="U174" s="5">
        <v>9374</v>
      </c>
      <c r="V174" s="5">
        <v>9086</v>
      </c>
      <c r="W174" s="5">
        <v>8809</v>
      </c>
      <c r="X174" s="5">
        <v>8769</v>
      </c>
      <c r="Y174" s="5">
        <v>8819</v>
      </c>
      <c r="Z174" s="5">
        <v>8812</v>
      </c>
      <c r="AA174" s="5">
        <v>8955</v>
      </c>
      <c r="AB174" s="5">
        <v>9005</v>
      </c>
    </row>
    <row r="175" s="2" customFormat="1" ht="30" customHeight="1">
      <c r="A175" t="s" s="4">
        <v>75</v>
      </c>
      <c r="B175" t="s" s="4">
        <v>31</v>
      </c>
      <c r="C175" t="s" s="4">
        <v>30</v>
      </c>
      <c r="D175" s="5">
        <v>4374</v>
      </c>
      <c r="E175" s="5">
        <v>4374</v>
      </c>
      <c r="F175" s="5">
        <v>4631</v>
      </c>
      <c r="G175" s="5">
        <v>5092</v>
      </c>
      <c r="H175" s="5">
        <v>5823</v>
      </c>
      <c r="I175" s="5">
        <v>6076</v>
      </c>
      <c r="J175" s="5">
        <v>6608</v>
      </c>
      <c r="K175" s="5">
        <v>6622</v>
      </c>
      <c r="L175" s="5">
        <v>7128</v>
      </c>
      <c r="M175" s="5">
        <v>7345</v>
      </c>
      <c r="N175" s="5">
        <v>7345</v>
      </c>
      <c r="O175" s="5">
        <v>6317</v>
      </c>
      <c r="P175" s="5">
        <v>6222</v>
      </c>
      <c r="Q175" s="5">
        <v>6038</v>
      </c>
      <c r="R175" s="5">
        <v>6073</v>
      </c>
      <c r="S175" s="5">
        <v>6096</v>
      </c>
      <c r="T175" s="5">
        <v>6196</v>
      </c>
      <c r="U175" s="5">
        <v>6313</v>
      </c>
      <c r="V175" s="5">
        <v>6194</v>
      </c>
      <c r="W175" s="5">
        <v>5836</v>
      </c>
      <c r="X175" s="5">
        <v>5787</v>
      </c>
      <c r="Y175" s="5">
        <v>5971</v>
      </c>
      <c r="Z175" s="5">
        <v>6101</v>
      </c>
      <c r="AA175" s="5">
        <v>6220</v>
      </c>
      <c r="AB175" s="5">
        <v>6306</v>
      </c>
    </row>
    <row r="176" s="2" customFormat="1" ht="30" customHeight="1">
      <c r="A176" t="s" s="4">
        <v>75</v>
      </c>
      <c r="B176" t="s" s="4">
        <v>31</v>
      </c>
      <c r="C176" t="s" s="4">
        <v>32</v>
      </c>
      <c r="D176" s="5">
        <v>1190</v>
      </c>
      <c r="E176" s="5">
        <v>1157</v>
      </c>
      <c r="F176" s="5">
        <v>1237</v>
      </c>
      <c r="G176" s="5">
        <v>1368</v>
      </c>
      <c r="H176" s="5">
        <v>1317</v>
      </c>
      <c r="I176" s="5">
        <v>1401</v>
      </c>
      <c r="J176" s="5">
        <v>1371</v>
      </c>
      <c r="K176" s="5">
        <v>1302</v>
      </c>
      <c r="L176" s="5">
        <v>1567</v>
      </c>
      <c r="M176" s="5">
        <v>1545</v>
      </c>
      <c r="N176" s="5">
        <v>1551</v>
      </c>
      <c r="O176" s="5">
        <v>1295</v>
      </c>
      <c r="P176" s="5">
        <v>1341</v>
      </c>
      <c r="Q176" s="5">
        <v>1257</v>
      </c>
      <c r="R176" s="5">
        <v>1233</v>
      </c>
      <c r="S176" s="5">
        <v>1299</v>
      </c>
      <c r="T176" s="5">
        <v>1294</v>
      </c>
      <c r="U176" s="5">
        <v>1320</v>
      </c>
      <c r="V176" s="5">
        <v>1302</v>
      </c>
      <c r="W176" s="5">
        <v>1078</v>
      </c>
      <c r="X176" s="5">
        <v>1003</v>
      </c>
      <c r="Y176" s="5">
        <v>1006</v>
      </c>
      <c r="Z176" s="5">
        <v>999</v>
      </c>
      <c r="AA176" s="5">
        <v>1039</v>
      </c>
      <c r="AB176" s="5">
        <v>1044</v>
      </c>
    </row>
    <row r="177" s="2" customFormat="1" ht="30" customHeight="1">
      <c r="A177" t="s" s="4">
        <v>75</v>
      </c>
      <c r="B177" t="s" s="4">
        <v>31</v>
      </c>
      <c r="C177" t="s" s="4">
        <v>33</v>
      </c>
      <c r="D177" s="5">
        <v>3183</v>
      </c>
      <c r="E177" s="5">
        <v>3216</v>
      </c>
      <c r="F177" s="5">
        <v>3394</v>
      </c>
      <c r="G177" s="5">
        <v>3724</v>
      </c>
      <c r="H177" s="5">
        <v>4506</v>
      </c>
      <c r="I177" s="5">
        <v>4675</v>
      </c>
      <c r="J177" s="5">
        <v>5237</v>
      </c>
      <c r="K177" s="5">
        <v>5320</v>
      </c>
      <c r="L177" s="5">
        <v>5560</v>
      </c>
      <c r="M177" s="5">
        <v>5800</v>
      </c>
      <c r="N177" s="5">
        <v>5795</v>
      </c>
      <c r="O177" s="5">
        <v>5022</v>
      </c>
      <c r="P177" s="5">
        <v>4882</v>
      </c>
      <c r="Q177" s="5">
        <v>4781</v>
      </c>
      <c r="R177" s="5">
        <v>4840</v>
      </c>
      <c r="S177" s="5">
        <v>4797</v>
      </c>
      <c r="T177" s="5">
        <v>4903</v>
      </c>
      <c r="U177" s="5">
        <v>4993</v>
      </c>
      <c r="V177" s="5">
        <v>4893</v>
      </c>
      <c r="W177" s="5">
        <v>4757</v>
      </c>
      <c r="X177" s="5">
        <v>4785</v>
      </c>
      <c r="Y177" s="5">
        <v>4966</v>
      </c>
      <c r="Z177" s="5">
        <v>5102</v>
      </c>
      <c r="AA177" s="5">
        <v>5181</v>
      </c>
      <c r="AB177" s="5">
        <v>5262</v>
      </c>
    </row>
    <row r="178" s="2" customFormat="1" ht="30" customHeight="1">
      <c r="A178" t="s" s="4">
        <v>76</v>
      </c>
      <c r="B178" t="s" s="4">
        <v>29</v>
      </c>
      <c r="C178" t="s" s="4">
        <v>30</v>
      </c>
      <c r="D178" s="5">
        <v>8347</v>
      </c>
      <c r="E178" s="5">
        <v>8580</v>
      </c>
      <c r="F178" s="5">
        <v>9014</v>
      </c>
      <c r="G178" s="5">
        <v>9702</v>
      </c>
      <c r="H178" s="5">
        <v>10405</v>
      </c>
      <c r="I178" s="5">
        <v>10869</v>
      </c>
      <c r="J178" s="5">
        <v>11020</v>
      </c>
      <c r="K178" s="5">
        <v>11698</v>
      </c>
      <c r="L178" s="5">
        <v>11916</v>
      </c>
      <c r="M178" s="5">
        <v>12279</v>
      </c>
      <c r="N178" s="5">
        <v>12723</v>
      </c>
      <c r="O178" s="5">
        <v>12897</v>
      </c>
      <c r="P178" s="5">
        <v>12962</v>
      </c>
      <c r="Q178" s="5">
        <v>13424</v>
      </c>
      <c r="R178" s="5">
        <v>13906</v>
      </c>
      <c r="S178" s="5">
        <v>14423</v>
      </c>
      <c r="T178" s="5">
        <v>14904</v>
      </c>
      <c r="U178" s="5">
        <v>15284</v>
      </c>
      <c r="V178" s="5">
        <v>15155</v>
      </c>
      <c r="W178" s="5">
        <v>14258</v>
      </c>
      <c r="X178" s="5">
        <v>13658</v>
      </c>
      <c r="Y178" s="5">
        <v>13281</v>
      </c>
      <c r="Z178" s="5">
        <v>13360</v>
      </c>
      <c r="AA178" s="5">
        <v>13442</v>
      </c>
      <c r="AB178" s="5">
        <v>13696</v>
      </c>
    </row>
    <row r="179" s="2" customFormat="1" ht="30" customHeight="1">
      <c r="A179" t="s" s="4">
        <v>76</v>
      </c>
      <c r="B179" t="s" s="4">
        <v>31</v>
      </c>
      <c r="C179" t="s" s="4">
        <v>30</v>
      </c>
      <c r="D179" s="5">
        <v>6325</v>
      </c>
      <c r="E179" s="5">
        <v>6538</v>
      </c>
      <c r="F179" s="5">
        <v>6874</v>
      </c>
      <c r="G179" s="5">
        <v>7503</v>
      </c>
      <c r="H179" s="5">
        <v>8082</v>
      </c>
      <c r="I179" s="5">
        <v>8440</v>
      </c>
      <c r="J179" s="5">
        <v>8542</v>
      </c>
      <c r="K179" s="5">
        <v>9239</v>
      </c>
      <c r="L179" s="5">
        <v>9410</v>
      </c>
      <c r="M179" s="5">
        <v>9713</v>
      </c>
      <c r="N179" s="5">
        <v>10085</v>
      </c>
      <c r="O179" s="5">
        <v>10152</v>
      </c>
      <c r="P179" s="5">
        <v>10175</v>
      </c>
      <c r="Q179" s="5">
        <v>10573</v>
      </c>
      <c r="R179" s="5">
        <v>11027</v>
      </c>
      <c r="S179" s="5">
        <v>11503</v>
      </c>
      <c r="T179" s="5">
        <v>12010</v>
      </c>
      <c r="U179" s="5">
        <v>12369</v>
      </c>
      <c r="V179" s="5">
        <v>12129</v>
      </c>
      <c r="W179" s="5">
        <v>11162</v>
      </c>
      <c r="X179" s="5">
        <v>10559</v>
      </c>
      <c r="Y179" s="5">
        <v>10272</v>
      </c>
      <c r="Z179" s="5">
        <v>10472</v>
      </c>
      <c r="AA179" s="5">
        <v>10561</v>
      </c>
      <c r="AB179" s="5">
        <v>10747</v>
      </c>
    </row>
    <row r="180" s="2" customFormat="1" ht="30" customHeight="1">
      <c r="A180" t="s" s="4">
        <v>76</v>
      </c>
      <c r="B180" t="s" s="4">
        <v>31</v>
      </c>
      <c r="C180" t="s" s="4">
        <v>32</v>
      </c>
      <c r="D180" s="5">
        <v>1885</v>
      </c>
      <c r="E180" s="5">
        <v>1823</v>
      </c>
      <c r="F180" s="5">
        <v>1923</v>
      </c>
      <c r="G180" s="5">
        <v>2199</v>
      </c>
      <c r="H180" s="5">
        <v>2426</v>
      </c>
      <c r="I180" s="5">
        <v>2581</v>
      </c>
      <c r="J180" s="5">
        <v>2473</v>
      </c>
      <c r="K180" s="5">
        <v>2815</v>
      </c>
      <c r="L180" s="5">
        <v>2939</v>
      </c>
      <c r="M180" s="5">
        <v>2939</v>
      </c>
      <c r="N180" s="5">
        <v>2918</v>
      </c>
      <c r="O180" s="5">
        <v>3050</v>
      </c>
      <c r="P180" s="5">
        <v>2905</v>
      </c>
      <c r="Q180" s="5">
        <v>3001</v>
      </c>
      <c r="R180" s="5">
        <v>3154</v>
      </c>
      <c r="S180" s="5">
        <v>3461</v>
      </c>
      <c r="T180" s="5">
        <v>3619</v>
      </c>
      <c r="U180" s="5">
        <v>3459</v>
      </c>
      <c r="V180" s="5">
        <v>3159</v>
      </c>
      <c r="W180" s="5">
        <v>2727</v>
      </c>
      <c r="X180" s="5">
        <v>2514</v>
      </c>
      <c r="Y180" s="5">
        <v>2307</v>
      </c>
      <c r="Z180" s="5">
        <v>2428</v>
      </c>
      <c r="AA180" s="5">
        <v>2442</v>
      </c>
      <c r="AB180" s="5">
        <v>2550</v>
      </c>
    </row>
    <row r="181" s="2" customFormat="1" ht="30" customHeight="1">
      <c r="A181" t="s" s="4">
        <v>76</v>
      </c>
      <c r="B181" t="s" s="4">
        <v>31</v>
      </c>
      <c r="C181" t="s" s="4">
        <v>33</v>
      </c>
      <c r="D181" s="5">
        <v>4440</v>
      </c>
      <c r="E181" s="5">
        <v>4716</v>
      </c>
      <c r="F181" s="5">
        <v>4952</v>
      </c>
      <c r="G181" s="5">
        <v>5304</v>
      </c>
      <c r="H181" s="5">
        <v>5657</v>
      </c>
      <c r="I181" s="5">
        <v>5859</v>
      </c>
      <c r="J181" s="5">
        <v>6068</v>
      </c>
      <c r="K181" s="5">
        <v>6424</v>
      </c>
      <c r="L181" s="5">
        <v>6472</v>
      </c>
      <c r="M181" s="5">
        <v>6774</v>
      </c>
      <c r="N181" s="5">
        <v>7167</v>
      </c>
      <c r="O181" s="5">
        <v>7102</v>
      </c>
      <c r="P181" s="5">
        <v>7270</v>
      </c>
      <c r="Q181" s="5">
        <v>7572</v>
      </c>
      <c r="R181" s="5">
        <v>7873</v>
      </c>
      <c r="S181" s="5">
        <v>8042</v>
      </c>
      <c r="T181" s="5">
        <v>8391</v>
      </c>
      <c r="U181" s="5">
        <v>8910</v>
      </c>
      <c r="V181" s="5">
        <v>8970</v>
      </c>
      <c r="W181" s="5">
        <v>8436</v>
      </c>
      <c r="X181" s="5">
        <v>8045</v>
      </c>
      <c r="Y181" s="5">
        <v>7965</v>
      </c>
      <c r="Z181" s="5">
        <v>8044</v>
      </c>
      <c r="AA181" s="5">
        <v>8119</v>
      </c>
      <c r="AB181" s="5">
        <v>8197</v>
      </c>
    </row>
    <row r="182" s="2" customFormat="1" ht="30" customHeight="1">
      <c r="A182" t="s" s="4">
        <v>77</v>
      </c>
      <c r="B182" t="s" s="4">
        <v>29</v>
      </c>
      <c r="C182" t="s" s="4">
        <v>30</v>
      </c>
      <c r="D182" s="5">
        <v>7926</v>
      </c>
      <c r="E182" s="5">
        <v>8565</v>
      </c>
      <c r="F182" s="5">
        <v>8941</v>
      </c>
      <c r="G182" s="5">
        <v>9427</v>
      </c>
      <c r="H182" s="5">
        <v>9945</v>
      </c>
      <c r="I182" s="5">
        <v>10360</v>
      </c>
      <c r="J182" s="5">
        <v>10499</v>
      </c>
      <c r="K182" s="5">
        <v>10929</v>
      </c>
      <c r="L182" s="5">
        <v>10897</v>
      </c>
      <c r="M182" s="5">
        <v>10822</v>
      </c>
      <c r="N182" s="5">
        <v>10821</v>
      </c>
      <c r="O182" s="5">
        <v>10940</v>
      </c>
      <c r="P182" s="5">
        <v>11043</v>
      </c>
      <c r="Q182" s="5">
        <v>11369</v>
      </c>
      <c r="R182" s="5">
        <v>11220</v>
      </c>
      <c r="S182" s="5">
        <v>11225</v>
      </c>
      <c r="T182" s="5">
        <v>11180</v>
      </c>
      <c r="U182" s="5">
        <v>11128</v>
      </c>
      <c r="V182" s="5">
        <v>11255</v>
      </c>
      <c r="W182" s="5">
        <v>11209</v>
      </c>
      <c r="X182" s="5">
        <v>11342</v>
      </c>
      <c r="Y182" s="5">
        <v>11973</v>
      </c>
      <c r="Z182" s="5">
        <v>11946</v>
      </c>
      <c r="AA182" s="5">
        <v>12009</v>
      </c>
      <c r="AB182" s="5">
        <v>12191</v>
      </c>
    </row>
    <row r="183" s="2" customFormat="1" ht="30" customHeight="1">
      <c r="A183" t="s" s="4">
        <v>77</v>
      </c>
      <c r="B183" t="s" s="4">
        <v>31</v>
      </c>
      <c r="C183" t="s" s="4">
        <v>30</v>
      </c>
      <c r="D183" s="5">
        <v>6235</v>
      </c>
      <c r="E183" s="5">
        <v>6823</v>
      </c>
      <c r="F183" s="5">
        <v>7129</v>
      </c>
      <c r="G183" s="5">
        <v>7591</v>
      </c>
      <c r="H183" s="5">
        <v>8082</v>
      </c>
      <c r="I183" s="5">
        <v>8439</v>
      </c>
      <c r="J183" s="5">
        <v>8496</v>
      </c>
      <c r="K183" s="5">
        <v>8876</v>
      </c>
      <c r="L183" s="5">
        <v>8796</v>
      </c>
      <c r="M183" s="5">
        <v>8708</v>
      </c>
      <c r="N183" s="5">
        <v>8672</v>
      </c>
      <c r="O183" s="5">
        <v>8738</v>
      </c>
      <c r="P183" s="5">
        <v>8859</v>
      </c>
      <c r="Q183" s="5">
        <v>9169</v>
      </c>
      <c r="R183" s="5">
        <v>8915</v>
      </c>
      <c r="S183" s="5">
        <v>8888</v>
      </c>
      <c r="T183" s="5">
        <v>8861</v>
      </c>
      <c r="U183" s="5">
        <v>8831</v>
      </c>
      <c r="V183" s="5">
        <v>8959</v>
      </c>
      <c r="W183" s="5">
        <v>8905</v>
      </c>
      <c r="X183" s="5">
        <v>9082</v>
      </c>
      <c r="Y183" s="5">
        <v>9731</v>
      </c>
      <c r="Z183" s="5">
        <v>9751</v>
      </c>
      <c r="AA183" s="5">
        <v>9850</v>
      </c>
      <c r="AB183" s="5">
        <v>10040</v>
      </c>
    </row>
    <row r="184" s="2" customFormat="1" ht="30" customHeight="1">
      <c r="A184" t="s" s="4">
        <v>77</v>
      </c>
      <c r="B184" t="s" s="4">
        <v>31</v>
      </c>
      <c r="C184" t="s" s="4">
        <v>32</v>
      </c>
      <c r="D184" s="5">
        <v>2316</v>
      </c>
      <c r="E184" s="5">
        <v>2657</v>
      </c>
      <c r="F184" s="5">
        <v>2799</v>
      </c>
      <c r="G184" s="5">
        <v>3066</v>
      </c>
      <c r="H184" s="5">
        <v>3416</v>
      </c>
      <c r="I184" s="5">
        <v>3606</v>
      </c>
      <c r="J184" s="5">
        <v>3650</v>
      </c>
      <c r="K184" s="5">
        <v>4029</v>
      </c>
      <c r="L184" s="5">
        <v>4051</v>
      </c>
      <c r="M184" s="5">
        <v>4076</v>
      </c>
      <c r="N184" s="5">
        <v>4057</v>
      </c>
      <c r="O184" s="5">
        <v>4015</v>
      </c>
      <c r="P184" s="5">
        <v>4072</v>
      </c>
      <c r="Q184" s="5">
        <v>4103</v>
      </c>
      <c r="R184" s="5">
        <v>3913</v>
      </c>
      <c r="S184" s="5">
        <v>3990</v>
      </c>
      <c r="T184" s="5">
        <v>4081</v>
      </c>
      <c r="U184" s="5">
        <v>4024</v>
      </c>
      <c r="V184" s="5">
        <v>4157</v>
      </c>
      <c r="W184" s="5">
        <v>4171</v>
      </c>
      <c r="X184" s="5">
        <v>4368</v>
      </c>
      <c r="Y184" s="5">
        <v>4958</v>
      </c>
      <c r="Z184" s="5">
        <v>4730</v>
      </c>
      <c r="AA184" s="5">
        <v>4701</v>
      </c>
      <c r="AB184" s="5">
        <v>4712</v>
      </c>
    </row>
    <row r="185" s="2" customFormat="1" ht="30" customHeight="1">
      <c r="A185" t="s" s="4">
        <v>77</v>
      </c>
      <c r="B185" t="s" s="4">
        <v>31</v>
      </c>
      <c r="C185" t="s" s="4">
        <v>33</v>
      </c>
      <c r="D185" s="5">
        <v>3919</v>
      </c>
      <c r="E185" s="5">
        <v>4166</v>
      </c>
      <c r="F185" s="5">
        <v>4330</v>
      </c>
      <c r="G185" s="5">
        <v>4525</v>
      </c>
      <c r="H185" s="5">
        <v>4665</v>
      </c>
      <c r="I185" s="5">
        <v>4833</v>
      </c>
      <c r="J185" s="5">
        <v>4846</v>
      </c>
      <c r="K185" s="5">
        <v>4847</v>
      </c>
      <c r="L185" s="5">
        <v>4745</v>
      </c>
      <c r="M185" s="5">
        <v>4632</v>
      </c>
      <c r="N185" s="5">
        <v>4616</v>
      </c>
      <c r="O185" s="5">
        <v>4724</v>
      </c>
      <c r="P185" s="5">
        <v>4787</v>
      </c>
      <c r="Q185" s="5">
        <v>5066</v>
      </c>
      <c r="R185" s="5">
        <v>5002</v>
      </c>
      <c r="S185" s="5">
        <v>4898</v>
      </c>
      <c r="T185" s="5">
        <v>4780</v>
      </c>
      <c r="U185" s="5">
        <v>4807</v>
      </c>
      <c r="V185" s="5">
        <v>4802</v>
      </c>
      <c r="W185" s="5">
        <v>4734</v>
      </c>
      <c r="X185" s="5">
        <v>4714</v>
      </c>
      <c r="Y185" s="5">
        <v>4773</v>
      </c>
      <c r="Z185" s="5">
        <v>5021</v>
      </c>
      <c r="AA185" s="5">
        <v>5149</v>
      </c>
      <c r="AB185" s="5">
        <v>5328</v>
      </c>
    </row>
    <row r="186" s="2" customFormat="1" ht="30" customHeight="1">
      <c r="A186" t="s" s="4">
        <v>78</v>
      </c>
      <c r="B186" t="s" s="4">
        <v>29</v>
      </c>
      <c r="C186" t="s" s="4">
        <v>30</v>
      </c>
      <c r="D186" s="5">
        <v>6447</v>
      </c>
      <c r="E186" s="5">
        <v>6574</v>
      </c>
      <c r="F186" s="5">
        <v>6498</v>
      </c>
      <c r="G186" s="5">
        <v>6631</v>
      </c>
      <c r="H186" s="5">
        <v>6906</v>
      </c>
      <c r="I186" s="5">
        <v>7194</v>
      </c>
      <c r="J186" s="5">
        <v>7414</v>
      </c>
      <c r="K186" s="5">
        <v>7369</v>
      </c>
      <c r="L186" s="5">
        <v>7422</v>
      </c>
      <c r="M186" s="5">
        <v>7285</v>
      </c>
      <c r="N186" s="5">
        <v>7276</v>
      </c>
      <c r="O186" s="5">
        <v>7048</v>
      </c>
      <c r="P186" s="5">
        <v>7030</v>
      </c>
      <c r="Q186" s="5">
        <v>6932</v>
      </c>
      <c r="R186" s="5">
        <v>6893</v>
      </c>
      <c r="S186" s="5">
        <v>6743</v>
      </c>
      <c r="T186" s="5">
        <v>6543</v>
      </c>
      <c r="U186" s="5">
        <v>6358</v>
      </c>
      <c r="V186" s="5">
        <v>6229</v>
      </c>
      <c r="W186" s="5">
        <v>6326</v>
      </c>
      <c r="X186" s="5">
        <v>6200</v>
      </c>
      <c r="Y186" s="5">
        <v>6109</v>
      </c>
      <c r="Z186" s="5">
        <v>5995</v>
      </c>
      <c r="AA186" s="5">
        <v>6093</v>
      </c>
      <c r="AB186" s="5">
        <v>5903</v>
      </c>
    </row>
    <row r="187" s="2" customFormat="1" ht="30" customHeight="1">
      <c r="A187" t="s" s="4">
        <v>78</v>
      </c>
      <c r="B187" t="s" s="4">
        <v>31</v>
      </c>
      <c r="C187" t="s" s="4">
        <v>30</v>
      </c>
      <c r="D187" s="5">
        <v>4885</v>
      </c>
      <c r="E187" s="5">
        <v>5002</v>
      </c>
      <c r="F187" s="5">
        <v>4899</v>
      </c>
      <c r="G187" s="5">
        <v>5045</v>
      </c>
      <c r="H187" s="5">
        <v>5255</v>
      </c>
      <c r="I187" s="5">
        <v>5515</v>
      </c>
      <c r="J187" s="5">
        <v>5651</v>
      </c>
      <c r="K187" s="5">
        <v>5561</v>
      </c>
      <c r="L187" s="5">
        <v>5618</v>
      </c>
      <c r="M187" s="5">
        <v>5498</v>
      </c>
      <c r="N187" s="5">
        <v>5486</v>
      </c>
      <c r="O187" s="5">
        <v>5235</v>
      </c>
      <c r="P187" s="5">
        <v>5176</v>
      </c>
      <c r="Q187" s="5">
        <v>5096</v>
      </c>
      <c r="R187" s="5">
        <v>5101</v>
      </c>
      <c r="S187" s="5">
        <v>4958</v>
      </c>
      <c r="T187" s="5">
        <v>4804</v>
      </c>
      <c r="U187" s="5">
        <v>4651</v>
      </c>
      <c r="V187" s="5">
        <v>4530</v>
      </c>
      <c r="W187" s="5">
        <v>4612</v>
      </c>
      <c r="X187" s="5">
        <v>4515</v>
      </c>
      <c r="Y187" s="5">
        <v>4483</v>
      </c>
      <c r="Z187" s="5">
        <v>4363</v>
      </c>
      <c r="AA187" s="5">
        <v>4454</v>
      </c>
      <c r="AB187" s="5">
        <v>4253</v>
      </c>
    </row>
    <row r="188" s="2" customFormat="1" ht="30" customHeight="1">
      <c r="A188" t="s" s="4">
        <v>78</v>
      </c>
      <c r="B188" t="s" s="4">
        <v>31</v>
      </c>
      <c r="C188" t="s" s="4">
        <v>32</v>
      </c>
      <c r="D188" s="5">
        <v>1146</v>
      </c>
      <c r="E188" s="5">
        <v>1201</v>
      </c>
      <c r="F188" s="5">
        <v>1076</v>
      </c>
      <c r="G188" s="5">
        <v>1126</v>
      </c>
      <c r="H188" s="5">
        <v>1184</v>
      </c>
      <c r="I188" s="5">
        <v>1256</v>
      </c>
      <c r="J188" s="5">
        <v>1273</v>
      </c>
      <c r="K188" s="5">
        <v>1209</v>
      </c>
      <c r="L188" s="5">
        <v>1186</v>
      </c>
      <c r="M188" s="5">
        <v>1103</v>
      </c>
      <c r="N188" s="5">
        <v>1066</v>
      </c>
      <c r="O188" s="5">
        <v>1009</v>
      </c>
      <c r="P188" s="5">
        <v>944</v>
      </c>
      <c r="Q188" s="5">
        <v>914</v>
      </c>
      <c r="R188" s="5">
        <v>977</v>
      </c>
      <c r="S188" s="5">
        <v>904</v>
      </c>
      <c r="T188" s="5">
        <v>808</v>
      </c>
      <c r="U188" s="5">
        <v>768</v>
      </c>
      <c r="V188" s="5">
        <v>761</v>
      </c>
      <c r="W188" s="5">
        <v>850</v>
      </c>
      <c r="X188" s="5">
        <v>802</v>
      </c>
      <c r="Y188" s="5">
        <v>800</v>
      </c>
      <c r="Z188" s="5">
        <v>816</v>
      </c>
      <c r="AA188" s="5">
        <v>1015</v>
      </c>
      <c r="AB188" s="5">
        <v>944</v>
      </c>
    </row>
    <row r="189" s="2" customFormat="1" ht="30" customHeight="1">
      <c r="A189" t="s" s="4">
        <v>78</v>
      </c>
      <c r="B189" t="s" s="4">
        <v>31</v>
      </c>
      <c r="C189" t="s" s="4">
        <v>33</v>
      </c>
      <c r="D189" s="5">
        <v>3740</v>
      </c>
      <c r="E189" s="5">
        <v>3800</v>
      </c>
      <c r="F189" s="5">
        <v>3823</v>
      </c>
      <c r="G189" s="5">
        <v>3919</v>
      </c>
      <c r="H189" s="5">
        <v>4071</v>
      </c>
      <c r="I189" s="5">
        <v>4258</v>
      </c>
      <c r="J189" s="5">
        <v>4379</v>
      </c>
      <c r="K189" s="5">
        <v>4352</v>
      </c>
      <c r="L189" s="5">
        <v>4432</v>
      </c>
      <c r="M189" s="5">
        <v>4395</v>
      </c>
      <c r="N189" s="5">
        <v>4420</v>
      </c>
      <c r="O189" s="5">
        <v>4226</v>
      </c>
      <c r="P189" s="5">
        <v>4232</v>
      </c>
      <c r="Q189" s="5">
        <v>4182</v>
      </c>
      <c r="R189" s="5">
        <v>4124</v>
      </c>
      <c r="S189" s="5">
        <v>4054</v>
      </c>
      <c r="T189" s="5">
        <v>3996</v>
      </c>
      <c r="U189" s="5">
        <v>3883</v>
      </c>
      <c r="V189" s="5">
        <v>3770</v>
      </c>
      <c r="W189" s="5">
        <v>3762</v>
      </c>
      <c r="X189" s="5">
        <v>3713</v>
      </c>
      <c r="Y189" s="5">
        <v>3683</v>
      </c>
      <c r="Z189" s="5">
        <v>3548</v>
      </c>
      <c r="AA189" s="5">
        <v>3439</v>
      </c>
      <c r="AB189" s="5">
        <v>3310</v>
      </c>
    </row>
    <row r="190" s="2" customFormat="1" ht="30" customHeight="1">
      <c r="A190" t="s" s="4">
        <v>79</v>
      </c>
      <c r="B190" t="s" s="4">
        <v>29</v>
      </c>
      <c r="C190" t="s" s="4">
        <v>30</v>
      </c>
      <c r="D190" s="5">
        <v>747</v>
      </c>
      <c r="E190" s="5">
        <v>790</v>
      </c>
      <c r="F190" s="5">
        <v>832</v>
      </c>
      <c r="G190" s="5">
        <v>922</v>
      </c>
      <c r="H190" s="5">
        <v>1088</v>
      </c>
      <c r="I190" s="5">
        <v>1118</v>
      </c>
      <c r="J190" s="5">
        <v>1133</v>
      </c>
      <c r="K190" s="5">
        <v>1152</v>
      </c>
      <c r="L190" s="5">
        <v>1194</v>
      </c>
      <c r="M190" s="5">
        <v>1214</v>
      </c>
      <c r="N190" s="5">
        <v>1338</v>
      </c>
      <c r="O190" s="5">
        <v>1398</v>
      </c>
      <c r="P190" s="5">
        <v>1390</v>
      </c>
      <c r="Q190" s="5">
        <v>1393</v>
      </c>
      <c r="R190" s="5">
        <v>1522</v>
      </c>
      <c r="S190" s="5">
        <v>1684</v>
      </c>
      <c r="T190" s="5">
        <v>1731</v>
      </c>
      <c r="U190" s="5">
        <v>1763</v>
      </c>
      <c r="V190" s="5">
        <v>1759</v>
      </c>
      <c r="W190" s="5">
        <v>1582</v>
      </c>
      <c r="X190" s="5">
        <v>1495</v>
      </c>
      <c r="Y190" s="5">
        <v>1391</v>
      </c>
      <c r="Z190" s="5">
        <v>1479</v>
      </c>
      <c r="AA190" s="5">
        <v>1612</v>
      </c>
      <c r="AB190" s="5">
        <v>1637</v>
      </c>
    </row>
    <row r="191" s="2" customFormat="1" ht="30" customHeight="1">
      <c r="A191" t="s" s="4">
        <v>79</v>
      </c>
      <c r="B191" t="s" s="4">
        <v>31</v>
      </c>
      <c r="C191" t="s" s="4">
        <v>30</v>
      </c>
      <c r="D191" s="5">
        <v>567</v>
      </c>
      <c r="E191" s="5">
        <v>607</v>
      </c>
      <c r="F191" s="5">
        <v>635</v>
      </c>
      <c r="G191" s="5">
        <v>711</v>
      </c>
      <c r="H191" s="5">
        <v>849</v>
      </c>
      <c r="I191" s="5">
        <v>862</v>
      </c>
      <c r="J191" s="5">
        <v>881</v>
      </c>
      <c r="K191" s="5">
        <v>889</v>
      </c>
      <c r="L191" s="5">
        <v>918</v>
      </c>
      <c r="M191" s="5">
        <v>929</v>
      </c>
      <c r="N191" s="5">
        <v>1052</v>
      </c>
      <c r="O191" s="5">
        <v>1117</v>
      </c>
      <c r="P191" s="5">
        <v>1112</v>
      </c>
      <c r="Q191" s="5">
        <v>1098</v>
      </c>
      <c r="R191" s="5">
        <v>1225</v>
      </c>
      <c r="S191" s="5">
        <v>1368</v>
      </c>
      <c r="T191" s="5">
        <v>1385</v>
      </c>
      <c r="U191" s="5">
        <v>1404</v>
      </c>
      <c r="V191" s="5">
        <v>1390</v>
      </c>
      <c r="W191" s="5">
        <v>1208</v>
      </c>
      <c r="X191" s="5">
        <v>1119</v>
      </c>
      <c r="Y191" s="5">
        <v>1023</v>
      </c>
      <c r="Z191" s="5">
        <v>1111</v>
      </c>
      <c r="AA191" s="5">
        <v>1242</v>
      </c>
      <c r="AB191" s="5">
        <v>1261</v>
      </c>
    </row>
    <row r="192" s="2" customFormat="1" ht="30" customHeight="1">
      <c r="A192" t="s" s="4">
        <v>79</v>
      </c>
      <c r="B192" t="s" s="4">
        <v>31</v>
      </c>
      <c r="C192" t="s" s="4">
        <v>32</v>
      </c>
      <c r="D192" s="5">
        <v>169</v>
      </c>
      <c r="E192" s="5">
        <v>144</v>
      </c>
      <c r="F192" s="5">
        <v>143</v>
      </c>
      <c r="G192" s="5">
        <v>162</v>
      </c>
      <c r="H192" s="5">
        <v>224</v>
      </c>
      <c r="I192" s="5">
        <v>231</v>
      </c>
      <c r="J192" s="5">
        <v>237</v>
      </c>
      <c r="K192" s="5">
        <v>272</v>
      </c>
      <c r="L192" s="5">
        <v>281</v>
      </c>
      <c r="M192" s="5">
        <v>289</v>
      </c>
      <c r="N192" s="5">
        <v>357</v>
      </c>
      <c r="O192" s="5">
        <v>405</v>
      </c>
      <c r="P192" s="5">
        <v>368</v>
      </c>
      <c r="Q192" s="5">
        <v>314</v>
      </c>
      <c r="R192" s="5">
        <v>364</v>
      </c>
      <c r="S192" s="5">
        <v>375</v>
      </c>
      <c r="T192" s="5">
        <v>369</v>
      </c>
      <c r="U192" s="5">
        <v>385</v>
      </c>
      <c r="V192" s="5">
        <v>405</v>
      </c>
      <c r="W192" s="5">
        <v>312</v>
      </c>
      <c r="X192" s="5">
        <v>251</v>
      </c>
      <c r="Y192" s="5">
        <v>217</v>
      </c>
      <c r="Z192" s="5">
        <v>270</v>
      </c>
      <c r="AA192" s="5">
        <v>365</v>
      </c>
      <c r="AB192" s="5">
        <v>359</v>
      </c>
    </row>
    <row r="193" s="2" customFormat="1" ht="30" customHeight="1">
      <c r="A193" t="s" s="4">
        <v>79</v>
      </c>
      <c r="B193" t="s" s="4">
        <v>31</v>
      </c>
      <c r="C193" t="s" s="4">
        <v>33</v>
      </c>
      <c r="D193" s="5">
        <v>398</v>
      </c>
      <c r="E193" s="5">
        <v>463</v>
      </c>
      <c r="F193" s="5">
        <v>492</v>
      </c>
      <c r="G193" s="5">
        <v>550</v>
      </c>
      <c r="H193" s="5">
        <v>626</v>
      </c>
      <c r="I193" s="5">
        <v>631</v>
      </c>
      <c r="J193" s="5">
        <v>644</v>
      </c>
      <c r="K193" s="5">
        <v>617</v>
      </c>
      <c r="L193" s="5">
        <v>637</v>
      </c>
      <c r="M193" s="5">
        <v>640</v>
      </c>
      <c r="N193" s="5">
        <v>695</v>
      </c>
      <c r="O193" s="5">
        <v>712</v>
      </c>
      <c r="P193" s="5">
        <v>744</v>
      </c>
      <c r="Q193" s="5">
        <v>784</v>
      </c>
      <c r="R193" s="5">
        <v>861</v>
      </c>
      <c r="S193" s="5">
        <v>993</v>
      </c>
      <c r="T193" s="5">
        <v>1017</v>
      </c>
      <c r="U193" s="5">
        <v>1019</v>
      </c>
      <c r="V193" s="5">
        <v>985</v>
      </c>
      <c r="W193" s="5">
        <v>897</v>
      </c>
      <c r="X193" s="5">
        <v>868</v>
      </c>
      <c r="Y193" s="5">
        <v>806</v>
      </c>
      <c r="Z193" s="5">
        <v>841</v>
      </c>
      <c r="AA193" s="5">
        <v>877</v>
      </c>
      <c r="AB193" s="5">
        <v>902</v>
      </c>
    </row>
    <row r="194" s="2" customFormat="1" ht="30" customHeight="1">
      <c r="A194" t="s" s="4">
        <v>80</v>
      </c>
      <c r="B194" t="s" s="4">
        <v>29</v>
      </c>
      <c r="C194" t="s" s="4">
        <v>30</v>
      </c>
      <c r="D194" s="5">
        <v>940</v>
      </c>
      <c r="E194" s="5">
        <v>975</v>
      </c>
      <c r="F194" s="5">
        <v>1015</v>
      </c>
      <c r="G194" s="5">
        <v>1160</v>
      </c>
      <c r="H194" s="5">
        <v>1376</v>
      </c>
      <c r="I194" s="5">
        <v>1617</v>
      </c>
      <c r="J194" s="5">
        <v>1628</v>
      </c>
      <c r="K194" s="5">
        <v>1671</v>
      </c>
      <c r="L194" s="5">
        <v>1810</v>
      </c>
      <c r="M194" s="5">
        <v>1877</v>
      </c>
      <c r="N194" s="5">
        <v>2051</v>
      </c>
      <c r="O194" s="5">
        <v>2039</v>
      </c>
      <c r="P194" s="5">
        <v>2042</v>
      </c>
      <c r="Q194" s="5">
        <v>1990</v>
      </c>
      <c r="R194" s="5">
        <v>2077</v>
      </c>
      <c r="S194" s="5">
        <v>2229</v>
      </c>
      <c r="T194" s="5">
        <v>2351</v>
      </c>
      <c r="U194" s="5">
        <v>2430</v>
      </c>
      <c r="V194" s="5">
        <v>2404</v>
      </c>
      <c r="W194" s="5">
        <v>2201</v>
      </c>
      <c r="X194" s="5">
        <v>2190</v>
      </c>
      <c r="Y194" s="5">
        <v>2149</v>
      </c>
      <c r="Z194" s="5">
        <v>2151</v>
      </c>
      <c r="AA194" s="5">
        <v>2139</v>
      </c>
      <c r="AB194" s="5">
        <v>2215</v>
      </c>
    </row>
    <row r="195" s="2" customFormat="1" ht="30" customHeight="1">
      <c r="A195" t="s" s="4">
        <v>80</v>
      </c>
      <c r="B195" t="s" s="4">
        <v>31</v>
      </c>
      <c r="C195" t="s" s="4">
        <v>30</v>
      </c>
      <c r="D195" s="5">
        <v>458</v>
      </c>
      <c r="E195" s="5">
        <v>478</v>
      </c>
      <c r="F195" s="5">
        <v>462</v>
      </c>
      <c r="G195" s="5">
        <v>587</v>
      </c>
      <c r="H195" s="5">
        <v>779</v>
      </c>
      <c r="I195" s="5">
        <v>984</v>
      </c>
      <c r="J195" s="5">
        <v>973</v>
      </c>
      <c r="K195" s="5">
        <v>1003</v>
      </c>
      <c r="L195" s="5">
        <v>1112</v>
      </c>
      <c r="M195" s="5">
        <v>1191</v>
      </c>
      <c r="N195" s="5">
        <v>1323</v>
      </c>
      <c r="O195" s="5">
        <v>1282</v>
      </c>
      <c r="P195" s="5">
        <v>1242</v>
      </c>
      <c r="Q195" s="5">
        <v>1205</v>
      </c>
      <c r="R195" s="5">
        <v>1292</v>
      </c>
      <c r="S195" s="5">
        <v>1426</v>
      </c>
      <c r="T195" s="5">
        <v>1508</v>
      </c>
      <c r="U195" s="5">
        <v>1575</v>
      </c>
      <c r="V195" s="5">
        <v>1533</v>
      </c>
      <c r="W195" s="5">
        <v>1320</v>
      </c>
      <c r="X195" s="5">
        <v>1310</v>
      </c>
      <c r="Y195" s="5">
        <v>1319</v>
      </c>
      <c r="Z195" s="5">
        <v>1345</v>
      </c>
      <c r="AA195" s="5">
        <v>1342</v>
      </c>
      <c r="AB195" s="5">
        <v>1394</v>
      </c>
    </row>
    <row r="196" s="2" customFormat="1" ht="30" customHeight="1">
      <c r="A196" t="s" s="4">
        <v>80</v>
      </c>
      <c r="B196" t="s" s="4">
        <v>31</v>
      </c>
      <c r="C196" t="s" s="4">
        <v>32</v>
      </c>
      <c r="D196" s="5">
        <v>139</v>
      </c>
      <c r="E196" s="5">
        <v>144</v>
      </c>
      <c r="F196" s="5">
        <v>121</v>
      </c>
      <c r="G196" s="5">
        <v>155</v>
      </c>
      <c r="H196" s="5">
        <v>248</v>
      </c>
      <c r="I196" s="5">
        <v>324</v>
      </c>
      <c r="J196" s="5">
        <v>255</v>
      </c>
      <c r="K196" s="5">
        <v>269</v>
      </c>
      <c r="L196" s="5">
        <v>305</v>
      </c>
      <c r="M196" s="5">
        <v>358</v>
      </c>
      <c r="N196" s="5">
        <v>402</v>
      </c>
      <c r="O196" s="5">
        <v>392</v>
      </c>
      <c r="P196" s="5">
        <v>392</v>
      </c>
      <c r="Q196" s="5">
        <v>366</v>
      </c>
      <c r="R196" s="5">
        <v>373</v>
      </c>
      <c r="S196" s="5">
        <v>415</v>
      </c>
      <c r="T196" s="5">
        <v>426</v>
      </c>
      <c r="U196" s="5">
        <v>442</v>
      </c>
      <c r="V196" s="5">
        <v>410</v>
      </c>
      <c r="W196" s="5">
        <v>292</v>
      </c>
      <c r="X196" s="5">
        <v>262</v>
      </c>
      <c r="Y196" s="5">
        <v>275</v>
      </c>
      <c r="Z196" s="5">
        <v>292</v>
      </c>
      <c r="AA196" s="5">
        <v>304</v>
      </c>
      <c r="AB196" s="5">
        <v>334</v>
      </c>
    </row>
    <row r="197" s="2" customFormat="1" ht="30" customHeight="1">
      <c r="A197" t="s" s="4">
        <v>80</v>
      </c>
      <c r="B197" t="s" s="4">
        <v>31</v>
      </c>
      <c r="C197" t="s" s="4">
        <v>33</v>
      </c>
      <c r="D197" s="5">
        <v>320</v>
      </c>
      <c r="E197" s="5">
        <v>334</v>
      </c>
      <c r="F197" s="5">
        <v>342</v>
      </c>
      <c r="G197" s="5">
        <v>432</v>
      </c>
      <c r="H197" s="5">
        <v>530</v>
      </c>
      <c r="I197" s="5">
        <v>660</v>
      </c>
      <c r="J197" s="5">
        <v>718</v>
      </c>
      <c r="K197" s="5">
        <v>734</v>
      </c>
      <c r="L197" s="5">
        <v>807</v>
      </c>
      <c r="M197" s="5">
        <v>833</v>
      </c>
      <c r="N197" s="5">
        <v>920</v>
      </c>
      <c r="O197" s="5">
        <v>890</v>
      </c>
      <c r="P197" s="5">
        <v>850</v>
      </c>
      <c r="Q197" s="5">
        <v>839</v>
      </c>
      <c r="R197" s="5">
        <v>919</v>
      </c>
      <c r="S197" s="5">
        <v>1011</v>
      </c>
      <c r="T197" s="5">
        <v>1082</v>
      </c>
      <c r="U197" s="5">
        <v>1132</v>
      </c>
      <c r="V197" s="5">
        <v>1123</v>
      </c>
      <c r="W197" s="5">
        <v>1028</v>
      </c>
      <c r="X197" s="5">
        <v>1049</v>
      </c>
      <c r="Y197" s="5">
        <v>1044</v>
      </c>
      <c r="Z197" s="5">
        <v>1052</v>
      </c>
      <c r="AA197" s="5">
        <v>1038</v>
      </c>
      <c r="AB197" s="5">
        <v>1059</v>
      </c>
    </row>
    <row r="198" s="2" customFormat="1" ht="30" customHeight="1">
      <c r="A198" t="s" s="4">
        <v>81</v>
      </c>
      <c r="B198" t="s" s="4">
        <v>29</v>
      </c>
      <c r="C198" t="s" s="4">
        <v>30</v>
      </c>
      <c r="D198" s="5">
        <v>1181</v>
      </c>
      <c r="E198" s="5">
        <v>1182</v>
      </c>
      <c r="F198" s="5">
        <v>1198</v>
      </c>
      <c r="G198" s="5">
        <v>1288</v>
      </c>
      <c r="H198" s="5">
        <v>1386</v>
      </c>
      <c r="I198" s="5">
        <v>1419</v>
      </c>
      <c r="J198" s="5">
        <v>1482</v>
      </c>
      <c r="K198" s="5">
        <v>1578</v>
      </c>
      <c r="L198" s="5">
        <v>1596</v>
      </c>
      <c r="M198" s="5">
        <v>1592</v>
      </c>
      <c r="N198" s="5">
        <v>1613</v>
      </c>
      <c r="O198" s="5">
        <v>1652</v>
      </c>
      <c r="P198" s="5">
        <v>1651</v>
      </c>
      <c r="Q198" s="5">
        <v>1625</v>
      </c>
      <c r="R198" s="5">
        <v>1554</v>
      </c>
      <c r="S198" s="5">
        <v>1563</v>
      </c>
      <c r="T198" s="5">
        <v>1532</v>
      </c>
      <c r="U198" s="5">
        <v>1548</v>
      </c>
      <c r="V198" s="5">
        <v>1508</v>
      </c>
      <c r="W198" s="5">
        <v>1571</v>
      </c>
      <c r="X198" s="5">
        <v>1566</v>
      </c>
      <c r="Y198" s="5">
        <v>1543</v>
      </c>
      <c r="Z198" s="5">
        <v>1561</v>
      </c>
      <c r="AA198" s="5">
        <v>1639</v>
      </c>
      <c r="AB198" s="5">
        <v>1695</v>
      </c>
    </row>
    <row r="199" s="2" customFormat="1" ht="30" customHeight="1">
      <c r="A199" t="s" s="4">
        <v>81</v>
      </c>
      <c r="B199" t="s" s="4">
        <v>31</v>
      </c>
      <c r="C199" t="s" s="4">
        <v>30</v>
      </c>
      <c r="D199" s="5">
        <v>730</v>
      </c>
      <c r="E199" s="5">
        <v>739</v>
      </c>
      <c r="F199" s="5">
        <v>754</v>
      </c>
      <c r="G199" s="5">
        <v>836</v>
      </c>
      <c r="H199" s="5">
        <v>903</v>
      </c>
      <c r="I199" s="5">
        <v>919</v>
      </c>
      <c r="J199" s="5">
        <v>981</v>
      </c>
      <c r="K199" s="5">
        <v>1085</v>
      </c>
      <c r="L199" s="5">
        <v>1094</v>
      </c>
      <c r="M199" s="5">
        <v>1058</v>
      </c>
      <c r="N199" s="5">
        <v>1031</v>
      </c>
      <c r="O199" s="5">
        <v>1081</v>
      </c>
      <c r="P199" s="5">
        <v>1054</v>
      </c>
      <c r="Q199" s="5">
        <v>1025</v>
      </c>
      <c r="R199" s="5">
        <v>951</v>
      </c>
      <c r="S199" s="5">
        <v>958</v>
      </c>
      <c r="T199" s="5">
        <v>934</v>
      </c>
      <c r="U199" s="5">
        <v>953</v>
      </c>
      <c r="V199" s="5">
        <v>915</v>
      </c>
      <c r="W199" s="5">
        <v>964</v>
      </c>
      <c r="X199" s="5">
        <v>962</v>
      </c>
      <c r="Y199" s="5">
        <v>967</v>
      </c>
      <c r="Z199" s="5">
        <v>992</v>
      </c>
      <c r="AA199" s="5">
        <v>1078</v>
      </c>
      <c r="AB199" s="5">
        <v>1109</v>
      </c>
    </row>
    <row r="200" s="2" customFormat="1" ht="30" customHeight="1">
      <c r="A200" t="s" s="4">
        <v>81</v>
      </c>
      <c r="B200" t="s" s="4">
        <v>31</v>
      </c>
      <c r="C200" t="s" s="4">
        <v>32</v>
      </c>
      <c r="D200" s="5">
        <v>198</v>
      </c>
      <c r="E200" s="5">
        <v>218</v>
      </c>
      <c r="F200" s="5">
        <v>226</v>
      </c>
      <c r="G200" s="5">
        <v>250</v>
      </c>
      <c r="H200" s="5">
        <v>281</v>
      </c>
      <c r="I200" s="5">
        <v>286</v>
      </c>
      <c r="J200" s="5">
        <v>357</v>
      </c>
      <c r="K200" s="5">
        <v>428</v>
      </c>
      <c r="L200" s="5">
        <v>423</v>
      </c>
      <c r="M200" s="5">
        <v>367</v>
      </c>
      <c r="N200" s="5">
        <v>325</v>
      </c>
      <c r="O200" s="5">
        <v>373</v>
      </c>
      <c r="P200" s="5">
        <v>360</v>
      </c>
      <c r="Q200" s="5">
        <v>334</v>
      </c>
      <c r="R200" s="5">
        <v>320</v>
      </c>
      <c r="S200" s="5">
        <v>309</v>
      </c>
      <c r="T200" s="5">
        <v>309</v>
      </c>
      <c r="U200" s="5">
        <v>312</v>
      </c>
      <c r="V200" s="5">
        <v>303</v>
      </c>
      <c r="W200" s="5">
        <v>338</v>
      </c>
      <c r="X200" s="5">
        <v>321</v>
      </c>
      <c r="Y200" s="5">
        <v>312</v>
      </c>
      <c r="Z200" s="5">
        <v>347</v>
      </c>
      <c r="AA200" s="5">
        <v>370</v>
      </c>
      <c r="AB200" s="5">
        <v>380</v>
      </c>
    </row>
    <row r="201" s="2" customFormat="1" ht="30" customHeight="1">
      <c r="A201" t="s" s="4">
        <v>81</v>
      </c>
      <c r="B201" t="s" s="4">
        <v>31</v>
      </c>
      <c r="C201" t="s" s="4">
        <v>33</v>
      </c>
      <c r="D201" s="5">
        <v>532</v>
      </c>
      <c r="E201" s="5">
        <v>521</v>
      </c>
      <c r="F201" s="5">
        <v>528</v>
      </c>
      <c r="G201" s="5">
        <v>587</v>
      </c>
      <c r="H201" s="5">
        <v>622</v>
      </c>
      <c r="I201" s="5">
        <v>633</v>
      </c>
      <c r="J201" s="5">
        <v>625</v>
      </c>
      <c r="K201" s="5">
        <v>656</v>
      </c>
      <c r="L201" s="5">
        <v>671</v>
      </c>
      <c r="M201" s="5">
        <v>691</v>
      </c>
      <c r="N201" s="5">
        <v>706</v>
      </c>
      <c r="O201" s="5">
        <v>709</v>
      </c>
      <c r="P201" s="5">
        <v>694</v>
      </c>
      <c r="Q201" s="5">
        <v>691</v>
      </c>
      <c r="R201" s="5">
        <v>631</v>
      </c>
      <c r="S201" s="5">
        <v>649</v>
      </c>
      <c r="T201" s="5">
        <v>625</v>
      </c>
      <c r="U201" s="5">
        <v>641</v>
      </c>
      <c r="V201" s="5">
        <v>612</v>
      </c>
      <c r="W201" s="5">
        <v>626</v>
      </c>
      <c r="X201" s="5">
        <v>641</v>
      </c>
      <c r="Y201" s="5">
        <v>655</v>
      </c>
      <c r="Z201" s="5">
        <v>645</v>
      </c>
      <c r="AA201" s="5">
        <v>708</v>
      </c>
      <c r="AB201" s="5">
        <v>729</v>
      </c>
    </row>
    <row r="202" s="2" customFormat="1" ht="30" customHeight="1">
      <c r="A202" t="s" s="4">
        <v>82</v>
      </c>
      <c r="B202" t="s" s="4">
        <v>29</v>
      </c>
      <c r="C202" t="s" s="4">
        <v>30</v>
      </c>
      <c r="D202" s="5">
        <v>12740</v>
      </c>
      <c r="E202" s="5">
        <v>11817</v>
      </c>
      <c r="F202" s="5">
        <v>12257</v>
      </c>
      <c r="G202" s="5">
        <v>13490</v>
      </c>
      <c r="H202" s="5">
        <v>14438</v>
      </c>
      <c r="I202" s="5">
        <v>14450</v>
      </c>
      <c r="J202" s="5">
        <v>14844</v>
      </c>
      <c r="K202" s="5">
        <v>15519</v>
      </c>
      <c r="L202" s="5">
        <v>15869</v>
      </c>
      <c r="M202" s="5">
        <v>15577</v>
      </c>
      <c r="N202" s="5">
        <v>15922</v>
      </c>
      <c r="O202" s="5">
        <v>16096</v>
      </c>
      <c r="P202" s="5">
        <v>15613</v>
      </c>
      <c r="Q202" s="5">
        <v>15506</v>
      </c>
      <c r="R202" s="5">
        <v>15883</v>
      </c>
      <c r="S202" s="5">
        <v>16382</v>
      </c>
      <c r="T202" s="5">
        <v>16873</v>
      </c>
      <c r="U202" s="5">
        <v>16858</v>
      </c>
      <c r="V202" s="5">
        <v>17283</v>
      </c>
      <c r="W202" s="5">
        <v>15549</v>
      </c>
      <c r="X202" s="5">
        <v>15003</v>
      </c>
      <c r="Y202" s="5">
        <v>15061</v>
      </c>
      <c r="Z202" s="5">
        <v>15329</v>
      </c>
      <c r="AA202" s="5">
        <v>15707</v>
      </c>
      <c r="AB202" s="5">
        <v>16437</v>
      </c>
    </row>
    <row r="203" s="2" customFormat="1" ht="30" customHeight="1">
      <c r="A203" t="s" s="4">
        <v>82</v>
      </c>
      <c r="B203" t="s" s="4">
        <v>31</v>
      </c>
      <c r="C203" t="s" s="4">
        <v>30</v>
      </c>
      <c r="D203" s="5">
        <v>11585</v>
      </c>
      <c r="E203" s="5">
        <v>10636</v>
      </c>
      <c r="F203" s="5">
        <v>11071</v>
      </c>
      <c r="G203" s="5">
        <v>12263</v>
      </c>
      <c r="H203" s="5">
        <v>13146</v>
      </c>
      <c r="I203" s="5">
        <v>13042</v>
      </c>
      <c r="J203" s="5">
        <v>13370</v>
      </c>
      <c r="K203" s="5">
        <v>13981</v>
      </c>
      <c r="L203" s="5">
        <v>14270</v>
      </c>
      <c r="M203" s="5">
        <v>14019</v>
      </c>
      <c r="N203" s="5">
        <v>14315</v>
      </c>
      <c r="O203" s="5">
        <v>14428</v>
      </c>
      <c r="P203" s="5">
        <v>13929</v>
      </c>
      <c r="Q203" s="5">
        <v>13715</v>
      </c>
      <c r="R203" s="5">
        <v>14135</v>
      </c>
      <c r="S203" s="5">
        <v>14665</v>
      </c>
      <c r="T203" s="5">
        <v>15120</v>
      </c>
      <c r="U203" s="5">
        <v>15058</v>
      </c>
      <c r="V203" s="5">
        <v>15417</v>
      </c>
      <c r="W203" s="5">
        <v>13592</v>
      </c>
      <c r="X203" s="5">
        <v>13026</v>
      </c>
      <c r="Y203" s="5">
        <v>13086</v>
      </c>
      <c r="Z203" s="5">
        <v>13334</v>
      </c>
      <c r="AA203" s="5">
        <v>13685</v>
      </c>
      <c r="AB203" s="5">
        <v>14338</v>
      </c>
    </row>
    <row r="204" s="2" customFormat="1" ht="30" customHeight="1">
      <c r="A204" t="s" s="4">
        <v>82</v>
      </c>
      <c r="B204" t="s" s="4">
        <v>31</v>
      </c>
      <c r="C204" t="s" s="4">
        <v>32</v>
      </c>
      <c r="D204" s="5">
        <v>1872</v>
      </c>
      <c r="E204" s="5">
        <v>1153</v>
      </c>
      <c r="F204" s="5">
        <v>1016</v>
      </c>
      <c r="G204" s="5">
        <v>1190</v>
      </c>
      <c r="H204" s="5">
        <v>1533</v>
      </c>
      <c r="I204" s="5">
        <v>1413</v>
      </c>
      <c r="J204" s="5">
        <v>1372</v>
      </c>
      <c r="K204" s="5">
        <v>1558</v>
      </c>
      <c r="L204" s="5">
        <v>1497</v>
      </c>
      <c r="M204" s="5">
        <v>1604</v>
      </c>
      <c r="N204" s="5">
        <v>1779</v>
      </c>
      <c r="O204" s="5">
        <v>1684</v>
      </c>
      <c r="P204" s="5">
        <v>1510</v>
      </c>
      <c r="Q204" s="5">
        <v>1355</v>
      </c>
      <c r="R204" s="5">
        <v>1370</v>
      </c>
      <c r="S204" s="5">
        <v>1318</v>
      </c>
      <c r="T204" s="5">
        <v>1364</v>
      </c>
      <c r="U204" s="5">
        <v>1436</v>
      </c>
      <c r="V204" s="5">
        <v>1512</v>
      </c>
      <c r="W204" s="5">
        <v>1235</v>
      </c>
      <c r="X204" s="5">
        <v>913</v>
      </c>
      <c r="Y204" s="5">
        <v>823</v>
      </c>
      <c r="Z204" s="5">
        <v>783</v>
      </c>
      <c r="AA204" s="5">
        <v>764</v>
      </c>
      <c r="AB204" s="5">
        <v>837</v>
      </c>
    </row>
    <row r="205" s="2" customFormat="1" ht="30" customHeight="1">
      <c r="A205" t="s" s="4">
        <v>82</v>
      </c>
      <c r="B205" t="s" s="4">
        <v>31</v>
      </c>
      <c r="C205" t="s" s="4">
        <v>33</v>
      </c>
      <c r="D205" s="5">
        <v>9713</v>
      </c>
      <c r="E205" s="5">
        <v>9483</v>
      </c>
      <c r="F205" s="5">
        <v>10055</v>
      </c>
      <c r="G205" s="5">
        <v>11072</v>
      </c>
      <c r="H205" s="5">
        <v>11614</v>
      </c>
      <c r="I205" s="5">
        <v>11629</v>
      </c>
      <c r="J205" s="5">
        <v>11998</v>
      </c>
      <c r="K205" s="5">
        <v>12423</v>
      </c>
      <c r="L205" s="5">
        <v>12773</v>
      </c>
      <c r="M205" s="5">
        <v>12415</v>
      </c>
      <c r="N205" s="5">
        <v>12536</v>
      </c>
      <c r="O205" s="5">
        <v>12744</v>
      </c>
      <c r="P205" s="5">
        <v>12419</v>
      </c>
      <c r="Q205" s="5">
        <v>12359</v>
      </c>
      <c r="R205" s="5">
        <v>12765</v>
      </c>
      <c r="S205" s="5">
        <v>13347</v>
      </c>
      <c r="T205" s="5">
        <v>13756</v>
      </c>
      <c r="U205" s="5">
        <v>13622</v>
      </c>
      <c r="V205" s="5">
        <v>13905</v>
      </c>
      <c r="W205" s="5">
        <v>12358</v>
      </c>
      <c r="X205" s="5">
        <v>12113</v>
      </c>
      <c r="Y205" s="5">
        <v>12264</v>
      </c>
      <c r="Z205" s="5">
        <v>12551</v>
      </c>
      <c r="AA205" s="5">
        <v>12921</v>
      </c>
      <c r="AB205" s="5">
        <v>13501</v>
      </c>
    </row>
    <row r="206" s="2" customFormat="1" ht="30" customHeight="1">
      <c r="A206" t="s" s="4">
        <v>83</v>
      </c>
      <c r="B206" t="s" s="4">
        <v>29</v>
      </c>
      <c r="C206" t="s" s="4">
        <v>30</v>
      </c>
      <c r="D206" s="5">
        <v>4732</v>
      </c>
      <c r="E206" s="5">
        <v>4527</v>
      </c>
      <c r="F206" s="5">
        <v>4619</v>
      </c>
      <c r="G206" s="5">
        <v>4799</v>
      </c>
      <c r="H206" s="5">
        <v>5089</v>
      </c>
      <c r="I206" s="5">
        <v>5341</v>
      </c>
      <c r="J206" s="5">
        <v>5416</v>
      </c>
      <c r="K206" s="5">
        <v>5744</v>
      </c>
      <c r="L206" s="5">
        <v>6123</v>
      </c>
      <c r="M206" s="5">
        <v>6356</v>
      </c>
      <c r="N206" s="5">
        <v>6263</v>
      </c>
      <c r="O206" s="5">
        <v>5964</v>
      </c>
      <c r="P206" s="5">
        <v>5860</v>
      </c>
      <c r="Q206" s="5">
        <v>5599</v>
      </c>
      <c r="R206" s="5">
        <v>5596</v>
      </c>
      <c r="S206" s="5">
        <v>5438</v>
      </c>
      <c r="T206" s="5">
        <v>4949</v>
      </c>
      <c r="U206" s="5">
        <v>4996</v>
      </c>
      <c r="V206" s="5">
        <v>4900</v>
      </c>
      <c r="W206" s="5">
        <v>4666</v>
      </c>
      <c r="X206" s="5">
        <v>4654</v>
      </c>
      <c r="Y206" s="5">
        <v>4806</v>
      </c>
      <c r="Z206" s="5">
        <v>4639</v>
      </c>
      <c r="AA206" s="5">
        <v>4501</v>
      </c>
      <c r="AB206" s="5">
        <v>4371</v>
      </c>
    </row>
    <row r="207" s="2" customFormat="1" ht="30" customHeight="1">
      <c r="A207" t="s" s="4">
        <v>83</v>
      </c>
      <c r="B207" t="s" s="4">
        <v>31</v>
      </c>
      <c r="C207" t="s" s="4">
        <v>30</v>
      </c>
      <c r="D207" s="5">
        <v>3458</v>
      </c>
      <c r="E207" s="5">
        <v>3247</v>
      </c>
      <c r="F207" s="5">
        <v>3297</v>
      </c>
      <c r="G207" s="5">
        <v>3473</v>
      </c>
      <c r="H207" s="5">
        <v>3741</v>
      </c>
      <c r="I207" s="5">
        <v>3971</v>
      </c>
      <c r="J207" s="5">
        <v>4017</v>
      </c>
      <c r="K207" s="5">
        <v>4333</v>
      </c>
      <c r="L207" s="5">
        <v>4677</v>
      </c>
      <c r="M207" s="5">
        <v>4887</v>
      </c>
      <c r="N207" s="5">
        <v>4788</v>
      </c>
      <c r="O207" s="5">
        <v>4467</v>
      </c>
      <c r="P207" s="5">
        <v>4340</v>
      </c>
      <c r="Q207" s="5">
        <v>4104</v>
      </c>
      <c r="R207" s="5">
        <v>4105</v>
      </c>
      <c r="S207" s="5">
        <v>3955</v>
      </c>
      <c r="T207" s="5">
        <v>3487</v>
      </c>
      <c r="U207" s="5">
        <v>3563</v>
      </c>
      <c r="V207" s="5">
        <v>3498</v>
      </c>
      <c r="W207" s="5">
        <v>3239</v>
      </c>
      <c r="X207" s="5">
        <v>3220</v>
      </c>
      <c r="Y207" s="5">
        <v>3417</v>
      </c>
      <c r="Z207" s="5">
        <v>3300</v>
      </c>
      <c r="AA207" s="5">
        <v>3171</v>
      </c>
      <c r="AB207" s="5">
        <v>3068</v>
      </c>
    </row>
    <row r="208" s="2" customFormat="1" ht="30" customHeight="1">
      <c r="A208" t="s" s="4">
        <v>83</v>
      </c>
      <c r="B208" t="s" s="4">
        <v>31</v>
      </c>
      <c r="C208" t="s" s="4">
        <v>32</v>
      </c>
      <c r="D208" s="5">
        <v>1163</v>
      </c>
      <c r="E208" s="5">
        <v>1027</v>
      </c>
      <c r="F208" s="5">
        <v>1075</v>
      </c>
      <c r="G208" s="5">
        <v>1208</v>
      </c>
      <c r="H208" s="5">
        <v>1386</v>
      </c>
      <c r="I208" s="5">
        <v>1440</v>
      </c>
      <c r="J208" s="5">
        <v>1505</v>
      </c>
      <c r="K208" s="5">
        <v>1723</v>
      </c>
      <c r="L208" s="5">
        <v>1916</v>
      </c>
      <c r="M208" s="5">
        <v>2088</v>
      </c>
      <c r="N208" s="5">
        <v>2111</v>
      </c>
      <c r="O208" s="5">
        <v>1896</v>
      </c>
      <c r="P208" s="5">
        <v>1764</v>
      </c>
      <c r="Q208" s="5">
        <v>1614</v>
      </c>
      <c r="R208" s="5">
        <v>1605</v>
      </c>
      <c r="S208" s="5">
        <v>1560</v>
      </c>
      <c r="T208" s="5">
        <v>1106</v>
      </c>
      <c r="U208" s="5">
        <v>1147</v>
      </c>
      <c r="V208" s="5">
        <v>1118</v>
      </c>
      <c r="W208" s="5">
        <v>927</v>
      </c>
      <c r="X208" s="5">
        <v>944</v>
      </c>
      <c r="Y208" s="5">
        <v>1031</v>
      </c>
      <c r="Z208" s="5">
        <v>992</v>
      </c>
      <c r="AA208" s="5">
        <v>941</v>
      </c>
      <c r="AB208" s="5">
        <v>885</v>
      </c>
    </row>
    <row r="209" s="2" customFormat="1" ht="30" customHeight="1">
      <c r="A209" t="s" s="4">
        <v>83</v>
      </c>
      <c r="B209" t="s" s="4">
        <v>31</v>
      </c>
      <c r="C209" t="s" s="4">
        <v>33</v>
      </c>
      <c r="D209" s="5">
        <v>2295</v>
      </c>
      <c r="E209" s="5">
        <v>2219</v>
      </c>
      <c r="F209" s="5">
        <v>2222</v>
      </c>
      <c r="G209" s="5">
        <v>2265</v>
      </c>
      <c r="H209" s="5">
        <v>2355</v>
      </c>
      <c r="I209" s="5">
        <v>2531</v>
      </c>
      <c r="J209" s="5">
        <v>2511</v>
      </c>
      <c r="K209" s="5">
        <v>2610</v>
      </c>
      <c r="L209" s="5">
        <v>2761</v>
      </c>
      <c r="M209" s="5">
        <v>2799</v>
      </c>
      <c r="N209" s="5">
        <v>2677</v>
      </c>
      <c r="O209" s="5">
        <v>2572</v>
      </c>
      <c r="P209" s="5">
        <v>2576</v>
      </c>
      <c r="Q209" s="5">
        <v>2490</v>
      </c>
      <c r="R209" s="5">
        <v>2500</v>
      </c>
      <c r="S209" s="5">
        <v>2395</v>
      </c>
      <c r="T209" s="5">
        <v>2381</v>
      </c>
      <c r="U209" s="5">
        <v>2416</v>
      </c>
      <c r="V209" s="5">
        <v>2380</v>
      </c>
      <c r="W209" s="5">
        <v>2312</v>
      </c>
      <c r="X209" s="5">
        <v>2276</v>
      </c>
      <c r="Y209" s="5">
        <v>2386</v>
      </c>
      <c r="Z209" s="5">
        <v>2308</v>
      </c>
      <c r="AA209" s="5">
        <v>2230</v>
      </c>
      <c r="AB209" s="5">
        <v>2183</v>
      </c>
    </row>
    <row r="210" s="2" customFormat="1" ht="30" customHeight="1">
      <c r="A210" t="s" s="4">
        <v>84</v>
      </c>
      <c r="B210" t="s" s="4">
        <v>29</v>
      </c>
      <c r="C210" t="s" s="4">
        <v>30</v>
      </c>
      <c r="D210" s="5">
        <v>43143</v>
      </c>
      <c r="E210" s="5">
        <v>42791</v>
      </c>
      <c r="F210" s="5">
        <v>43228</v>
      </c>
      <c r="G210" s="5">
        <v>43947</v>
      </c>
      <c r="H210" s="5">
        <v>45976</v>
      </c>
      <c r="I210" s="5">
        <v>48069</v>
      </c>
      <c r="J210" s="5">
        <v>49819</v>
      </c>
      <c r="K210" s="5">
        <v>51941</v>
      </c>
      <c r="L210" s="5">
        <v>53755</v>
      </c>
      <c r="M210" s="5">
        <v>54483</v>
      </c>
      <c r="N210" s="5">
        <v>54938</v>
      </c>
      <c r="O210" s="5">
        <v>54465</v>
      </c>
      <c r="P210" s="5">
        <v>53808</v>
      </c>
      <c r="Q210" s="5">
        <v>53534</v>
      </c>
      <c r="R210" s="5">
        <v>53230</v>
      </c>
      <c r="S210" s="5">
        <v>53730</v>
      </c>
      <c r="T210" s="5">
        <v>55153</v>
      </c>
      <c r="U210" s="5">
        <v>56803</v>
      </c>
      <c r="V210" s="5">
        <v>57248</v>
      </c>
      <c r="W210" s="5">
        <v>55680</v>
      </c>
      <c r="X210" s="5">
        <v>55701</v>
      </c>
      <c r="Y210" s="5">
        <v>56550</v>
      </c>
      <c r="Z210" s="5">
        <v>56513</v>
      </c>
      <c r="AA210" s="5">
        <v>56610</v>
      </c>
      <c r="AB210" s="5">
        <v>57560</v>
      </c>
    </row>
    <row r="211" s="2" customFormat="1" ht="30" customHeight="1">
      <c r="A211" t="s" s="4">
        <v>84</v>
      </c>
      <c r="B211" t="s" s="4">
        <v>31</v>
      </c>
      <c r="C211" t="s" s="4">
        <v>30</v>
      </c>
      <c r="D211" s="5">
        <v>33274</v>
      </c>
      <c r="E211" s="5">
        <v>33197</v>
      </c>
      <c r="F211" s="5">
        <v>33780</v>
      </c>
      <c r="G211" s="5">
        <v>34571</v>
      </c>
      <c r="H211" s="5">
        <v>36500</v>
      </c>
      <c r="I211" s="5">
        <v>38333</v>
      </c>
      <c r="J211" s="5">
        <v>40042</v>
      </c>
      <c r="K211" s="5">
        <v>41982</v>
      </c>
      <c r="L211" s="5">
        <v>43595</v>
      </c>
      <c r="M211" s="5">
        <v>44005</v>
      </c>
      <c r="N211" s="5">
        <v>44256</v>
      </c>
      <c r="O211" s="5">
        <v>43639</v>
      </c>
      <c r="P211" s="5">
        <v>42924</v>
      </c>
      <c r="Q211" s="5">
        <v>42544</v>
      </c>
      <c r="R211" s="5">
        <v>42183</v>
      </c>
      <c r="S211" s="5">
        <v>42485</v>
      </c>
      <c r="T211" s="5">
        <v>43745</v>
      </c>
      <c r="U211" s="5">
        <v>45223</v>
      </c>
      <c r="V211" s="5">
        <v>45422</v>
      </c>
      <c r="W211" s="5">
        <v>43758</v>
      </c>
      <c r="X211" s="5">
        <v>43634</v>
      </c>
      <c r="Y211" s="5">
        <v>44595</v>
      </c>
      <c r="Z211" s="5">
        <v>44678</v>
      </c>
      <c r="AA211" s="5">
        <v>44959</v>
      </c>
      <c r="AB211" s="5">
        <v>45937</v>
      </c>
    </row>
    <row r="212" s="2" customFormat="1" ht="30" customHeight="1">
      <c r="A212" t="s" s="4">
        <v>84</v>
      </c>
      <c r="B212" t="s" s="4">
        <v>31</v>
      </c>
      <c r="C212" t="s" s="4">
        <v>32</v>
      </c>
      <c r="D212" s="5">
        <v>7229</v>
      </c>
      <c r="E212" s="5">
        <v>7126</v>
      </c>
      <c r="F212" s="5">
        <v>7224</v>
      </c>
      <c r="G212" s="5">
        <v>7181</v>
      </c>
      <c r="H212" s="5">
        <v>7880</v>
      </c>
      <c r="I212" s="5">
        <v>7860</v>
      </c>
      <c r="J212" s="5">
        <v>7876</v>
      </c>
      <c r="K212" s="5">
        <v>8252</v>
      </c>
      <c r="L212" s="5">
        <v>8756</v>
      </c>
      <c r="M212" s="5">
        <v>8626</v>
      </c>
      <c r="N212" s="5">
        <v>8858</v>
      </c>
      <c r="O212" s="5">
        <v>8865</v>
      </c>
      <c r="P212" s="5">
        <v>8632</v>
      </c>
      <c r="Q212" s="5">
        <v>8359</v>
      </c>
      <c r="R212" s="5">
        <v>8071</v>
      </c>
      <c r="S212" s="5">
        <v>7975</v>
      </c>
      <c r="T212" s="5">
        <v>8280</v>
      </c>
      <c r="U212" s="5">
        <v>8788</v>
      </c>
      <c r="V212" s="5">
        <v>8378</v>
      </c>
      <c r="W212" s="5">
        <v>7542</v>
      </c>
      <c r="X212" s="5">
        <v>7272</v>
      </c>
      <c r="Y212" s="5">
        <v>7556</v>
      </c>
      <c r="Z212" s="5">
        <v>7360</v>
      </c>
      <c r="AA212" s="5">
        <v>7354</v>
      </c>
      <c r="AB212" s="5">
        <v>7783</v>
      </c>
    </row>
    <row r="213" s="2" customFormat="1" ht="30" customHeight="1">
      <c r="A213" t="s" s="4">
        <v>84</v>
      </c>
      <c r="B213" t="s" s="4">
        <v>31</v>
      </c>
      <c r="C213" t="s" s="4">
        <v>33</v>
      </c>
      <c r="D213" s="5">
        <v>26045</v>
      </c>
      <c r="E213" s="5">
        <v>26072</v>
      </c>
      <c r="F213" s="5">
        <v>26555</v>
      </c>
      <c r="G213" s="5">
        <v>27390</v>
      </c>
      <c r="H213" s="5">
        <v>28620</v>
      </c>
      <c r="I213" s="5">
        <v>30473</v>
      </c>
      <c r="J213" s="5">
        <v>32166</v>
      </c>
      <c r="K213" s="5">
        <v>33730</v>
      </c>
      <c r="L213" s="5">
        <v>34839</v>
      </c>
      <c r="M213" s="5">
        <v>35379</v>
      </c>
      <c r="N213" s="5">
        <v>35398</v>
      </c>
      <c r="O213" s="5">
        <v>34774</v>
      </c>
      <c r="P213" s="5">
        <v>34292</v>
      </c>
      <c r="Q213" s="5">
        <v>34186</v>
      </c>
      <c r="R213" s="5">
        <v>34112</v>
      </c>
      <c r="S213" s="5">
        <v>34510</v>
      </c>
      <c r="T213" s="5">
        <v>35465</v>
      </c>
      <c r="U213" s="5">
        <v>36434</v>
      </c>
      <c r="V213" s="5">
        <v>37044</v>
      </c>
      <c r="W213" s="5">
        <v>36216</v>
      </c>
      <c r="X213" s="5">
        <v>36361</v>
      </c>
      <c r="Y213" s="5">
        <v>37039</v>
      </c>
      <c r="Z213" s="5">
        <v>37319</v>
      </c>
      <c r="AA213" s="5">
        <v>37606</v>
      </c>
      <c r="AB213" s="5">
        <v>38153</v>
      </c>
    </row>
    <row r="214" s="2" customFormat="1" ht="30" customHeight="1">
      <c r="A214" t="s" s="4">
        <v>85</v>
      </c>
      <c r="B214" t="s" s="4">
        <v>29</v>
      </c>
      <c r="C214" t="s" s="4">
        <v>30</v>
      </c>
      <c r="D214" s="5">
        <v>2423</v>
      </c>
      <c r="E214" s="5">
        <v>2501</v>
      </c>
      <c r="F214" s="5">
        <v>2614</v>
      </c>
      <c r="G214" s="5">
        <v>2615</v>
      </c>
      <c r="H214" s="5">
        <v>2674</v>
      </c>
      <c r="I214" s="5">
        <v>2549</v>
      </c>
      <c r="J214" s="5">
        <v>2513</v>
      </c>
      <c r="K214" s="5">
        <v>2553</v>
      </c>
      <c r="L214" s="5">
        <v>2491</v>
      </c>
      <c r="M214" s="5">
        <v>2453</v>
      </c>
      <c r="N214" s="5">
        <v>2600</v>
      </c>
      <c r="O214" s="5">
        <v>2697</v>
      </c>
      <c r="P214" s="5">
        <v>2746</v>
      </c>
      <c r="Q214" s="5">
        <v>2690</v>
      </c>
      <c r="R214" s="5">
        <v>2794</v>
      </c>
      <c r="S214" s="5">
        <v>3108</v>
      </c>
      <c r="T214" s="5">
        <v>3628</v>
      </c>
      <c r="U214" s="5">
        <v>4131</v>
      </c>
      <c r="V214" s="5">
        <v>4013</v>
      </c>
      <c r="W214" s="5">
        <v>3310</v>
      </c>
      <c r="X214" s="5">
        <v>3123</v>
      </c>
      <c r="Y214" s="5">
        <v>3155</v>
      </c>
      <c r="Z214" s="5">
        <v>3129</v>
      </c>
      <c r="AA214" s="5">
        <v>3194</v>
      </c>
      <c r="AB214" s="5">
        <v>3071</v>
      </c>
    </row>
    <row r="215" s="2" customFormat="1" ht="30" customHeight="1">
      <c r="A215" t="s" s="4">
        <v>85</v>
      </c>
      <c r="B215" t="s" s="4">
        <v>31</v>
      </c>
      <c r="C215" t="s" s="4">
        <v>30</v>
      </c>
      <c r="D215" s="5">
        <v>1548</v>
      </c>
      <c r="E215" s="5">
        <v>1589</v>
      </c>
      <c r="F215" s="5">
        <v>1691</v>
      </c>
      <c r="G215" s="5">
        <v>1678</v>
      </c>
      <c r="H215" s="5">
        <v>1707</v>
      </c>
      <c r="I215" s="5">
        <v>1565</v>
      </c>
      <c r="J215" s="5">
        <v>1533</v>
      </c>
      <c r="K215" s="5">
        <v>1564</v>
      </c>
      <c r="L215" s="5">
        <v>1498</v>
      </c>
      <c r="M215" s="5">
        <v>1445</v>
      </c>
      <c r="N215" s="5">
        <v>1577</v>
      </c>
      <c r="O215" s="5">
        <v>1638</v>
      </c>
      <c r="P215" s="5">
        <v>1658</v>
      </c>
      <c r="Q215" s="5">
        <v>1668</v>
      </c>
      <c r="R215" s="5">
        <v>1779</v>
      </c>
      <c r="S215" s="5">
        <v>2105</v>
      </c>
      <c r="T215" s="5">
        <v>2647</v>
      </c>
      <c r="U215" s="5">
        <v>3143</v>
      </c>
      <c r="V215" s="5">
        <v>2927</v>
      </c>
      <c r="W215" s="5">
        <v>2245</v>
      </c>
      <c r="X215" s="5">
        <v>2037</v>
      </c>
      <c r="Y215" s="5">
        <v>2079</v>
      </c>
      <c r="Z215" s="5">
        <v>2008</v>
      </c>
      <c r="AA215" s="5">
        <v>2064</v>
      </c>
      <c r="AB215" s="5">
        <v>1948</v>
      </c>
    </row>
    <row r="216" s="2" customFormat="1" ht="30" customHeight="1">
      <c r="A216" t="s" s="4">
        <v>85</v>
      </c>
      <c r="B216" t="s" s="4">
        <v>31</v>
      </c>
      <c r="C216" t="s" s="4">
        <v>32</v>
      </c>
      <c r="D216" s="5">
        <v>823</v>
      </c>
      <c r="E216" s="5">
        <v>810</v>
      </c>
      <c r="F216" s="5">
        <v>866</v>
      </c>
      <c r="G216" s="5">
        <v>820</v>
      </c>
      <c r="H216" s="5">
        <v>826</v>
      </c>
      <c r="I216" s="5">
        <v>732</v>
      </c>
      <c r="J216" s="5">
        <v>694</v>
      </c>
      <c r="K216" s="5">
        <v>723</v>
      </c>
      <c r="L216" s="5">
        <v>659</v>
      </c>
      <c r="M216" s="5">
        <v>608</v>
      </c>
      <c r="N216" s="5">
        <v>655</v>
      </c>
      <c r="O216" s="5">
        <v>750</v>
      </c>
      <c r="P216" s="5">
        <v>786</v>
      </c>
      <c r="Q216" s="5">
        <v>798</v>
      </c>
      <c r="R216" s="5">
        <v>902</v>
      </c>
      <c r="S216" s="5">
        <v>1152</v>
      </c>
      <c r="T216" s="5">
        <v>1612</v>
      </c>
      <c r="U216" s="5">
        <v>2053</v>
      </c>
      <c r="V216" s="5">
        <v>1860</v>
      </c>
      <c r="W216" s="5">
        <v>1246</v>
      </c>
      <c r="X216" s="5">
        <v>1117</v>
      </c>
      <c r="Y216" s="5">
        <v>1162</v>
      </c>
      <c r="Z216" s="5">
        <v>1062</v>
      </c>
      <c r="AA216" s="5">
        <v>1087</v>
      </c>
      <c r="AB216" s="5">
        <v>965</v>
      </c>
    </row>
    <row r="217" s="2" customFormat="1" ht="30" customHeight="1">
      <c r="A217" t="s" s="4">
        <v>85</v>
      </c>
      <c r="B217" t="s" s="4">
        <v>31</v>
      </c>
      <c r="C217" t="s" s="4">
        <v>33</v>
      </c>
      <c r="D217" s="5">
        <v>725</v>
      </c>
      <c r="E217" s="5">
        <v>779</v>
      </c>
      <c r="F217" s="5">
        <v>826</v>
      </c>
      <c r="G217" s="5">
        <v>859</v>
      </c>
      <c r="H217" s="5">
        <v>881</v>
      </c>
      <c r="I217" s="5">
        <v>832</v>
      </c>
      <c r="J217" s="5">
        <v>839</v>
      </c>
      <c r="K217" s="5">
        <v>841</v>
      </c>
      <c r="L217" s="5">
        <v>839</v>
      </c>
      <c r="M217" s="5">
        <v>837</v>
      </c>
      <c r="N217" s="5">
        <v>922</v>
      </c>
      <c r="O217" s="5">
        <v>889</v>
      </c>
      <c r="P217" s="5">
        <v>872</v>
      </c>
      <c r="Q217" s="5">
        <v>870</v>
      </c>
      <c r="R217" s="5">
        <v>878</v>
      </c>
      <c r="S217" s="5">
        <v>953</v>
      </c>
      <c r="T217" s="5">
        <v>1035</v>
      </c>
      <c r="U217" s="5">
        <v>1090</v>
      </c>
      <c r="V217" s="5">
        <v>1067</v>
      </c>
      <c r="W217" s="5">
        <v>998</v>
      </c>
      <c r="X217" s="5">
        <v>920</v>
      </c>
      <c r="Y217" s="5">
        <v>918</v>
      </c>
      <c r="Z217" s="5">
        <v>946</v>
      </c>
      <c r="AA217" s="5">
        <v>977</v>
      </c>
      <c r="AB217" s="5">
        <v>983</v>
      </c>
    </row>
    <row r="218" s="2" customFormat="1" ht="30" customHeight="1">
      <c r="A218" t="s" s="4">
        <v>86</v>
      </c>
      <c r="B218" t="s" s="4">
        <v>29</v>
      </c>
      <c r="C218" t="s" s="4">
        <v>30</v>
      </c>
      <c r="D218" s="5">
        <v>3817</v>
      </c>
      <c r="E218" s="5">
        <v>3883</v>
      </c>
      <c r="F218" s="5">
        <v>3833</v>
      </c>
      <c r="G218" s="5">
        <v>3838</v>
      </c>
      <c r="H218" s="5">
        <v>4000</v>
      </c>
      <c r="I218" s="5">
        <v>4183</v>
      </c>
      <c r="J218" s="5">
        <v>4192</v>
      </c>
      <c r="K218" s="5">
        <v>4201</v>
      </c>
      <c r="L218" s="5">
        <v>4232</v>
      </c>
      <c r="M218" s="5">
        <v>4280</v>
      </c>
      <c r="N218" s="5">
        <v>4259</v>
      </c>
      <c r="O218" s="5">
        <v>4191</v>
      </c>
      <c r="P218" s="5">
        <v>4244</v>
      </c>
      <c r="Q218" s="5">
        <v>4459</v>
      </c>
      <c r="R218" s="5">
        <v>4484</v>
      </c>
      <c r="S218" s="5">
        <v>4394</v>
      </c>
      <c r="T218" s="5">
        <v>4360</v>
      </c>
      <c r="U218" s="5">
        <v>4344</v>
      </c>
      <c r="V218" s="5">
        <v>4275</v>
      </c>
      <c r="W218" s="5">
        <v>4280</v>
      </c>
      <c r="X218" s="5">
        <v>4292</v>
      </c>
      <c r="Y218" s="5">
        <v>4111</v>
      </c>
      <c r="Z218" s="5">
        <v>4106</v>
      </c>
      <c r="AA218" s="5">
        <v>4001</v>
      </c>
      <c r="AB218" s="5">
        <v>3925</v>
      </c>
    </row>
    <row r="219" s="2" customFormat="1" ht="30" customHeight="1">
      <c r="A219" t="s" s="4">
        <v>86</v>
      </c>
      <c r="B219" t="s" s="4">
        <v>31</v>
      </c>
      <c r="C219" t="s" s="4">
        <v>30</v>
      </c>
      <c r="D219" s="5">
        <v>2945</v>
      </c>
      <c r="E219" s="5">
        <v>3002</v>
      </c>
      <c r="F219" s="5">
        <v>2908</v>
      </c>
      <c r="G219" s="5">
        <v>2936</v>
      </c>
      <c r="H219" s="5">
        <v>3097</v>
      </c>
      <c r="I219" s="5">
        <v>3300</v>
      </c>
      <c r="J219" s="5">
        <v>3274</v>
      </c>
      <c r="K219" s="5">
        <v>3270</v>
      </c>
      <c r="L219" s="5">
        <v>3299</v>
      </c>
      <c r="M219" s="5">
        <v>3347</v>
      </c>
      <c r="N219" s="5">
        <v>3301</v>
      </c>
      <c r="O219" s="5">
        <v>3220</v>
      </c>
      <c r="P219" s="5">
        <v>3253</v>
      </c>
      <c r="Q219" s="5">
        <v>3478</v>
      </c>
      <c r="R219" s="5">
        <v>3528</v>
      </c>
      <c r="S219" s="5">
        <v>3452</v>
      </c>
      <c r="T219" s="5">
        <v>3420</v>
      </c>
      <c r="U219" s="5">
        <v>3394</v>
      </c>
      <c r="V219" s="5">
        <v>3321</v>
      </c>
      <c r="W219" s="5">
        <v>3313</v>
      </c>
      <c r="X219" s="5">
        <v>3333</v>
      </c>
      <c r="Y219" s="5">
        <v>3190</v>
      </c>
      <c r="Z219" s="5">
        <v>3186</v>
      </c>
      <c r="AA219" s="5">
        <v>3087</v>
      </c>
      <c r="AB219" s="5">
        <v>3005</v>
      </c>
    </row>
    <row r="220" s="2" customFormat="1" ht="30" customHeight="1">
      <c r="A220" t="s" s="4">
        <v>86</v>
      </c>
      <c r="B220" t="s" s="4">
        <v>31</v>
      </c>
      <c r="C220" t="s" s="4">
        <v>32</v>
      </c>
      <c r="D220" s="5">
        <v>1020</v>
      </c>
      <c r="E220" s="5">
        <v>993</v>
      </c>
      <c r="F220" s="5">
        <v>929</v>
      </c>
      <c r="G220" s="5">
        <v>923</v>
      </c>
      <c r="H220" s="5">
        <v>973</v>
      </c>
      <c r="I220" s="5">
        <v>1108</v>
      </c>
      <c r="J220" s="5">
        <v>1077</v>
      </c>
      <c r="K220" s="5">
        <v>1094</v>
      </c>
      <c r="L220" s="5">
        <v>1110</v>
      </c>
      <c r="M220" s="5">
        <v>1227</v>
      </c>
      <c r="N220" s="5">
        <v>1241</v>
      </c>
      <c r="O220" s="5">
        <v>1128</v>
      </c>
      <c r="P220" s="5">
        <v>1198</v>
      </c>
      <c r="Q220" s="5">
        <v>1360</v>
      </c>
      <c r="R220" s="5">
        <v>1376</v>
      </c>
      <c r="S220" s="5">
        <v>1301</v>
      </c>
      <c r="T220" s="5">
        <v>1326</v>
      </c>
      <c r="U220" s="5">
        <v>1355</v>
      </c>
      <c r="V220" s="5">
        <v>1270</v>
      </c>
      <c r="W220" s="5">
        <v>1300</v>
      </c>
      <c r="X220" s="5">
        <v>1381</v>
      </c>
      <c r="Y220" s="5">
        <v>1318</v>
      </c>
      <c r="Z220" s="5">
        <v>1312</v>
      </c>
      <c r="AA220" s="5">
        <v>1227</v>
      </c>
      <c r="AB220" s="5">
        <v>1196</v>
      </c>
    </row>
    <row r="221" s="2" customFormat="1" ht="30" customHeight="1">
      <c r="A221" t="s" s="4">
        <v>86</v>
      </c>
      <c r="B221" t="s" s="4">
        <v>31</v>
      </c>
      <c r="C221" t="s" s="4">
        <v>33</v>
      </c>
      <c r="D221" s="5">
        <v>1925</v>
      </c>
      <c r="E221" s="5">
        <v>2008</v>
      </c>
      <c r="F221" s="5">
        <v>1979</v>
      </c>
      <c r="G221" s="5">
        <v>2014</v>
      </c>
      <c r="H221" s="5">
        <v>2124</v>
      </c>
      <c r="I221" s="5">
        <v>2192</v>
      </c>
      <c r="J221" s="5">
        <v>2196</v>
      </c>
      <c r="K221" s="5">
        <v>2176</v>
      </c>
      <c r="L221" s="5">
        <v>2189</v>
      </c>
      <c r="M221" s="5">
        <v>2120</v>
      </c>
      <c r="N221" s="5">
        <v>2060</v>
      </c>
      <c r="O221" s="5">
        <v>2093</v>
      </c>
      <c r="P221" s="5">
        <v>2055</v>
      </c>
      <c r="Q221" s="5">
        <v>2118</v>
      </c>
      <c r="R221" s="5">
        <v>2151</v>
      </c>
      <c r="S221" s="5">
        <v>2151</v>
      </c>
      <c r="T221" s="5">
        <v>2093</v>
      </c>
      <c r="U221" s="5">
        <v>2040</v>
      </c>
      <c r="V221" s="5">
        <v>2051</v>
      </c>
      <c r="W221" s="5">
        <v>2013</v>
      </c>
      <c r="X221" s="5">
        <v>1952</v>
      </c>
      <c r="Y221" s="5">
        <v>1872</v>
      </c>
      <c r="Z221" s="5">
        <v>1874</v>
      </c>
      <c r="AA221" s="5">
        <v>1860</v>
      </c>
      <c r="AB221" s="5">
        <v>1808</v>
      </c>
    </row>
    <row r="222" s="2" customFormat="1" ht="30" customHeight="1">
      <c r="A222" t="s" s="4">
        <v>87</v>
      </c>
      <c r="B222" t="s" s="4">
        <v>29</v>
      </c>
      <c r="C222" t="s" s="4">
        <v>30</v>
      </c>
      <c r="D222" s="5">
        <v>8403</v>
      </c>
      <c r="E222" s="5">
        <v>8685</v>
      </c>
      <c r="F222" s="5">
        <v>8967</v>
      </c>
      <c r="G222" s="5">
        <v>9676</v>
      </c>
      <c r="H222" s="5">
        <v>10289</v>
      </c>
      <c r="I222" s="5">
        <v>10545</v>
      </c>
      <c r="J222" s="5">
        <v>11093</v>
      </c>
      <c r="K222" s="5">
        <v>11356</v>
      </c>
      <c r="L222" s="5">
        <v>12156</v>
      </c>
      <c r="M222" s="5">
        <v>12538</v>
      </c>
      <c r="N222" s="5">
        <v>12917</v>
      </c>
      <c r="O222" s="5">
        <v>13489</v>
      </c>
      <c r="P222" s="5">
        <v>13577</v>
      </c>
      <c r="Q222" s="5">
        <v>13339</v>
      </c>
      <c r="R222" s="5">
        <v>13568</v>
      </c>
      <c r="S222" s="5">
        <v>14245</v>
      </c>
      <c r="T222" s="5">
        <v>14593</v>
      </c>
      <c r="U222" s="5">
        <v>15403</v>
      </c>
      <c r="V222" s="5">
        <v>15242</v>
      </c>
      <c r="W222" s="5">
        <v>13770</v>
      </c>
      <c r="X222" s="5">
        <v>12829</v>
      </c>
      <c r="Y222" s="5">
        <v>12902</v>
      </c>
      <c r="Z222" s="5">
        <v>13240</v>
      </c>
      <c r="AA222" s="5">
        <v>13922</v>
      </c>
      <c r="AB222" s="5">
        <v>13960</v>
      </c>
    </row>
    <row r="223" s="2" customFormat="1" ht="30" customHeight="1">
      <c r="A223" t="s" s="4">
        <v>87</v>
      </c>
      <c r="B223" t="s" s="4">
        <v>31</v>
      </c>
      <c r="C223" t="s" s="4">
        <v>30</v>
      </c>
      <c r="D223" s="5">
        <v>7238</v>
      </c>
      <c r="E223" s="5">
        <v>7440</v>
      </c>
      <c r="F223" s="5">
        <v>7692</v>
      </c>
      <c r="G223" s="5">
        <v>8422</v>
      </c>
      <c r="H223" s="5">
        <v>8987</v>
      </c>
      <c r="I223" s="5">
        <v>9204</v>
      </c>
      <c r="J223" s="5">
        <v>9719</v>
      </c>
      <c r="K223" s="5">
        <v>9879</v>
      </c>
      <c r="L223" s="5">
        <v>10650</v>
      </c>
      <c r="M223" s="5">
        <v>11024</v>
      </c>
      <c r="N223" s="5">
        <v>11376</v>
      </c>
      <c r="O223" s="5">
        <v>11917</v>
      </c>
      <c r="P223" s="5">
        <v>11970</v>
      </c>
      <c r="Q223" s="5">
        <v>11716</v>
      </c>
      <c r="R223" s="5">
        <v>11934</v>
      </c>
      <c r="S223" s="5">
        <v>12611</v>
      </c>
      <c r="T223" s="5">
        <v>12954</v>
      </c>
      <c r="U223" s="5">
        <v>13731</v>
      </c>
      <c r="V223" s="5">
        <v>13482</v>
      </c>
      <c r="W223" s="5">
        <v>12006</v>
      </c>
      <c r="X223" s="5">
        <v>11081</v>
      </c>
      <c r="Y223" s="5">
        <v>11211</v>
      </c>
      <c r="Z223" s="5">
        <v>11502</v>
      </c>
      <c r="AA223" s="5">
        <v>12191</v>
      </c>
      <c r="AB223" s="5">
        <v>12196</v>
      </c>
    </row>
    <row r="224" s="2" customFormat="1" ht="30" customHeight="1">
      <c r="A224" t="s" s="4">
        <v>87</v>
      </c>
      <c r="B224" t="s" s="4">
        <v>31</v>
      </c>
      <c r="C224" t="s" s="4">
        <v>32</v>
      </c>
      <c r="D224" s="5">
        <v>1271</v>
      </c>
      <c r="E224" s="5">
        <v>1223</v>
      </c>
      <c r="F224" s="5">
        <v>1221</v>
      </c>
      <c r="G224" s="5">
        <v>1440</v>
      </c>
      <c r="H224" s="5">
        <v>1711</v>
      </c>
      <c r="I224" s="5">
        <v>1652</v>
      </c>
      <c r="J224" s="5">
        <v>1952</v>
      </c>
      <c r="K224" s="5">
        <v>1969</v>
      </c>
      <c r="L224" s="5">
        <v>2443</v>
      </c>
      <c r="M224" s="5">
        <v>2777</v>
      </c>
      <c r="N224" s="5">
        <v>2909</v>
      </c>
      <c r="O224" s="5">
        <v>3027</v>
      </c>
      <c r="P224" s="5">
        <v>2999</v>
      </c>
      <c r="Q224" s="5">
        <v>2689</v>
      </c>
      <c r="R224" s="5">
        <v>2719</v>
      </c>
      <c r="S224" s="5">
        <v>3144</v>
      </c>
      <c r="T224" s="5">
        <v>3233</v>
      </c>
      <c r="U224" s="5">
        <v>3635</v>
      </c>
      <c r="V224" s="5">
        <v>3346</v>
      </c>
      <c r="W224" s="5">
        <v>2626</v>
      </c>
      <c r="X224" s="5">
        <v>1893</v>
      </c>
      <c r="Y224" s="5">
        <v>1746</v>
      </c>
      <c r="Z224" s="5">
        <v>1838</v>
      </c>
      <c r="AA224" s="5">
        <v>2268</v>
      </c>
      <c r="AB224" s="5">
        <v>1980</v>
      </c>
    </row>
    <row r="225" s="2" customFormat="1" ht="30" customHeight="1">
      <c r="A225" t="s" s="4">
        <v>87</v>
      </c>
      <c r="B225" t="s" s="4">
        <v>31</v>
      </c>
      <c r="C225" t="s" s="4">
        <v>33</v>
      </c>
      <c r="D225" s="5">
        <v>5967</v>
      </c>
      <c r="E225" s="5">
        <v>6217</v>
      </c>
      <c r="F225" s="5">
        <v>6471</v>
      </c>
      <c r="G225" s="5">
        <v>6982</v>
      </c>
      <c r="H225" s="5">
        <v>7276</v>
      </c>
      <c r="I225" s="5">
        <v>7553</v>
      </c>
      <c r="J225" s="5">
        <v>7767</v>
      </c>
      <c r="K225" s="5">
        <v>7909</v>
      </c>
      <c r="L225" s="5">
        <v>8207</v>
      </c>
      <c r="M225" s="5">
        <v>8247</v>
      </c>
      <c r="N225" s="5">
        <v>8467</v>
      </c>
      <c r="O225" s="5">
        <v>8890</v>
      </c>
      <c r="P225" s="5">
        <v>8971</v>
      </c>
      <c r="Q225" s="5">
        <v>9028</v>
      </c>
      <c r="R225" s="5">
        <v>9214</v>
      </c>
      <c r="S225" s="5">
        <v>9468</v>
      </c>
      <c r="T225" s="5">
        <v>9721</v>
      </c>
      <c r="U225" s="5">
        <v>10096</v>
      </c>
      <c r="V225" s="5">
        <v>10136</v>
      </c>
      <c r="W225" s="5">
        <v>9381</v>
      </c>
      <c r="X225" s="5">
        <v>9188</v>
      </c>
      <c r="Y225" s="5">
        <v>9465</v>
      </c>
      <c r="Z225" s="5">
        <v>9664</v>
      </c>
      <c r="AA225" s="5">
        <v>9923</v>
      </c>
      <c r="AB225" s="5">
        <v>10216</v>
      </c>
    </row>
    <row r="226" s="2" customFormat="1" ht="30" customHeight="1">
      <c r="A226" t="s" s="4">
        <v>88</v>
      </c>
      <c r="B226" t="s" s="4">
        <v>29</v>
      </c>
      <c r="C226" t="s" s="4">
        <v>30</v>
      </c>
      <c r="D226" s="5">
        <v>1116</v>
      </c>
      <c r="E226" s="5">
        <v>1302</v>
      </c>
      <c r="F226" s="5">
        <v>1263</v>
      </c>
      <c r="G226" s="5">
        <v>1370</v>
      </c>
      <c r="H226" s="5">
        <v>1414</v>
      </c>
      <c r="I226" s="5">
        <v>1381</v>
      </c>
      <c r="J226" s="5">
        <v>1397</v>
      </c>
      <c r="K226" s="5">
        <v>1449</v>
      </c>
      <c r="L226" s="5">
        <v>1632</v>
      </c>
      <c r="M226" s="5">
        <v>1675</v>
      </c>
      <c r="N226" s="5">
        <v>1664</v>
      </c>
      <c r="O226" s="5">
        <v>1569</v>
      </c>
      <c r="P226" s="5">
        <v>1624</v>
      </c>
      <c r="Q226" s="5">
        <v>1630</v>
      </c>
      <c r="R226" s="5">
        <v>1633</v>
      </c>
      <c r="S226" s="5">
        <v>1708</v>
      </c>
      <c r="T226" s="5">
        <v>1757</v>
      </c>
      <c r="U226" s="5">
        <v>1717</v>
      </c>
      <c r="V226" s="5">
        <v>1564</v>
      </c>
      <c r="W226" s="5">
        <v>1555</v>
      </c>
      <c r="X226" s="5">
        <v>1553</v>
      </c>
      <c r="Y226" s="5">
        <v>1492</v>
      </c>
      <c r="Z226" s="5">
        <v>1629</v>
      </c>
      <c r="AA226" s="5">
        <v>1543</v>
      </c>
      <c r="AB226" s="5">
        <v>1555</v>
      </c>
    </row>
    <row r="227" s="2" customFormat="1" ht="30" customHeight="1">
      <c r="A227" t="s" s="4">
        <v>88</v>
      </c>
      <c r="B227" t="s" s="4">
        <v>31</v>
      </c>
      <c r="C227" t="s" s="4">
        <v>30</v>
      </c>
      <c r="D227" s="5">
        <v>677</v>
      </c>
      <c r="E227" s="5">
        <v>855</v>
      </c>
      <c r="F227" s="5">
        <v>801</v>
      </c>
      <c r="G227" s="5">
        <v>894</v>
      </c>
      <c r="H227" s="5">
        <v>913</v>
      </c>
      <c r="I227" s="5">
        <v>881</v>
      </c>
      <c r="J227" s="5">
        <v>877</v>
      </c>
      <c r="K227" s="5">
        <v>886</v>
      </c>
      <c r="L227" s="5">
        <v>1010</v>
      </c>
      <c r="M227" s="5">
        <v>1063</v>
      </c>
      <c r="N227" s="5">
        <v>1064</v>
      </c>
      <c r="O227" s="5">
        <v>977</v>
      </c>
      <c r="P227" s="5">
        <v>1014</v>
      </c>
      <c r="Q227" s="5">
        <v>1030</v>
      </c>
      <c r="R227" s="5">
        <v>1051</v>
      </c>
      <c r="S227" s="5">
        <v>1144</v>
      </c>
      <c r="T227" s="5">
        <v>1200</v>
      </c>
      <c r="U227" s="5">
        <v>1170</v>
      </c>
      <c r="V227" s="5">
        <v>1018</v>
      </c>
      <c r="W227" s="5">
        <v>984</v>
      </c>
      <c r="X227" s="5">
        <v>972</v>
      </c>
      <c r="Y227" s="5">
        <v>944</v>
      </c>
      <c r="Z227" s="5">
        <v>1090</v>
      </c>
      <c r="AA227" s="5">
        <v>1020</v>
      </c>
      <c r="AB227" s="5">
        <v>1026</v>
      </c>
    </row>
    <row r="228" s="2" customFormat="1" ht="30" customHeight="1">
      <c r="A228" t="s" s="4">
        <v>88</v>
      </c>
      <c r="B228" t="s" s="4">
        <v>31</v>
      </c>
      <c r="C228" t="s" s="4">
        <v>32</v>
      </c>
      <c r="D228" s="5">
        <v>430</v>
      </c>
      <c r="E228" s="5">
        <v>590</v>
      </c>
      <c r="F228" s="5">
        <v>531</v>
      </c>
      <c r="G228" s="5">
        <v>617</v>
      </c>
      <c r="H228" s="5">
        <v>615</v>
      </c>
      <c r="I228" s="5">
        <v>585</v>
      </c>
      <c r="J228" s="5">
        <v>586</v>
      </c>
      <c r="K228" s="5">
        <v>557</v>
      </c>
      <c r="L228" s="5">
        <v>627</v>
      </c>
      <c r="M228" s="5">
        <v>669</v>
      </c>
      <c r="N228" s="5">
        <v>633</v>
      </c>
      <c r="O228" s="5">
        <v>575</v>
      </c>
      <c r="P228" s="5">
        <v>622</v>
      </c>
      <c r="Q228" s="5">
        <v>610</v>
      </c>
      <c r="R228" s="5">
        <v>649</v>
      </c>
      <c r="S228" s="5">
        <v>701</v>
      </c>
      <c r="T228" s="5">
        <v>742</v>
      </c>
      <c r="U228" s="5">
        <v>717</v>
      </c>
      <c r="V228" s="5">
        <v>564</v>
      </c>
      <c r="W228" s="5">
        <v>538</v>
      </c>
      <c r="X228" s="5">
        <v>515</v>
      </c>
      <c r="Y228" s="5">
        <v>491</v>
      </c>
      <c r="Z228" s="5">
        <v>613</v>
      </c>
      <c r="AA228" s="5">
        <v>533</v>
      </c>
      <c r="AB228" s="5">
        <v>508</v>
      </c>
    </row>
    <row r="229" s="2" customFormat="1" ht="30" customHeight="1">
      <c r="A229" t="s" s="4">
        <v>88</v>
      </c>
      <c r="B229" t="s" s="4">
        <v>31</v>
      </c>
      <c r="C229" t="s" s="4">
        <v>33</v>
      </c>
      <c r="D229" s="5">
        <v>247</v>
      </c>
      <c r="E229" s="5">
        <v>265</v>
      </c>
      <c r="F229" s="5">
        <v>271</v>
      </c>
      <c r="G229" s="5">
        <v>277</v>
      </c>
      <c r="H229" s="5">
        <v>298</v>
      </c>
      <c r="I229" s="5">
        <v>296</v>
      </c>
      <c r="J229" s="5">
        <v>291</v>
      </c>
      <c r="K229" s="5">
        <v>329</v>
      </c>
      <c r="L229" s="5">
        <v>383</v>
      </c>
      <c r="M229" s="5">
        <v>394</v>
      </c>
      <c r="N229" s="5">
        <v>431</v>
      </c>
      <c r="O229" s="5">
        <v>401</v>
      </c>
      <c r="P229" s="5">
        <v>392</v>
      </c>
      <c r="Q229" s="5">
        <v>420</v>
      </c>
      <c r="R229" s="5">
        <v>402</v>
      </c>
      <c r="S229" s="5">
        <v>442</v>
      </c>
      <c r="T229" s="5">
        <v>458</v>
      </c>
      <c r="U229" s="5">
        <v>453</v>
      </c>
      <c r="V229" s="5">
        <v>454</v>
      </c>
      <c r="W229" s="5">
        <v>446</v>
      </c>
      <c r="X229" s="5">
        <v>457</v>
      </c>
      <c r="Y229" s="5">
        <v>453</v>
      </c>
      <c r="Z229" s="5">
        <v>477</v>
      </c>
      <c r="AA229" s="5">
        <v>486</v>
      </c>
      <c r="AB229" s="5">
        <v>518</v>
      </c>
    </row>
    <row r="230" s="2" customFormat="1" ht="30" customHeight="1">
      <c r="A230" t="s" s="4">
        <v>89</v>
      </c>
      <c r="B230" t="s" s="4">
        <v>29</v>
      </c>
      <c r="C230" t="s" s="4">
        <v>30</v>
      </c>
      <c r="D230" s="5">
        <v>447</v>
      </c>
      <c r="E230" s="5">
        <v>353</v>
      </c>
      <c r="F230" s="5">
        <v>249</v>
      </c>
      <c r="G230" s="5">
        <v>271</v>
      </c>
      <c r="H230" s="5">
        <v>278</v>
      </c>
      <c r="I230" s="5">
        <v>238</v>
      </c>
      <c r="J230" s="5">
        <v>244</v>
      </c>
      <c r="K230" s="5">
        <v>243</v>
      </c>
      <c r="L230" s="5">
        <v>279</v>
      </c>
      <c r="M230" s="5">
        <v>284</v>
      </c>
      <c r="N230" s="5">
        <v>280</v>
      </c>
      <c r="O230" s="5">
        <v>276</v>
      </c>
      <c r="P230" s="5">
        <v>294</v>
      </c>
      <c r="Q230" s="5">
        <v>315</v>
      </c>
      <c r="R230" s="5">
        <v>274</v>
      </c>
      <c r="S230" s="5">
        <v>264</v>
      </c>
      <c r="T230" s="5">
        <v>285</v>
      </c>
      <c r="U230" s="5">
        <v>294</v>
      </c>
      <c r="V230" s="5">
        <v>290</v>
      </c>
      <c r="W230" s="5">
        <v>273</v>
      </c>
      <c r="X230" s="5">
        <v>265</v>
      </c>
      <c r="Y230" s="5">
        <v>282</v>
      </c>
      <c r="Z230" s="5">
        <v>301</v>
      </c>
      <c r="AA230" s="5">
        <v>273</v>
      </c>
      <c r="AB230" s="5">
        <v>282</v>
      </c>
    </row>
    <row r="231" s="2" customFormat="1" ht="30" customHeight="1">
      <c r="A231" t="s" s="4">
        <v>89</v>
      </c>
      <c r="B231" t="s" s="4">
        <v>31</v>
      </c>
      <c r="C231" t="s" s="4">
        <v>30</v>
      </c>
      <c r="D231" s="5">
        <v>376</v>
      </c>
      <c r="E231" s="5">
        <v>284</v>
      </c>
      <c r="F231" s="5">
        <v>175</v>
      </c>
      <c r="G231" s="5">
        <v>201</v>
      </c>
      <c r="H231" s="5">
        <v>208</v>
      </c>
      <c r="I231" s="5">
        <v>170</v>
      </c>
      <c r="J231" s="5">
        <v>173</v>
      </c>
      <c r="K231" s="5">
        <v>175</v>
      </c>
      <c r="L231" s="5">
        <v>205</v>
      </c>
      <c r="M231" s="5">
        <v>209</v>
      </c>
      <c r="N231" s="5">
        <v>201</v>
      </c>
      <c r="O231" s="5">
        <v>203</v>
      </c>
      <c r="P231" s="5">
        <v>230</v>
      </c>
      <c r="Q231" s="5">
        <v>249</v>
      </c>
      <c r="R231" s="5">
        <v>205</v>
      </c>
      <c r="S231" s="5">
        <v>196</v>
      </c>
      <c r="T231" s="5">
        <v>215</v>
      </c>
      <c r="U231" s="5">
        <v>223</v>
      </c>
      <c r="V231" s="5">
        <v>222</v>
      </c>
      <c r="W231" s="5">
        <v>205</v>
      </c>
      <c r="X231" s="5">
        <v>193</v>
      </c>
      <c r="Y231" s="5">
        <v>208</v>
      </c>
      <c r="Z231" s="5">
        <v>230</v>
      </c>
      <c r="AA231" s="5">
        <v>197</v>
      </c>
      <c r="AB231" s="5">
        <v>206</v>
      </c>
    </row>
    <row r="232" s="2" customFormat="1" ht="30" customHeight="1">
      <c r="A232" t="s" s="4">
        <v>89</v>
      </c>
      <c r="B232" t="s" s="4">
        <v>31</v>
      </c>
      <c r="C232" t="s" s="4">
        <v>32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>
        <v>8</v>
      </c>
      <c r="P232" s="5">
        <v>14</v>
      </c>
      <c r="Q232" s="5">
        <v>21</v>
      </c>
      <c r="R232" s="5">
        <v>16</v>
      </c>
      <c r="S232" s="5">
        <v>17</v>
      </c>
      <c r="T232" s="5">
        <v>17</v>
      </c>
      <c r="U232" s="5">
        <v>31</v>
      </c>
      <c r="V232" s="5">
        <v>31</v>
      </c>
      <c r="W232" s="5">
        <v>16</v>
      </c>
      <c r="X232" s="5">
        <v>11</v>
      </c>
      <c r="Y232" s="5">
        <v>10</v>
      </c>
      <c r="Z232" s="5">
        <v>19</v>
      </c>
      <c r="AA232" s="5">
        <v>26</v>
      </c>
      <c r="AB232" s="5">
        <v>29</v>
      </c>
    </row>
    <row r="233" s="2" customFormat="1" ht="30" customHeight="1">
      <c r="A233" t="s" s="4">
        <v>89</v>
      </c>
      <c r="B233" t="s" s="4">
        <v>31</v>
      </c>
      <c r="C233" t="s" s="4">
        <v>33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>
        <v>195</v>
      </c>
      <c r="P233" s="5">
        <v>216</v>
      </c>
      <c r="Q233" s="5">
        <v>228</v>
      </c>
      <c r="R233" s="5">
        <v>189</v>
      </c>
      <c r="S233" s="5">
        <v>178</v>
      </c>
      <c r="T233" s="5">
        <v>198</v>
      </c>
      <c r="U233" s="5">
        <v>193</v>
      </c>
      <c r="V233" s="5">
        <v>191</v>
      </c>
      <c r="W233" s="5">
        <v>189</v>
      </c>
      <c r="X233" s="5">
        <v>182</v>
      </c>
      <c r="Y233" s="5">
        <v>198</v>
      </c>
      <c r="Z233" s="5">
        <v>211</v>
      </c>
      <c r="AA233" s="5">
        <v>171</v>
      </c>
      <c r="AB233" s="5">
        <v>177</v>
      </c>
    </row>
    <row r="234" s="2" customFormat="1" ht="30" customHeight="1">
      <c r="A234" t="s" s="4">
        <v>90</v>
      </c>
      <c r="B234" t="s" s="4">
        <v>29</v>
      </c>
      <c r="C234" t="s" s="4">
        <v>30</v>
      </c>
      <c r="D234" s="5">
        <v>2156</v>
      </c>
      <c r="E234" s="5">
        <v>2408</v>
      </c>
      <c r="F234" s="5">
        <v>2839</v>
      </c>
      <c r="G234" s="5">
        <v>3320</v>
      </c>
      <c r="H234" s="5">
        <v>3794</v>
      </c>
      <c r="I234" s="5">
        <v>4113</v>
      </c>
      <c r="J234" s="5">
        <v>4019</v>
      </c>
      <c r="K234" s="5">
        <v>4102</v>
      </c>
      <c r="L234" s="5">
        <v>4311</v>
      </c>
      <c r="M234" s="5">
        <v>4578</v>
      </c>
      <c r="N234" s="5">
        <v>4649</v>
      </c>
      <c r="O234" s="5">
        <v>4781</v>
      </c>
      <c r="P234" s="5">
        <v>4649</v>
      </c>
      <c r="Q234" s="5">
        <v>4533</v>
      </c>
      <c r="R234" s="5">
        <v>4601</v>
      </c>
      <c r="S234" s="5">
        <v>4875</v>
      </c>
      <c r="T234" s="5">
        <v>5025</v>
      </c>
      <c r="U234" s="5">
        <v>5245</v>
      </c>
      <c r="V234" s="5">
        <v>5107</v>
      </c>
      <c r="W234" s="5">
        <v>4572</v>
      </c>
      <c r="X234" s="5">
        <v>4447</v>
      </c>
      <c r="Y234" s="5">
        <v>4454</v>
      </c>
      <c r="Z234" s="5">
        <v>4447</v>
      </c>
      <c r="AA234" s="5">
        <v>4529</v>
      </c>
      <c r="AB234" s="5">
        <v>4768</v>
      </c>
    </row>
    <row r="235" s="2" customFormat="1" ht="30" customHeight="1">
      <c r="A235" t="s" s="4">
        <v>90</v>
      </c>
      <c r="B235" t="s" s="4">
        <v>31</v>
      </c>
      <c r="C235" t="s" s="4">
        <v>30</v>
      </c>
      <c r="D235" s="5">
        <v>1836</v>
      </c>
      <c r="E235" s="5">
        <v>2079</v>
      </c>
      <c r="F235" s="5">
        <v>2466</v>
      </c>
      <c r="G235" s="5">
        <v>2927</v>
      </c>
      <c r="H235" s="5">
        <v>3376</v>
      </c>
      <c r="I235" s="5">
        <v>3661</v>
      </c>
      <c r="J235" s="5">
        <v>3533</v>
      </c>
      <c r="K235" s="5">
        <v>3570</v>
      </c>
      <c r="L235" s="5">
        <v>3749</v>
      </c>
      <c r="M235" s="5">
        <v>3978</v>
      </c>
      <c r="N235" s="5">
        <v>3978</v>
      </c>
      <c r="O235" s="5">
        <v>4057</v>
      </c>
      <c r="P235" s="5">
        <v>3928</v>
      </c>
      <c r="Q235" s="5">
        <v>3818</v>
      </c>
      <c r="R235" s="5">
        <v>3855</v>
      </c>
      <c r="S235" s="5">
        <v>4114</v>
      </c>
      <c r="T235" s="5">
        <v>4240</v>
      </c>
      <c r="U235" s="5">
        <v>4436</v>
      </c>
      <c r="V235" s="5">
        <v>4283</v>
      </c>
      <c r="W235" s="5">
        <v>3763</v>
      </c>
      <c r="X235" s="5">
        <v>3645</v>
      </c>
      <c r="Y235" s="5">
        <v>3664</v>
      </c>
      <c r="Z235" s="5">
        <v>3673</v>
      </c>
      <c r="AA235" s="5">
        <v>3766</v>
      </c>
      <c r="AB235" s="5">
        <v>4004</v>
      </c>
    </row>
    <row r="236" s="2" customFormat="1" ht="30" customHeight="1">
      <c r="A236" t="s" s="4">
        <v>90</v>
      </c>
      <c r="B236" t="s" s="4">
        <v>31</v>
      </c>
      <c r="C236" t="s" s="4">
        <v>32</v>
      </c>
      <c r="D236" s="5">
        <v>410</v>
      </c>
      <c r="E236" s="5">
        <v>464</v>
      </c>
      <c r="F236" s="5">
        <v>462</v>
      </c>
      <c r="G236" s="5">
        <v>595</v>
      </c>
      <c r="H236" s="5">
        <v>652</v>
      </c>
      <c r="I236" s="5">
        <v>760</v>
      </c>
      <c r="J236" s="5">
        <v>682</v>
      </c>
      <c r="K236" s="5">
        <v>655</v>
      </c>
      <c r="L236" s="5">
        <v>692</v>
      </c>
      <c r="M236" s="5">
        <v>773</v>
      </c>
      <c r="N236" s="5">
        <v>799</v>
      </c>
      <c r="O236" s="5">
        <v>928</v>
      </c>
      <c r="P236" s="5">
        <v>800</v>
      </c>
      <c r="Q236" s="5">
        <v>797</v>
      </c>
      <c r="R236" s="5">
        <v>800</v>
      </c>
      <c r="S236" s="5">
        <v>939</v>
      </c>
      <c r="T236" s="5">
        <v>1057</v>
      </c>
      <c r="U236" s="5">
        <v>1211</v>
      </c>
      <c r="V236" s="5">
        <v>1117</v>
      </c>
      <c r="W236" s="5">
        <v>763</v>
      </c>
      <c r="X236" s="5">
        <v>610</v>
      </c>
      <c r="Y236" s="5">
        <v>536</v>
      </c>
      <c r="Z236" s="5">
        <v>486</v>
      </c>
      <c r="AA236" s="5">
        <v>531</v>
      </c>
      <c r="AB236" s="5">
        <v>587</v>
      </c>
    </row>
    <row r="237" s="2" customFormat="1" ht="30" customHeight="1">
      <c r="A237" t="s" s="4">
        <v>90</v>
      </c>
      <c r="B237" t="s" s="4">
        <v>31</v>
      </c>
      <c r="C237" t="s" s="4">
        <v>33</v>
      </c>
      <c r="D237" s="5">
        <v>1426</v>
      </c>
      <c r="E237" s="5">
        <v>1615</v>
      </c>
      <c r="F237" s="5">
        <v>2004</v>
      </c>
      <c r="G237" s="5">
        <v>2332</v>
      </c>
      <c r="H237" s="5">
        <v>2724</v>
      </c>
      <c r="I237" s="5">
        <v>2902</v>
      </c>
      <c r="J237" s="5">
        <v>2852</v>
      </c>
      <c r="K237" s="5">
        <v>2915</v>
      </c>
      <c r="L237" s="5">
        <v>3057</v>
      </c>
      <c r="M237" s="5">
        <v>3205</v>
      </c>
      <c r="N237" s="5">
        <v>3179</v>
      </c>
      <c r="O237" s="5">
        <v>3129</v>
      </c>
      <c r="P237" s="5">
        <v>3128</v>
      </c>
      <c r="Q237" s="5">
        <v>3021</v>
      </c>
      <c r="R237" s="5">
        <v>3055</v>
      </c>
      <c r="S237" s="5">
        <v>3175</v>
      </c>
      <c r="T237" s="5">
        <v>3183</v>
      </c>
      <c r="U237" s="5">
        <v>3225</v>
      </c>
      <c r="V237" s="5">
        <v>3167</v>
      </c>
      <c r="W237" s="5">
        <v>3000</v>
      </c>
      <c r="X237" s="5">
        <v>3034</v>
      </c>
      <c r="Y237" s="5">
        <v>3128</v>
      </c>
      <c r="Z237" s="5">
        <v>3187</v>
      </c>
      <c r="AA237" s="5">
        <v>3234</v>
      </c>
      <c r="AB237" s="5">
        <v>3417</v>
      </c>
    </row>
    <row r="238" s="2" customFormat="1" ht="30" customHeight="1">
      <c r="A238" t="s" s="4">
        <v>91</v>
      </c>
      <c r="B238" t="s" s="4">
        <v>29</v>
      </c>
      <c r="C238" t="s" s="4">
        <v>30</v>
      </c>
      <c r="D238" s="5">
        <v>798</v>
      </c>
      <c r="E238" s="5">
        <v>767</v>
      </c>
      <c r="F238" s="5">
        <v>762</v>
      </c>
      <c r="G238" s="5">
        <v>794</v>
      </c>
      <c r="H238" s="5">
        <v>816</v>
      </c>
      <c r="I238" s="5">
        <v>845</v>
      </c>
      <c r="J238" s="5">
        <v>839</v>
      </c>
      <c r="K238" s="5">
        <v>886</v>
      </c>
      <c r="L238" s="5">
        <v>865</v>
      </c>
      <c r="M238" s="5">
        <v>851</v>
      </c>
      <c r="N238" s="5">
        <v>857</v>
      </c>
      <c r="O238" s="5">
        <v>838</v>
      </c>
      <c r="P238" s="5">
        <v>857</v>
      </c>
      <c r="Q238" s="5">
        <v>832</v>
      </c>
      <c r="R238" s="5">
        <v>860</v>
      </c>
      <c r="S238" s="5">
        <v>859</v>
      </c>
      <c r="T238" s="5">
        <v>838</v>
      </c>
      <c r="U238" s="5">
        <v>970</v>
      </c>
      <c r="V238" s="5">
        <v>833</v>
      </c>
      <c r="W238" s="5">
        <v>817</v>
      </c>
      <c r="X238" s="5">
        <v>764</v>
      </c>
      <c r="Y238" s="5">
        <v>756</v>
      </c>
      <c r="Z238" s="5">
        <v>794</v>
      </c>
      <c r="AA238" s="5">
        <v>806</v>
      </c>
      <c r="AB238" s="5">
        <v>793</v>
      </c>
    </row>
    <row r="239" s="2" customFormat="1" ht="30" customHeight="1">
      <c r="A239" t="s" s="4">
        <v>91</v>
      </c>
      <c r="B239" t="s" s="4">
        <v>31</v>
      </c>
      <c r="C239" t="s" s="4">
        <v>30</v>
      </c>
      <c r="D239" s="5">
        <v>497</v>
      </c>
      <c r="E239" s="5">
        <v>475</v>
      </c>
      <c r="F239" s="5">
        <v>474</v>
      </c>
      <c r="G239" s="5">
        <v>508</v>
      </c>
      <c r="H239" s="5">
        <v>529</v>
      </c>
      <c r="I239" s="5">
        <v>560</v>
      </c>
      <c r="J239" s="5">
        <v>555</v>
      </c>
      <c r="K239" s="5">
        <v>575</v>
      </c>
      <c r="L239" s="5">
        <v>550</v>
      </c>
      <c r="M239" s="5">
        <v>518</v>
      </c>
      <c r="N239" s="5">
        <v>517</v>
      </c>
      <c r="O239" s="5">
        <v>497</v>
      </c>
      <c r="P239" s="5">
        <v>521</v>
      </c>
      <c r="Q239" s="5">
        <v>508</v>
      </c>
      <c r="R239" s="5">
        <v>533</v>
      </c>
      <c r="S239" s="5">
        <v>534</v>
      </c>
      <c r="T239" s="5">
        <v>513</v>
      </c>
      <c r="U239" s="5">
        <v>639</v>
      </c>
      <c r="V239" s="5">
        <v>499</v>
      </c>
      <c r="W239" s="5">
        <v>482</v>
      </c>
      <c r="X239" s="5">
        <v>425</v>
      </c>
      <c r="Y239" s="5">
        <v>415</v>
      </c>
      <c r="Z239" s="5">
        <v>444</v>
      </c>
      <c r="AA239" s="5">
        <v>457</v>
      </c>
      <c r="AB239" s="5">
        <v>443</v>
      </c>
    </row>
    <row r="240" s="2" customFormat="1" ht="30" customHeight="1">
      <c r="A240" t="s" s="4">
        <v>91</v>
      </c>
      <c r="B240" t="s" s="4">
        <v>31</v>
      </c>
      <c r="C240" t="s" s="4">
        <v>32</v>
      </c>
      <c r="D240" s="5">
        <v>47</v>
      </c>
      <c r="E240" s="5">
        <v>35</v>
      </c>
      <c r="F240" s="5">
        <v>44</v>
      </c>
      <c r="G240" s="5">
        <v>87</v>
      </c>
      <c r="H240" s="5">
        <v>111</v>
      </c>
      <c r="I240" s="5">
        <v>128</v>
      </c>
      <c r="J240" s="5">
        <v>141</v>
      </c>
      <c r="K240" s="5">
        <v>153</v>
      </c>
      <c r="L240" s="5">
        <v>142</v>
      </c>
      <c r="M240" s="5">
        <v>141</v>
      </c>
      <c r="N240" s="5">
        <v>145</v>
      </c>
      <c r="O240" s="5">
        <v>169</v>
      </c>
      <c r="P240" s="5">
        <v>181</v>
      </c>
      <c r="Q240" s="5">
        <v>182</v>
      </c>
      <c r="R240" s="5">
        <v>193</v>
      </c>
      <c r="S240" s="5">
        <v>193</v>
      </c>
      <c r="T240" s="5">
        <v>170</v>
      </c>
      <c r="U240" s="5">
        <v>293</v>
      </c>
      <c r="V240" s="5">
        <v>166</v>
      </c>
      <c r="W240" s="5">
        <v>163</v>
      </c>
      <c r="X240" s="5">
        <v>131</v>
      </c>
      <c r="Y240" s="5">
        <v>132</v>
      </c>
      <c r="Z240" s="5">
        <v>131</v>
      </c>
      <c r="AA240" s="5">
        <v>131</v>
      </c>
      <c r="AB240" s="5">
        <v>136</v>
      </c>
    </row>
    <row r="241" s="2" customFormat="1" ht="30" customHeight="1">
      <c r="A241" t="s" s="4">
        <v>91</v>
      </c>
      <c r="B241" t="s" s="4">
        <v>31</v>
      </c>
      <c r="C241" t="s" s="4">
        <v>33</v>
      </c>
      <c r="D241" s="5">
        <v>450</v>
      </c>
      <c r="E241" s="5">
        <v>440</v>
      </c>
      <c r="F241" s="5">
        <v>430</v>
      </c>
      <c r="G241" s="5">
        <v>421</v>
      </c>
      <c r="H241" s="5">
        <v>418</v>
      </c>
      <c r="I241" s="5">
        <v>432</v>
      </c>
      <c r="J241" s="5">
        <v>414</v>
      </c>
      <c r="K241" s="5">
        <v>422</v>
      </c>
      <c r="L241" s="5">
        <v>408</v>
      </c>
      <c r="M241" s="5">
        <v>377</v>
      </c>
      <c r="N241" s="5">
        <v>372</v>
      </c>
      <c r="O241" s="5">
        <v>328</v>
      </c>
      <c r="P241" s="5">
        <v>339</v>
      </c>
      <c r="Q241" s="5">
        <v>326</v>
      </c>
      <c r="R241" s="5">
        <v>340</v>
      </c>
      <c r="S241" s="5">
        <v>341</v>
      </c>
      <c r="T241" s="5">
        <v>343</v>
      </c>
      <c r="U241" s="5">
        <v>346</v>
      </c>
      <c r="V241" s="5">
        <v>333</v>
      </c>
      <c r="W241" s="5">
        <v>319</v>
      </c>
      <c r="X241" s="5">
        <v>295</v>
      </c>
      <c r="Y241" s="5">
        <v>283</v>
      </c>
      <c r="Z241" s="5">
        <v>313</v>
      </c>
      <c r="AA241" s="5">
        <v>326</v>
      </c>
      <c r="AB241" s="5">
        <v>307</v>
      </c>
    </row>
    <row r="242" s="2" customFormat="1" ht="30" customHeight="1">
      <c r="A242" t="s" s="4">
        <v>92</v>
      </c>
      <c r="B242" t="s" s="4">
        <v>29</v>
      </c>
      <c r="C242" t="s" s="4">
        <v>30</v>
      </c>
      <c r="D242" s="5">
        <v>11423</v>
      </c>
      <c r="E242" s="5">
        <v>12135</v>
      </c>
      <c r="F242" s="5">
        <v>12779</v>
      </c>
      <c r="G242" s="5">
        <v>13924</v>
      </c>
      <c r="H242" s="5">
        <v>15014</v>
      </c>
      <c r="I242" s="5">
        <v>15820</v>
      </c>
      <c r="J242" s="5">
        <v>16477</v>
      </c>
      <c r="K242" s="5">
        <v>17194</v>
      </c>
      <c r="L242" s="5">
        <v>17558</v>
      </c>
      <c r="M242" s="5">
        <v>18434</v>
      </c>
      <c r="N242" s="5">
        <v>19216</v>
      </c>
      <c r="O242" s="5">
        <v>18944</v>
      </c>
      <c r="P242" s="5">
        <v>18521</v>
      </c>
      <c r="Q242" s="5">
        <v>17706</v>
      </c>
      <c r="R242" s="5">
        <v>17658</v>
      </c>
      <c r="S242" s="5">
        <v>17875</v>
      </c>
      <c r="T242" s="5">
        <v>18807</v>
      </c>
      <c r="U242" s="5">
        <v>19192</v>
      </c>
      <c r="V242" s="5">
        <v>18897</v>
      </c>
      <c r="W242" s="5">
        <v>17420</v>
      </c>
      <c r="X242" s="5">
        <v>17167</v>
      </c>
      <c r="Y242" s="5">
        <v>17485</v>
      </c>
      <c r="Z242" s="5">
        <v>17728</v>
      </c>
      <c r="AA242" s="5">
        <v>18360</v>
      </c>
      <c r="AB242" s="5">
        <v>19371</v>
      </c>
    </row>
    <row r="243" s="2" customFormat="1" ht="30" customHeight="1">
      <c r="A243" t="s" s="4">
        <v>92</v>
      </c>
      <c r="B243" t="s" s="4">
        <v>31</v>
      </c>
      <c r="C243" t="s" s="4">
        <v>30</v>
      </c>
      <c r="D243" s="5">
        <v>10428</v>
      </c>
      <c r="E243" s="5">
        <v>11058</v>
      </c>
      <c r="F243" s="5">
        <v>11634</v>
      </c>
      <c r="G243" s="5">
        <v>12721</v>
      </c>
      <c r="H243" s="5">
        <v>13725</v>
      </c>
      <c r="I243" s="5">
        <v>14436</v>
      </c>
      <c r="J243" s="5">
        <v>15018</v>
      </c>
      <c r="K243" s="5">
        <v>15643</v>
      </c>
      <c r="L243" s="5">
        <v>15989</v>
      </c>
      <c r="M243" s="5">
        <v>16759</v>
      </c>
      <c r="N243" s="5">
        <v>17416</v>
      </c>
      <c r="O243" s="5">
        <v>17046</v>
      </c>
      <c r="P243" s="5">
        <v>16538</v>
      </c>
      <c r="Q243" s="5">
        <v>15693</v>
      </c>
      <c r="R243" s="5">
        <v>15623</v>
      </c>
      <c r="S243" s="5">
        <v>15807</v>
      </c>
      <c r="T243" s="5">
        <v>16722</v>
      </c>
      <c r="U243" s="5">
        <v>17050</v>
      </c>
      <c r="V243" s="5">
        <v>16687</v>
      </c>
      <c r="W243" s="5">
        <v>15184</v>
      </c>
      <c r="X243" s="5">
        <v>14907</v>
      </c>
      <c r="Y243" s="5">
        <v>15253</v>
      </c>
      <c r="Z243" s="5">
        <v>15415</v>
      </c>
      <c r="AA243" s="5">
        <v>16042</v>
      </c>
      <c r="AB243" s="5">
        <v>17000</v>
      </c>
    </row>
    <row r="244" s="2" customFormat="1" ht="30" customHeight="1">
      <c r="A244" t="s" s="4">
        <v>92</v>
      </c>
      <c r="B244" t="s" s="4">
        <v>31</v>
      </c>
      <c r="C244" t="s" s="4">
        <v>32</v>
      </c>
      <c r="D244" s="5">
        <v>557</v>
      </c>
      <c r="E244" s="5">
        <v>655</v>
      </c>
      <c r="F244" s="5">
        <v>726</v>
      </c>
      <c r="G244" s="5">
        <v>877</v>
      </c>
      <c r="H244" s="5">
        <v>1096</v>
      </c>
      <c r="I244" s="5">
        <v>1302</v>
      </c>
      <c r="J244" s="5">
        <v>1380</v>
      </c>
      <c r="K244" s="5">
        <v>1564</v>
      </c>
      <c r="L244" s="5">
        <v>1832</v>
      </c>
      <c r="M244" s="5">
        <v>2027</v>
      </c>
      <c r="N244" s="5">
        <v>2121</v>
      </c>
      <c r="O244" s="5">
        <v>2021</v>
      </c>
      <c r="P244" s="5">
        <v>1785</v>
      </c>
      <c r="Q244" s="5">
        <v>1627</v>
      </c>
      <c r="R244" s="5">
        <v>1520</v>
      </c>
      <c r="S244" s="5">
        <v>1673</v>
      </c>
      <c r="T244" s="5">
        <v>1835</v>
      </c>
      <c r="U244" s="5">
        <v>1784</v>
      </c>
      <c r="V244" s="5">
        <v>1765</v>
      </c>
      <c r="W244" s="5">
        <v>1314</v>
      </c>
      <c r="X244" s="5">
        <v>1150</v>
      </c>
      <c r="Y244" s="5">
        <v>1084</v>
      </c>
      <c r="Z244" s="5">
        <v>1053</v>
      </c>
      <c r="AA244" s="5">
        <v>1071</v>
      </c>
      <c r="AB244" s="5">
        <v>1185</v>
      </c>
    </row>
    <row r="245" s="2" customFormat="1" ht="30" customHeight="1">
      <c r="A245" t="s" s="4">
        <v>92</v>
      </c>
      <c r="B245" t="s" s="4">
        <v>31</v>
      </c>
      <c r="C245" t="s" s="4">
        <v>33</v>
      </c>
      <c r="D245" s="5">
        <v>9872</v>
      </c>
      <c r="E245" s="5">
        <v>10403</v>
      </c>
      <c r="F245" s="5">
        <v>10908</v>
      </c>
      <c r="G245" s="5">
        <v>11845</v>
      </c>
      <c r="H245" s="5">
        <v>12629</v>
      </c>
      <c r="I245" s="5">
        <v>13134</v>
      </c>
      <c r="J245" s="5">
        <v>13638</v>
      </c>
      <c r="K245" s="5">
        <v>14080</v>
      </c>
      <c r="L245" s="5">
        <v>14157</v>
      </c>
      <c r="M245" s="5">
        <v>14733</v>
      </c>
      <c r="N245" s="5">
        <v>15294</v>
      </c>
      <c r="O245" s="5">
        <v>15025</v>
      </c>
      <c r="P245" s="5">
        <v>14753</v>
      </c>
      <c r="Q245" s="5">
        <v>14067</v>
      </c>
      <c r="R245" s="5">
        <v>14103</v>
      </c>
      <c r="S245" s="5">
        <v>14135</v>
      </c>
      <c r="T245" s="5">
        <v>14887</v>
      </c>
      <c r="U245" s="5">
        <v>15266</v>
      </c>
      <c r="V245" s="5">
        <v>14922</v>
      </c>
      <c r="W245" s="5">
        <v>13870</v>
      </c>
      <c r="X245" s="5">
        <v>13756</v>
      </c>
      <c r="Y245" s="5">
        <v>14169</v>
      </c>
      <c r="Z245" s="5">
        <v>14362</v>
      </c>
      <c r="AA245" s="5">
        <v>14971</v>
      </c>
      <c r="AB245" s="5">
        <v>15815</v>
      </c>
    </row>
    <row r="246" s="2" customFormat="1" ht="30" customHeight="1">
      <c r="A246" t="s" s="4">
        <v>93</v>
      </c>
      <c r="B246" t="s" s="4">
        <v>29</v>
      </c>
      <c r="C246" t="s" s="4">
        <v>30</v>
      </c>
      <c r="D246" s="5">
        <v>2039</v>
      </c>
      <c r="E246" s="5">
        <v>2385</v>
      </c>
      <c r="F246" s="5">
        <v>3892</v>
      </c>
      <c r="G246" s="5">
        <v>4297</v>
      </c>
      <c r="H246" s="5">
        <v>4873</v>
      </c>
      <c r="I246" s="5">
        <v>5630</v>
      </c>
      <c r="J246" s="5">
        <v>5793</v>
      </c>
      <c r="K246" s="5">
        <v>6292</v>
      </c>
      <c r="L246" s="5">
        <v>6422</v>
      </c>
      <c r="M246" s="5">
        <v>6556</v>
      </c>
      <c r="N246" s="5">
        <v>6695</v>
      </c>
      <c r="O246" s="5">
        <v>6598</v>
      </c>
      <c r="P246" s="5">
        <v>6427</v>
      </c>
      <c r="Q246" s="5">
        <v>6275</v>
      </c>
      <c r="R246" s="5">
        <v>6429</v>
      </c>
      <c r="S246" s="5">
        <v>6622</v>
      </c>
      <c r="T246" s="5">
        <v>6694</v>
      </c>
      <c r="U246" s="5">
        <v>6770</v>
      </c>
      <c r="V246" s="5">
        <v>6950</v>
      </c>
      <c r="W246" s="5">
        <v>6751</v>
      </c>
      <c r="X246" s="5">
        <v>6783</v>
      </c>
      <c r="Y246" s="5">
        <v>6711</v>
      </c>
      <c r="Z246" s="5">
        <v>6778</v>
      </c>
      <c r="AA246" s="5">
        <v>6594</v>
      </c>
      <c r="AB246" s="5">
        <v>6637</v>
      </c>
    </row>
    <row r="247" s="2" customFormat="1" ht="30" customHeight="1">
      <c r="A247" t="s" s="4">
        <v>93</v>
      </c>
      <c r="B247" t="s" s="4">
        <v>31</v>
      </c>
      <c r="C247" t="s" s="4">
        <v>30</v>
      </c>
      <c r="D247" s="5">
        <v>1419</v>
      </c>
      <c r="E247" s="5">
        <v>1719</v>
      </c>
      <c r="F247" s="5">
        <v>3175</v>
      </c>
      <c r="G247" s="5">
        <v>3553</v>
      </c>
      <c r="H247" s="5">
        <v>4053</v>
      </c>
      <c r="I247" s="5">
        <v>4738</v>
      </c>
      <c r="J247" s="5">
        <v>4867</v>
      </c>
      <c r="K247" s="5">
        <v>5318</v>
      </c>
      <c r="L247" s="5">
        <v>5416</v>
      </c>
      <c r="M247" s="5">
        <v>5503</v>
      </c>
      <c r="N247" s="5">
        <v>5604</v>
      </c>
      <c r="O247" s="5">
        <v>5479</v>
      </c>
      <c r="P247" s="5">
        <v>5284</v>
      </c>
      <c r="Q247" s="5">
        <v>5110</v>
      </c>
      <c r="R247" s="5">
        <v>5250</v>
      </c>
      <c r="S247" s="5">
        <v>5444</v>
      </c>
      <c r="T247" s="5">
        <v>5492</v>
      </c>
      <c r="U247" s="5">
        <v>5561</v>
      </c>
      <c r="V247" s="5">
        <v>5722</v>
      </c>
      <c r="W247" s="5">
        <v>5490</v>
      </c>
      <c r="X247" s="5">
        <v>5502</v>
      </c>
      <c r="Y247" s="5">
        <v>5445</v>
      </c>
      <c r="Z247" s="5">
        <v>5500</v>
      </c>
      <c r="AA247" s="5">
        <v>5320</v>
      </c>
      <c r="AB247" s="5">
        <v>5351</v>
      </c>
    </row>
    <row r="248" s="2" customFormat="1" ht="30" customHeight="1">
      <c r="A248" t="s" s="4">
        <v>93</v>
      </c>
      <c r="B248" t="s" s="4">
        <v>31</v>
      </c>
      <c r="C248" t="s" s="4">
        <v>32</v>
      </c>
      <c r="D248" s="5">
        <v>161</v>
      </c>
      <c r="E248" s="5">
        <v>244</v>
      </c>
      <c r="F248" s="5">
        <v>416</v>
      </c>
      <c r="G248" s="5">
        <v>421</v>
      </c>
      <c r="H248" s="5">
        <v>458</v>
      </c>
      <c r="I248" s="5">
        <v>686</v>
      </c>
      <c r="J248" s="5">
        <v>657</v>
      </c>
      <c r="K248" s="5">
        <v>761</v>
      </c>
      <c r="L248" s="5">
        <v>821</v>
      </c>
      <c r="M248" s="5">
        <v>906</v>
      </c>
      <c r="N248" s="5">
        <v>902</v>
      </c>
      <c r="O248" s="5">
        <v>964</v>
      </c>
      <c r="P248" s="5">
        <v>962</v>
      </c>
      <c r="Q248" s="5">
        <v>875</v>
      </c>
      <c r="R248" s="5">
        <v>805</v>
      </c>
      <c r="S248" s="5">
        <v>828</v>
      </c>
      <c r="T248" s="5">
        <v>761</v>
      </c>
      <c r="U248" s="5">
        <v>781</v>
      </c>
      <c r="V248" s="5">
        <v>767</v>
      </c>
      <c r="W248" s="5">
        <v>699</v>
      </c>
      <c r="X248" s="5">
        <v>716</v>
      </c>
      <c r="Y248" s="5">
        <v>731</v>
      </c>
      <c r="Z248" s="5">
        <v>774</v>
      </c>
      <c r="AA248" s="5">
        <v>787</v>
      </c>
      <c r="AB248" s="5">
        <v>839</v>
      </c>
    </row>
    <row r="249" s="2" customFormat="1" ht="30" customHeight="1">
      <c r="A249" t="s" s="4">
        <v>93</v>
      </c>
      <c r="B249" t="s" s="4">
        <v>31</v>
      </c>
      <c r="C249" t="s" s="4">
        <v>33</v>
      </c>
      <c r="D249" s="5">
        <v>1258</v>
      </c>
      <c r="E249" s="5">
        <v>1475</v>
      </c>
      <c r="F249" s="5">
        <v>2759</v>
      </c>
      <c r="G249" s="5">
        <v>3132</v>
      </c>
      <c r="H249" s="5">
        <v>3595</v>
      </c>
      <c r="I249" s="5">
        <v>4052</v>
      </c>
      <c r="J249" s="5">
        <v>4210</v>
      </c>
      <c r="K249" s="5">
        <v>4557</v>
      </c>
      <c r="L249" s="5">
        <v>4595</v>
      </c>
      <c r="M249" s="5">
        <v>4597</v>
      </c>
      <c r="N249" s="5">
        <v>4703</v>
      </c>
      <c r="O249" s="5">
        <v>4515</v>
      </c>
      <c r="P249" s="5">
        <v>4321</v>
      </c>
      <c r="Q249" s="5">
        <v>4235</v>
      </c>
      <c r="R249" s="5">
        <v>4445</v>
      </c>
      <c r="S249" s="5">
        <v>4616</v>
      </c>
      <c r="T249" s="5">
        <v>4731</v>
      </c>
      <c r="U249" s="5">
        <v>4780</v>
      </c>
      <c r="V249" s="5">
        <v>4955</v>
      </c>
      <c r="W249" s="5">
        <v>4791</v>
      </c>
      <c r="X249" s="5">
        <v>4786</v>
      </c>
      <c r="Y249" s="5">
        <v>4714</v>
      </c>
      <c r="Z249" s="5">
        <v>4726</v>
      </c>
      <c r="AA249" s="5">
        <v>4534</v>
      </c>
      <c r="AB249" s="5">
        <v>4512</v>
      </c>
    </row>
    <row r="250" s="2" customFormat="1" ht="30" customHeight="1">
      <c r="A250" t="s" s="4">
        <v>94</v>
      </c>
      <c r="B250" t="s" s="4">
        <v>29</v>
      </c>
      <c r="C250" t="s" s="4">
        <v>30</v>
      </c>
      <c r="D250" s="5">
        <v>1075</v>
      </c>
      <c r="E250" s="5">
        <v>1054</v>
      </c>
      <c r="F250" s="5">
        <v>1099</v>
      </c>
      <c r="G250" s="5">
        <v>1121</v>
      </c>
      <c r="H250" s="5">
        <v>1139</v>
      </c>
      <c r="I250" s="5">
        <v>1202</v>
      </c>
      <c r="J250" s="5">
        <v>1209</v>
      </c>
      <c r="K250" s="5">
        <v>1226</v>
      </c>
      <c r="L250" s="5">
        <v>1231</v>
      </c>
      <c r="M250" s="5">
        <v>1247</v>
      </c>
      <c r="N250" s="5">
        <v>1211</v>
      </c>
      <c r="O250" s="5">
        <v>1195</v>
      </c>
      <c r="P250" s="5">
        <v>1155</v>
      </c>
      <c r="Q250" s="5">
        <v>1140</v>
      </c>
      <c r="R250" s="5">
        <v>1103</v>
      </c>
      <c r="S250" s="5">
        <v>1114</v>
      </c>
      <c r="T250" s="5">
        <v>1118</v>
      </c>
      <c r="U250" s="5">
        <v>1141</v>
      </c>
      <c r="V250" s="5">
        <v>1109</v>
      </c>
      <c r="W250" s="5">
        <v>1078</v>
      </c>
      <c r="X250" s="5">
        <v>1082</v>
      </c>
      <c r="Y250" s="5">
        <v>1098</v>
      </c>
      <c r="Z250" s="5">
        <v>1170</v>
      </c>
      <c r="AA250" s="5">
        <v>1182</v>
      </c>
      <c r="AB250" s="5">
        <v>1207</v>
      </c>
    </row>
    <row r="251" s="2" customFormat="1" ht="30" customHeight="1">
      <c r="A251" t="s" s="4">
        <v>94</v>
      </c>
      <c r="B251" t="s" s="4">
        <v>31</v>
      </c>
      <c r="C251" t="s" s="4">
        <v>30</v>
      </c>
      <c r="D251" s="5">
        <v>662</v>
      </c>
      <c r="E251" s="5">
        <v>647</v>
      </c>
      <c r="F251" s="5">
        <v>686</v>
      </c>
      <c r="G251" s="5">
        <v>729</v>
      </c>
      <c r="H251" s="5">
        <v>731</v>
      </c>
      <c r="I251" s="5">
        <v>785</v>
      </c>
      <c r="J251" s="5">
        <v>752</v>
      </c>
      <c r="K251" s="5">
        <v>750</v>
      </c>
      <c r="L251" s="5">
        <v>757</v>
      </c>
      <c r="M251" s="5">
        <v>745</v>
      </c>
      <c r="N251" s="5">
        <v>723</v>
      </c>
      <c r="O251" s="5">
        <v>703</v>
      </c>
      <c r="P251" s="5">
        <v>646</v>
      </c>
      <c r="Q251" s="5">
        <v>622</v>
      </c>
      <c r="R251" s="5">
        <v>592</v>
      </c>
      <c r="S251" s="5">
        <v>593</v>
      </c>
      <c r="T251" s="5">
        <v>596</v>
      </c>
      <c r="U251" s="5">
        <v>629</v>
      </c>
      <c r="V251" s="5">
        <v>607</v>
      </c>
      <c r="W251" s="5">
        <v>570</v>
      </c>
      <c r="X251" s="5">
        <v>569</v>
      </c>
      <c r="Y251" s="5">
        <v>589</v>
      </c>
      <c r="Z251" s="5">
        <v>665</v>
      </c>
      <c r="AA251" s="5">
        <v>690</v>
      </c>
      <c r="AB251" s="5">
        <v>717</v>
      </c>
    </row>
    <row r="252" s="2" customFormat="1" ht="30" customHeight="1">
      <c r="A252" t="s" s="4">
        <v>94</v>
      </c>
      <c r="B252" t="s" s="4">
        <v>31</v>
      </c>
      <c r="C252" t="s" s="4">
        <v>32</v>
      </c>
      <c r="D252" s="5">
        <v>113</v>
      </c>
      <c r="E252" s="5">
        <v>119</v>
      </c>
      <c r="F252" s="5">
        <v>140</v>
      </c>
      <c r="G252" s="5">
        <v>150</v>
      </c>
      <c r="H252" s="5">
        <v>143</v>
      </c>
      <c r="I252" s="5">
        <v>146</v>
      </c>
      <c r="J252" s="5">
        <v>143</v>
      </c>
      <c r="K252" s="5">
        <v>163</v>
      </c>
      <c r="L252" s="5">
        <v>183</v>
      </c>
      <c r="M252" s="5">
        <v>174</v>
      </c>
      <c r="N252" s="5">
        <v>176</v>
      </c>
      <c r="O252" s="5">
        <v>174</v>
      </c>
      <c r="P252" s="5">
        <v>142</v>
      </c>
      <c r="Q252" s="5">
        <v>126</v>
      </c>
      <c r="R252" s="5">
        <v>98</v>
      </c>
      <c r="S252" s="5">
        <v>98</v>
      </c>
      <c r="T252" s="5">
        <v>94</v>
      </c>
      <c r="U252" s="5">
        <v>129</v>
      </c>
      <c r="V252" s="5">
        <v>132</v>
      </c>
      <c r="W252" s="5">
        <v>123</v>
      </c>
      <c r="X252" s="5">
        <v>132</v>
      </c>
      <c r="Y252" s="5">
        <v>140</v>
      </c>
      <c r="Z252" s="5">
        <v>173</v>
      </c>
      <c r="AA252" s="5">
        <v>189</v>
      </c>
      <c r="AB252" s="5">
        <v>205</v>
      </c>
    </row>
    <row r="253" s="2" customFormat="1" ht="30" customHeight="1">
      <c r="A253" t="s" s="4">
        <v>94</v>
      </c>
      <c r="B253" t="s" s="4">
        <v>31</v>
      </c>
      <c r="C253" t="s" s="4">
        <v>33</v>
      </c>
      <c r="D253" s="5">
        <v>550</v>
      </c>
      <c r="E253" s="5">
        <v>529</v>
      </c>
      <c r="F253" s="5">
        <v>547</v>
      </c>
      <c r="G253" s="5">
        <v>580</v>
      </c>
      <c r="H253" s="5">
        <v>588</v>
      </c>
      <c r="I253" s="5">
        <v>639</v>
      </c>
      <c r="J253" s="5">
        <v>609</v>
      </c>
      <c r="K253" s="5">
        <v>588</v>
      </c>
      <c r="L253" s="5">
        <v>573</v>
      </c>
      <c r="M253" s="5">
        <v>572</v>
      </c>
      <c r="N253" s="5">
        <v>546</v>
      </c>
      <c r="O253" s="5">
        <v>530</v>
      </c>
      <c r="P253" s="5">
        <v>504</v>
      </c>
      <c r="Q253" s="5">
        <v>496</v>
      </c>
      <c r="R253" s="5">
        <v>494</v>
      </c>
      <c r="S253" s="5">
        <v>496</v>
      </c>
      <c r="T253" s="5">
        <v>502</v>
      </c>
      <c r="U253" s="5">
        <v>500</v>
      </c>
      <c r="V253" s="5">
        <v>476</v>
      </c>
      <c r="W253" s="5">
        <v>447</v>
      </c>
      <c r="X253" s="5">
        <v>437</v>
      </c>
      <c r="Y253" s="5">
        <v>449</v>
      </c>
      <c r="Z253" s="5">
        <v>493</v>
      </c>
      <c r="AA253" s="5">
        <v>501</v>
      </c>
      <c r="AB253" s="5">
        <v>512</v>
      </c>
    </row>
    <row r="254" s="2" customFormat="1" ht="30" customHeight="1">
      <c r="A254" t="s" s="4">
        <v>95</v>
      </c>
      <c r="B254" t="s" s="4">
        <v>29</v>
      </c>
      <c r="C254" t="s" s="4">
        <v>30</v>
      </c>
      <c r="D254" s="5">
        <v>46370</v>
      </c>
      <c r="E254" s="5">
        <v>48403</v>
      </c>
      <c r="F254" s="5">
        <v>49665</v>
      </c>
      <c r="G254" s="5">
        <v>52836</v>
      </c>
      <c r="H254" s="5">
        <v>54678</v>
      </c>
      <c r="I254" s="5">
        <v>57601</v>
      </c>
      <c r="J254" s="5">
        <v>58975</v>
      </c>
      <c r="K254" s="5">
        <v>60151</v>
      </c>
      <c r="L254" s="5">
        <v>63664</v>
      </c>
      <c r="M254" s="5">
        <v>66737</v>
      </c>
      <c r="N254" s="5">
        <v>69319</v>
      </c>
      <c r="O254" s="5">
        <v>71572</v>
      </c>
      <c r="P254" s="5">
        <v>72460</v>
      </c>
      <c r="Q254" s="5">
        <v>72650</v>
      </c>
      <c r="R254" s="5">
        <v>74833</v>
      </c>
      <c r="S254" s="5">
        <v>77004</v>
      </c>
      <c r="T254" s="5">
        <v>80405</v>
      </c>
      <c r="U254" s="5">
        <v>82909</v>
      </c>
      <c r="V254" s="5">
        <v>83491</v>
      </c>
      <c r="W254" s="5">
        <v>79302</v>
      </c>
      <c r="X254" s="5">
        <v>78658</v>
      </c>
      <c r="Y254" s="5">
        <v>82114</v>
      </c>
      <c r="Z254" s="5">
        <v>85411</v>
      </c>
      <c r="AA254" s="5">
        <v>90403</v>
      </c>
      <c r="AB254" s="5">
        <v>98530</v>
      </c>
    </row>
    <row r="255" s="2" customFormat="1" ht="30" customHeight="1">
      <c r="A255" t="s" s="4">
        <v>95</v>
      </c>
      <c r="B255" t="s" s="4">
        <v>31</v>
      </c>
      <c r="C255" t="s" s="4">
        <v>30</v>
      </c>
      <c r="D255" s="5">
        <v>37911</v>
      </c>
      <c r="E255" s="5">
        <v>39982</v>
      </c>
      <c r="F255" s="5">
        <v>41212</v>
      </c>
      <c r="G255" s="5">
        <v>44007</v>
      </c>
      <c r="H255" s="5">
        <v>45641</v>
      </c>
      <c r="I255" s="5">
        <v>48272</v>
      </c>
      <c r="J255" s="5">
        <v>49331</v>
      </c>
      <c r="K255" s="5">
        <v>50445</v>
      </c>
      <c r="L255" s="5">
        <v>53550</v>
      </c>
      <c r="M255" s="5">
        <v>56399</v>
      </c>
      <c r="N255" s="5">
        <v>58568</v>
      </c>
      <c r="O255" s="5">
        <v>60537</v>
      </c>
      <c r="P255" s="5">
        <v>60918</v>
      </c>
      <c r="Q255" s="5">
        <v>60919</v>
      </c>
      <c r="R255" s="5">
        <v>62938</v>
      </c>
      <c r="S255" s="5">
        <v>64670</v>
      </c>
      <c r="T255" s="5">
        <v>67574</v>
      </c>
      <c r="U255" s="5">
        <v>69815</v>
      </c>
      <c r="V255" s="5">
        <v>69883</v>
      </c>
      <c r="W255" s="5">
        <v>65409</v>
      </c>
      <c r="X255" s="5">
        <v>64603</v>
      </c>
      <c r="Y255" s="5">
        <v>68480</v>
      </c>
      <c r="Z255" s="5">
        <v>71694</v>
      </c>
      <c r="AA255" s="5">
        <v>76235</v>
      </c>
      <c r="AB255" s="5">
        <v>84024</v>
      </c>
    </row>
    <row r="256" s="2" customFormat="1" ht="30" customHeight="1">
      <c r="A256" t="s" s="4">
        <v>95</v>
      </c>
      <c r="B256" t="s" s="4">
        <v>31</v>
      </c>
      <c r="C256" t="s" s="4">
        <v>32</v>
      </c>
      <c r="D256" s="5">
        <v>11573</v>
      </c>
      <c r="E256" s="5">
        <v>12632</v>
      </c>
      <c r="F256" s="5">
        <v>13022</v>
      </c>
      <c r="G256" s="5">
        <v>13931</v>
      </c>
      <c r="H256" s="5">
        <v>13863</v>
      </c>
      <c r="I256" s="5">
        <v>15353</v>
      </c>
      <c r="J256" s="5">
        <v>15461</v>
      </c>
      <c r="K256" s="5">
        <v>17970</v>
      </c>
      <c r="L256" s="5">
        <v>19144</v>
      </c>
      <c r="M256" s="5">
        <v>20048</v>
      </c>
      <c r="N256" s="5">
        <v>20392</v>
      </c>
      <c r="O256" s="5">
        <v>22031</v>
      </c>
      <c r="P256" s="5">
        <v>21814</v>
      </c>
      <c r="Q256" s="5">
        <v>21515</v>
      </c>
      <c r="R256" s="5">
        <v>22143</v>
      </c>
      <c r="S256" s="5">
        <v>23273</v>
      </c>
      <c r="T256" s="5">
        <v>23953</v>
      </c>
      <c r="U256" s="5">
        <v>24958</v>
      </c>
      <c r="V256" s="5">
        <v>26107</v>
      </c>
      <c r="W256" s="5">
        <v>23355</v>
      </c>
      <c r="X256" s="5">
        <v>23035</v>
      </c>
      <c r="Y256" s="5">
        <v>25157</v>
      </c>
      <c r="Z256" s="5">
        <v>26824</v>
      </c>
      <c r="AA256" s="5">
        <v>29292</v>
      </c>
      <c r="AB256" s="5">
        <v>33735</v>
      </c>
    </row>
    <row r="257" s="2" customFormat="1" ht="30" customHeight="1">
      <c r="A257" t="s" s="4">
        <v>95</v>
      </c>
      <c r="B257" t="s" s="4">
        <v>31</v>
      </c>
      <c r="C257" t="s" s="4">
        <v>33</v>
      </c>
      <c r="D257" s="5">
        <v>26339</v>
      </c>
      <c r="E257" s="5">
        <v>27351</v>
      </c>
      <c r="F257" s="5">
        <v>28190</v>
      </c>
      <c r="G257" s="5">
        <v>30076</v>
      </c>
      <c r="H257" s="5">
        <v>31779</v>
      </c>
      <c r="I257" s="5">
        <v>32919</v>
      </c>
      <c r="J257" s="5">
        <v>33870</v>
      </c>
      <c r="K257" s="5">
        <v>32476</v>
      </c>
      <c r="L257" s="5">
        <v>34405</v>
      </c>
      <c r="M257" s="5">
        <v>36350</v>
      </c>
      <c r="N257" s="5">
        <v>38176</v>
      </c>
      <c r="O257" s="5">
        <v>38506</v>
      </c>
      <c r="P257" s="5">
        <v>39104</v>
      </c>
      <c r="Q257" s="5">
        <v>39404</v>
      </c>
      <c r="R257" s="5">
        <v>40794</v>
      </c>
      <c r="S257" s="5">
        <v>41397</v>
      </c>
      <c r="T257" s="5">
        <v>43621</v>
      </c>
      <c r="U257" s="5">
        <v>44857</v>
      </c>
      <c r="V257" s="5">
        <v>43776</v>
      </c>
      <c r="W257" s="5">
        <v>42054</v>
      </c>
      <c r="X257" s="5">
        <v>41567</v>
      </c>
      <c r="Y257" s="5">
        <v>43323</v>
      </c>
      <c r="Z257" s="5">
        <v>44870</v>
      </c>
      <c r="AA257" s="5">
        <v>46943</v>
      </c>
      <c r="AB257" s="5">
        <v>50289</v>
      </c>
    </row>
    <row r="258" s="2" customFormat="1" ht="30" customHeight="1">
      <c r="A258" t="s" s="4">
        <v>96</v>
      </c>
      <c r="B258" t="s" s="4">
        <v>29</v>
      </c>
      <c r="C258" t="s" s="4">
        <v>30</v>
      </c>
      <c r="D258" s="5">
        <v>2520</v>
      </c>
      <c r="E258" s="5">
        <v>2573</v>
      </c>
      <c r="F258" s="5">
        <v>2552</v>
      </c>
      <c r="G258" s="5">
        <v>2657</v>
      </c>
      <c r="H258" s="5">
        <v>2766</v>
      </c>
      <c r="I258" s="5">
        <v>2984</v>
      </c>
      <c r="J258" s="5">
        <v>3155</v>
      </c>
      <c r="K258" s="5">
        <v>3272</v>
      </c>
      <c r="L258" s="5">
        <v>3371</v>
      </c>
      <c r="M258" s="5">
        <v>3431</v>
      </c>
      <c r="N258" s="5">
        <v>3521</v>
      </c>
      <c r="O258" s="5">
        <v>3601</v>
      </c>
      <c r="P258" s="5">
        <v>3659</v>
      </c>
      <c r="Q258" s="5">
        <v>3650</v>
      </c>
      <c r="R258" s="5">
        <v>3618</v>
      </c>
      <c r="S258" s="5">
        <v>3609</v>
      </c>
      <c r="T258" s="5">
        <v>3795</v>
      </c>
      <c r="U258" s="5">
        <v>3980</v>
      </c>
      <c r="V258" s="5">
        <v>4103</v>
      </c>
      <c r="W258" s="5">
        <v>3909</v>
      </c>
      <c r="X258" s="5">
        <v>3811</v>
      </c>
      <c r="Y258" s="5">
        <v>3861</v>
      </c>
      <c r="Z258" s="5">
        <v>3877</v>
      </c>
      <c r="AA258" s="5">
        <v>3922</v>
      </c>
      <c r="AB258" s="5">
        <v>3998</v>
      </c>
    </row>
    <row r="259" s="2" customFormat="1" ht="30" customHeight="1">
      <c r="A259" t="s" s="4">
        <v>96</v>
      </c>
      <c r="B259" t="s" s="4">
        <v>31</v>
      </c>
      <c r="C259" t="s" s="4">
        <v>30</v>
      </c>
      <c r="D259" s="5">
        <v>1770</v>
      </c>
      <c r="E259" s="5">
        <v>1817</v>
      </c>
      <c r="F259" s="5">
        <v>1755</v>
      </c>
      <c r="G259" s="5">
        <v>1852</v>
      </c>
      <c r="H259" s="5">
        <v>1954</v>
      </c>
      <c r="I259" s="5">
        <v>2153</v>
      </c>
      <c r="J259" s="5">
        <v>2334</v>
      </c>
      <c r="K259" s="5">
        <v>2383</v>
      </c>
      <c r="L259" s="5">
        <v>2471</v>
      </c>
      <c r="M259" s="5">
        <v>2544</v>
      </c>
      <c r="N259" s="5">
        <v>2612</v>
      </c>
      <c r="O259" s="5">
        <v>2735</v>
      </c>
      <c r="P259" s="5">
        <v>2767</v>
      </c>
      <c r="Q259" s="5">
        <v>2757</v>
      </c>
      <c r="R259" s="5">
        <v>2715</v>
      </c>
      <c r="S259" s="5">
        <v>2674</v>
      </c>
      <c r="T259" s="5">
        <v>2823</v>
      </c>
      <c r="U259" s="5">
        <v>3007</v>
      </c>
      <c r="V259" s="5">
        <v>3091</v>
      </c>
      <c r="W259" s="5">
        <v>2893</v>
      </c>
      <c r="X259" s="5">
        <v>2810</v>
      </c>
      <c r="Y259" s="5">
        <v>2881</v>
      </c>
      <c r="Z259" s="5">
        <v>2891</v>
      </c>
      <c r="AA259" s="5">
        <v>2921</v>
      </c>
      <c r="AB259" s="5">
        <v>3011</v>
      </c>
    </row>
    <row r="260" s="2" customFormat="1" ht="30" customHeight="1">
      <c r="A260" t="s" s="4">
        <v>96</v>
      </c>
      <c r="B260" t="s" s="4">
        <v>31</v>
      </c>
      <c r="C260" t="s" s="4">
        <v>32</v>
      </c>
      <c r="D260" s="5">
        <v>437</v>
      </c>
      <c r="E260" s="5">
        <v>465</v>
      </c>
      <c r="F260" s="5">
        <v>479</v>
      </c>
      <c r="G260" s="5">
        <v>517</v>
      </c>
      <c r="H260" s="5">
        <v>612</v>
      </c>
      <c r="I260" s="5">
        <v>759</v>
      </c>
      <c r="J260" s="5">
        <v>887</v>
      </c>
      <c r="K260" s="5">
        <v>898</v>
      </c>
      <c r="L260" s="5">
        <v>933</v>
      </c>
      <c r="M260" s="5">
        <v>955</v>
      </c>
      <c r="N260" s="5">
        <v>998</v>
      </c>
      <c r="O260" s="5">
        <v>1028</v>
      </c>
      <c r="P260" s="5">
        <v>976</v>
      </c>
      <c r="Q260" s="5">
        <v>1010</v>
      </c>
      <c r="R260" s="5">
        <v>1017</v>
      </c>
      <c r="S260" s="5">
        <v>1045</v>
      </c>
      <c r="T260" s="5">
        <v>1157</v>
      </c>
      <c r="U260" s="5">
        <v>1283</v>
      </c>
      <c r="V260" s="5">
        <v>1298</v>
      </c>
      <c r="W260" s="5">
        <v>1137</v>
      </c>
      <c r="X260" s="5">
        <v>1088</v>
      </c>
      <c r="Y260" s="5">
        <v>1181</v>
      </c>
      <c r="Z260" s="5">
        <v>1181</v>
      </c>
      <c r="AA260" s="5">
        <v>1207</v>
      </c>
      <c r="AB260" s="5">
        <v>1240</v>
      </c>
    </row>
    <row r="261" s="2" customFormat="1" ht="30" customHeight="1">
      <c r="A261" t="s" s="4">
        <v>96</v>
      </c>
      <c r="B261" t="s" s="4">
        <v>31</v>
      </c>
      <c r="C261" t="s" s="4">
        <v>33</v>
      </c>
      <c r="D261" s="5">
        <v>1333</v>
      </c>
      <c r="E261" s="5">
        <v>1351</v>
      </c>
      <c r="F261" s="5">
        <v>1276</v>
      </c>
      <c r="G261" s="5">
        <v>1335</v>
      </c>
      <c r="H261" s="5">
        <v>1342</v>
      </c>
      <c r="I261" s="5">
        <v>1394</v>
      </c>
      <c r="J261" s="5">
        <v>1447</v>
      </c>
      <c r="K261" s="5">
        <v>1484</v>
      </c>
      <c r="L261" s="5">
        <v>1537</v>
      </c>
      <c r="M261" s="5">
        <v>1589</v>
      </c>
      <c r="N261" s="5">
        <v>1615</v>
      </c>
      <c r="O261" s="5">
        <v>1708</v>
      </c>
      <c r="P261" s="5">
        <v>1790</v>
      </c>
      <c r="Q261" s="5">
        <v>1747</v>
      </c>
      <c r="R261" s="5">
        <v>1698</v>
      </c>
      <c r="S261" s="5">
        <v>1629</v>
      </c>
      <c r="T261" s="5">
        <v>1666</v>
      </c>
      <c r="U261" s="5">
        <v>1724</v>
      </c>
      <c r="V261" s="5">
        <v>1792</v>
      </c>
      <c r="W261" s="5">
        <v>1756</v>
      </c>
      <c r="X261" s="5">
        <v>1723</v>
      </c>
      <c r="Y261" s="5">
        <v>1700</v>
      </c>
      <c r="Z261" s="5">
        <v>1710</v>
      </c>
      <c r="AA261" s="5">
        <v>1715</v>
      </c>
      <c r="AB261" s="5">
        <v>1771</v>
      </c>
    </row>
    <row r="262" s="2" customFormat="1" ht="60" customHeight="1">
      <c r="A262" t="s" s="4">
        <v>97</v>
      </c>
      <c r="B262" t="s" s="4">
        <v>29</v>
      </c>
      <c r="C262" t="s" s="4">
        <v>30</v>
      </c>
      <c r="D262" s="5"/>
      <c r="O262" s="5">
        <v>13250</v>
      </c>
      <c r="P262" s="5">
        <v>12778</v>
      </c>
      <c r="Q262" s="5">
        <v>12862</v>
      </c>
      <c r="R262" s="5">
        <v>14131</v>
      </c>
      <c r="S262" s="5">
        <v>16570</v>
      </c>
      <c r="T262" s="5">
        <v>16699</v>
      </c>
      <c r="U262" s="5">
        <v>18279</v>
      </c>
      <c r="V262" s="5">
        <v>18723</v>
      </c>
      <c r="W262" s="5">
        <v>18274</v>
      </c>
      <c r="X262" s="5">
        <v>17147</v>
      </c>
      <c r="Y262" s="5">
        <v>17890</v>
      </c>
      <c r="Z262" s="5">
        <v>18282</v>
      </c>
      <c r="AA262" s="5">
        <v>18641</v>
      </c>
      <c r="AB262" s="5">
        <v>20529</v>
      </c>
    </row>
    <row r="263" s="2" customFormat="1" ht="60" customHeight="1">
      <c r="A263" t="s" s="4">
        <v>97</v>
      </c>
      <c r="B263" t="s" s="4">
        <v>31</v>
      </c>
      <c r="C263" t="s" s="4">
        <v>30</v>
      </c>
      <c r="D263" s="5"/>
      <c r="O263" s="5">
        <v>13087</v>
      </c>
      <c r="P263" s="5">
        <v>12462</v>
      </c>
      <c r="Q263" s="5">
        <v>12815</v>
      </c>
      <c r="R263" s="5">
        <v>14074</v>
      </c>
      <c r="S263" s="5">
        <v>16515</v>
      </c>
      <c r="T263" s="5">
        <v>16635</v>
      </c>
      <c r="U263" s="5">
        <v>18200</v>
      </c>
      <c r="V263" s="5">
        <v>18655</v>
      </c>
      <c r="W263" s="5">
        <v>18228</v>
      </c>
      <c r="X263" s="5">
        <v>17052</v>
      </c>
      <c r="Y263" s="5">
        <v>17782</v>
      </c>
      <c r="Z263" s="5">
        <v>18144</v>
      </c>
      <c r="AA263" s="5">
        <v>18503</v>
      </c>
      <c r="AB263" s="5">
        <v>20296</v>
      </c>
    </row>
    <row r="264" s="2" customFormat="1" ht="60" customHeight="1">
      <c r="A264" t="s" s="4">
        <v>97</v>
      </c>
      <c r="B264" t="s" s="4">
        <v>31</v>
      </c>
      <c r="C264" t="s" s="4">
        <v>32</v>
      </c>
      <c r="D264" s="5"/>
      <c r="O264" s="5">
        <v>642</v>
      </c>
      <c r="P264" s="5">
        <v>783</v>
      </c>
      <c r="Q264" s="5">
        <v>795</v>
      </c>
      <c r="R264" s="5">
        <v>1081</v>
      </c>
      <c r="S264" s="5">
        <v>863</v>
      </c>
      <c r="T264" s="5">
        <v>887</v>
      </c>
      <c r="U264" s="5">
        <v>1001</v>
      </c>
      <c r="V264" s="5">
        <v>1159</v>
      </c>
      <c r="W264" s="5">
        <v>798</v>
      </c>
      <c r="X264" s="5">
        <v>1020</v>
      </c>
      <c r="Y264" s="5">
        <v>1071</v>
      </c>
      <c r="Z264" s="5">
        <v>956</v>
      </c>
      <c r="AA264" s="5">
        <v>912</v>
      </c>
      <c r="AB264" s="5">
        <v>1135</v>
      </c>
    </row>
    <row r="265" s="2" customFormat="1" ht="60" customHeight="1">
      <c r="A265" t="s" s="4">
        <v>97</v>
      </c>
      <c r="B265" t="s" s="4">
        <v>31</v>
      </c>
      <c r="C265" t="s" s="4">
        <v>33</v>
      </c>
      <c r="D265" s="5"/>
      <c r="O265" s="5">
        <v>12445</v>
      </c>
      <c r="P265" s="5">
        <v>11678</v>
      </c>
      <c r="Q265" s="5">
        <v>12020</v>
      </c>
      <c r="R265" s="5">
        <v>12993</v>
      </c>
      <c r="S265" s="5">
        <v>15652</v>
      </c>
      <c r="T265" s="5">
        <v>15749</v>
      </c>
      <c r="U265" s="5">
        <v>17199</v>
      </c>
      <c r="V265" s="5">
        <v>17496</v>
      </c>
      <c r="W265" s="5">
        <v>17430</v>
      </c>
      <c r="X265" s="5">
        <v>16032</v>
      </c>
      <c r="Y265" s="5">
        <v>16711</v>
      </c>
      <c r="Z265" s="5">
        <v>17188</v>
      </c>
      <c r="AA265" s="5">
        <v>17591</v>
      </c>
      <c r="AB265" s="5">
        <v>19161</v>
      </c>
    </row>
    <row r="266" s="2" customFormat="1" ht="15.75" customHeight="1">
      <c r="A266" s="6"/>
      <c r="B266" s="6"/>
      <c r="C266" s="6"/>
      <c r="D266" s="5"/>
    </row>
    <row r="267" s="2" customFormat="1" ht="15.75" customHeight="1">
      <c r="A267" s="6"/>
      <c r="B267" s="6"/>
      <c r="C267" s="6"/>
      <c r="D267" s="5"/>
    </row>
    <row r="268" s="2" customFormat="1" ht="15.75" customHeight="1">
      <c r="A268" s="6"/>
      <c r="B268" s="6"/>
      <c r="C268" s="6"/>
      <c r="D268" s="5"/>
    </row>
    <row r="269" s="2" customFormat="1" ht="15.75" customHeight="1">
      <c r="A269" s="6"/>
      <c r="B269" s="6"/>
      <c r="C269" s="6"/>
      <c r="D269" s="5"/>
    </row>
    <row r="270" s="2" customFormat="1" ht="15.75" customHeight="1">
      <c r="A270" s="6"/>
      <c r="B270" s="6"/>
      <c r="C270" s="6"/>
      <c r="D270" s="5"/>
    </row>
    <row r="271" s="2" customFormat="1" ht="15.75" customHeight="1">
      <c r="A271" s="6"/>
      <c r="B271" s="6"/>
      <c r="C271" s="6"/>
      <c r="D271" s="5"/>
    </row>
    <row r="272" s="2" customFormat="1" ht="15.75" customHeight="1">
      <c r="A272" s="6"/>
      <c r="B272" s="6"/>
      <c r="C272" s="6"/>
      <c r="D272" s="5"/>
    </row>
    <row r="273" s="2" customFormat="1" ht="15.75" customHeight="1">
      <c r="A273" s="6"/>
      <c r="B273" s="6"/>
      <c r="C273" s="6"/>
      <c r="D273" s="5"/>
    </row>
    <row r="274" s="2" customFormat="1" ht="15.75" customHeight="1">
      <c r="A274" s="6"/>
      <c r="B274" s="6"/>
      <c r="C274" s="6"/>
      <c r="D274" s="5"/>
    </row>
    <row r="275" s="2" customFormat="1" ht="15.75" customHeight="1">
      <c r="A275" s="6"/>
      <c r="B275" s="6"/>
      <c r="C275" s="6"/>
      <c r="D275" s="5"/>
    </row>
    <row r="276" s="2" customFormat="1" ht="15.75" customHeight="1">
      <c r="A276" s="6"/>
      <c r="B276" s="6"/>
      <c r="C276" s="6"/>
      <c r="D276" s="5"/>
    </row>
    <row r="277" s="2" customFormat="1" ht="15.75" customHeight="1">
      <c r="A277" s="6"/>
      <c r="B277" s="6"/>
      <c r="C277" s="6"/>
      <c r="D277" s="5"/>
    </row>
    <row r="278" s="2" customFormat="1" ht="15.75" customHeight="1">
      <c r="A278" s="6"/>
      <c r="B278" s="6"/>
      <c r="C278" s="6"/>
      <c r="D278" s="5"/>
    </row>
    <row r="279" s="2" customFormat="1" ht="15.75" customHeight="1">
      <c r="A279" s="6"/>
      <c r="B279" s="6"/>
      <c r="C279" s="6"/>
      <c r="D279" s="5"/>
    </row>
    <row r="280" s="2" customFormat="1" ht="15.75" customHeight="1">
      <c r="A280" s="6"/>
      <c r="B280" s="6"/>
      <c r="C280" s="6"/>
      <c r="D280" s="5"/>
    </row>
    <row r="281" s="2" customFormat="1" ht="15.75" customHeight="1">
      <c r="A281" s="6"/>
      <c r="B281" s="6"/>
      <c r="C281" s="6"/>
      <c r="D281" s="5"/>
    </row>
    <row r="282" s="2" customFormat="1" ht="15.75" customHeight="1">
      <c r="A282" s="6"/>
      <c r="B282" s="6"/>
      <c r="C282" s="6"/>
      <c r="D282" s="5"/>
    </row>
    <row r="283" s="2" customFormat="1" ht="15.75" customHeight="1">
      <c r="A283" s="6"/>
      <c r="B283" s="6"/>
      <c r="C283" s="6"/>
      <c r="D283" s="5"/>
    </row>
    <row r="284" s="2" customFormat="1" ht="15.75" customHeight="1">
      <c r="A284" s="6"/>
      <c r="B284" s="6"/>
      <c r="C284" s="6"/>
      <c r="D284" s="5"/>
    </row>
    <row r="285" s="2" customFormat="1" ht="15.75" customHeight="1">
      <c r="A285" s="6"/>
      <c r="B285" s="6"/>
      <c r="C285" s="6"/>
      <c r="D285" s="5"/>
    </row>
    <row r="286" s="2" customFormat="1" ht="15.75" customHeight="1">
      <c r="A286" s="6"/>
      <c r="B286" s="6"/>
      <c r="C286" s="6"/>
      <c r="D286" s="5"/>
    </row>
    <row r="287" s="2" customFormat="1" ht="15.75" customHeight="1">
      <c r="A287" s="6"/>
      <c r="B287" s="6"/>
      <c r="C287" s="6"/>
      <c r="D287" s="5"/>
    </row>
    <row r="288" s="2" customFormat="1" ht="15.75" customHeight="1">
      <c r="A288" s="6"/>
      <c r="B288" s="6"/>
      <c r="C288" s="6"/>
      <c r="D288" s="5"/>
    </row>
    <row r="289" s="2" customFormat="1" ht="15.75" customHeight="1">
      <c r="A289" s="6"/>
      <c r="B289" s="6"/>
      <c r="C289" s="6"/>
      <c r="D289" s="5"/>
    </row>
    <row r="290" s="2" customFormat="1" ht="15.75" customHeight="1">
      <c r="A290" s="6"/>
      <c r="B290" s="6"/>
      <c r="C290" s="6"/>
      <c r="D290" s="5"/>
    </row>
    <row r="291" s="2" customFormat="1" ht="15.75" customHeight="1">
      <c r="A291" s="6"/>
      <c r="B291" s="6"/>
      <c r="C291" s="6"/>
      <c r="D291" s="5"/>
    </row>
    <row r="292" s="2" customFormat="1" ht="15.75" customHeight="1">
      <c r="A292" s="6"/>
      <c r="B292" s="6"/>
      <c r="C292" s="6"/>
      <c r="D292" s="5"/>
    </row>
    <row r="293" s="2" customFormat="1" ht="15.75" customHeight="1">
      <c r="A293" s="6"/>
      <c r="B293" s="6"/>
      <c r="C293" s="6"/>
      <c r="D293" s="5"/>
    </row>
    <row r="294" s="2" customFormat="1" ht="15.75" customHeight="1">
      <c r="A294" s="6"/>
      <c r="B294" s="6"/>
      <c r="C294" s="6"/>
      <c r="D294" s="5"/>
    </row>
    <row r="295" s="2" customFormat="1" ht="15.75" customHeight="1">
      <c r="A295" s="6"/>
      <c r="B295" s="6"/>
      <c r="C295" s="6"/>
      <c r="D295" s="5"/>
    </row>
    <row r="296" s="2" customFormat="1" ht="15.75" customHeight="1">
      <c r="A296" s="6"/>
      <c r="B296" s="6"/>
      <c r="C296" s="6"/>
      <c r="D296" s="5"/>
    </row>
    <row r="297" s="2" customFormat="1" ht="15.75" customHeight="1">
      <c r="A297" s="6"/>
      <c r="B297" s="6"/>
      <c r="C297" s="6"/>
      <c r="D297" s="5"/>
    </row>
    <row r="298" s="2" customFormat="1" ht="15.75" customHeight="1">
      <c r="A298" s="6"/>
      <c r="B298" s="6"/>
      <c r="C298" s="6"/>
      <c r="D298" s="5"/>
    </row>
    <row r="299" s="2" customFormat="1" ht="15.75" customHeight="1">
      <c r="A299" s="6"/>
      <c r="B299" s="6"/>
      <c r="C299" s="6"/>
      <c r="D299" s="5"/>
    </row>
    <row r="300" s="2" customFormat="1" ht="15.75" customHeight="1">
      <c r="A300" s="6"/>
      <c r="B300" s="6"/>
      <c r="C300" s="6"/>
      <c r="D300" s="5"/>
    </row>
    <row r="301" s="2" customFormat="1" ht="15.75" customHeight="1">
      <c r="A301" s="6"/>
      <c r="B301" s="6"/>
      <c r="C301" s="6"/>
      <c r="D301" s="5"/>
    </row>
    <row r="302" s="2" customFormat="1" ht="15.75" customHeight="1">
      <c r="A302" s="6"/>
      <c r="B302" s="6"/>
      <c r="C302" s="6"/>
      <c r="D302" s="5"/>
    </row>
    <row r="303" s="2" customFormat="1" ht="15.75" customHeight="1">
      <c r="A303" s="6"/>
      <c r="B303" s="6"/>
      <c r="C303" s="6"/>
      <c r="D303" s="5"/>
    </row>
    <row r="304" s="2" customFormat="1" ht="15.75" customHeight="1">
      <c r="A304" s="6"/>
      <c r="B304" s="6"/>
      <c r="C304" s="6"/>
      <c r="D304" s="5"/>
    </row>
    <row r="305" s="2" customFormat="1" ht="15.75" customHeight="1">
      <c r="A305" s="6"/>
      <c r="B305" s="6"/>
      <c r="C305" s="6"/>
      <c r="D305" s="5"/>
    </row>
    <row r="306" s="2" customFormat="1" ht="15.75" customHeight="1">
      <c r="A306" s="6"/>
      <c r="B306" s="6"/>
      <c r="C306" s="6"/>
      <c r="D306" s="5"/>
    </row>
    <row r="307" s="2" customFormat="1" ht="15.75" customHeight="1">
      <c r="A307" s="6"/>
      <c r="B307" s="6"/>
      <c r="C307" s="6"/>
      <c r="D307" s="5"/>
    </row>
    <row r="308" s="2" customFormat="1" ht="15.75" customHeight="1">
      <c r="A308" s="6"/>
      <c r="B308" s="6"/>
      <c r="C308" s="6"/>
      <c r="D308" s="5"/>
    </row>
    <row r="309" s="2" customFormat="1" ht="15.75" customHeight="1">
      <c r="A309" s="6"/>
      <c r="B309" s="6"/>
      <c r="C309" s="6"/>
      <c r="D309" s="5"/>
    </row>
    <row r="310" s="2" customFormat="1" ht="15.75" customHeight="1">
      <c r="A310" s="6"/>
      <c r="B310" s="6"/>
      <c r="C310" s="6"/>
      <c r="D310" s="5"/>
    </row>
    <row r="311" s="2" customFormat="1" ht="15.75" customHeight="1">
      <c r="A311" s="6"/>
      <c r="B311" s="6"/>
      <c r="C311" s="6"/>
      <c r="D311" s="5"/>
    </row>
    <row r="312" s="2" customFormat="1" ht="15.75" customHeight="1">
      <c r="A312" s="6"/>
      <c r="B312" s="6"/>
      <c r="C312" s="6"/>
      <c r="D312" s="5"/>
    </row>
    <row r="313" s="2" customFormat="1" ht="15.75" customHeight="1">
      <c r="A313" s="6"/>
      <c r="B313" s="6"/>
      <c r="C313" s="6"/>
      <c r="D313" s="5"/>
    </row>
    <row r="314" s="2" customFormat="1" ht="15.75" customHeight="1">
      <c r="A314" s="6"/>
      <c r="B314" s="6"/>
      <c r="C314" s="6"/>
      <c r="D314" s="5"/>
    </row>
    <row r="315" s="2" customFormat="1" ht="15.75" customHeight="1">
      <c r="A315" s="6"/>
      <c r="B315" s="6"/>
      <c r="C315" s="6"/>
      <c r="D315" s="5"/>
    </row>
    <row r="316" s="2" customFormat="1" ht="15.75" customHeight="1">
      <c r="A316" s="6"/>
      <c r="B316" s="6"/>
      <c r="C316" s="6"/>
      <c r="D316" s="5"/>
    </row>
    <row r="317" s="2" customFormat="1" ht="15.75" customHeight="1">
      <c r="A317" s="6"/>
      <c r="B317" s="6"/>
      <c r="C317" s="6"/>
      <c r="D317" s="5"/>
    </row>
    <row r="318" s="2" customFormat="1" ht="15.75" customHeight="1">
      <c r="A318" s="6"/>
      <c r="B318" s="6"/>
      <c r="C318" s="6"/>
      <c r="D318" s="5"/>
    </row>
    <row r="319" s="2" customFormat="1" ht="15.75" customHeight="1">
      <c r="A319" s="6"/>
      <c r="B319" s="6"/>
      <c r="C319" s="6"/>
      <c r="D319" s="5"/>
    </row>
    <row r="320" s="2" customFormat="1" ht="15.75" customHeight="1">
      <c r="A320" s="6"/>
      <c r="B320" s="6"/>
      <c r="C320" s="6"/>
      <c r="D320" s="5"/>
    </row>
    <row r="321" s="2" customFormat="1" ht="15.75" customHeight="1">
      <c r="A321" s="6"/>
      <c r="B321" s="6"/>
      <c r="C321" s="6"/>
      <c r="D321" s="5"/>
    </row>
    <row r="322" s="2" customFormat="1" ht="15.75" customHeight="1">
      <c r="A322" s="6"/>
      <c r="B322" s="6"/>
      <c r="C322" s="6"/>
      <c r="D322" s="5"/>
    </row>
    <row r="323" s="2" customFormat="1" ht="15.75" customHeight="1">
      <c r="A323" s="6"/>
      <c r="B323" s="6"/>
      <c r="C323" s="6"/>
      <c r="D323" s="5"/>
    </row>
    <row r="324" s="2" customFormat="1" ht="15.75" customHeight="1">
      <c r="A324" s="6"/>
      <c r="B324" s="6"/>
      <c r="C324" s="6"/>
      <c r="D324" s="5"/>
    </row>
    <row r="325" s="2" customFormat="1" ht="15.75" customHeight="1">
      <c r="A325" s="6"/>
      <c r="B325" s="6"/>
      <c r="C325" s="6"/>
      <c r="D325" s="5"/>
    </row>
    <row r="326" s="2" customFormat="1" ht="15.75" customHeight="1">
      <c r="A326" s="6"/>
      <c r="B326" s="6"/>
      <c r="C326" s="6"/>
      <c r="D326" s="5"/>
    </row>
    <row r="327" s="2" customFormat="1" ht="15.75" customHeight="1">
      <c r="A327" s="6"/>
      <c r="B327" s="6"/>
      <c r="C327" s="6"/>
      <c r="D327" s="5"/>
    </row>
    <row r="328" s="2" customFormat="1" ht="15.75" customHeight="1">
      <c r="A328" s="6"/>
      <c r="B328" s="6"/>
      <c r="C328" s="6"/>
      <c r="D328" s="5"/>
    </row>
    <row r="329" s="2" customFormat="1" ht="15.75" customHeight="1">
      <c r="A329" s="6"/>
      <c r="B329" s="6"/>
      <c r="C329" s="6"/>
      <c r="D329" s="5"/>
    </row>
    <row r="330" s="2" customFormat="1" ht="15.75" customHeight="1">
      <c r="A330" s="6"/>
      <c r="B330" s="6"/>
      <c r="C330" s="6"/>
      <c r="D330" s="5"/>
    </row>
    <row r="331" s="2" customFormat="1" ht="15.75" customHeight="1">
      <c r="A331" s="6"/>
      <c r="B331" s="6"/>
      <c r="C331" s="6"/>
      <c r="D331" s="5"/>
    </row>
    <row r="332" s="2" customFormat="1" ht="15.75" customHeight="1">
      <c r="A332" s="6"/>
      <c r="B332" s="6"/>
      <c r="C332" s="6"/>
      <c r="D332" s="5"/>
    </row>
    <row r="333" s="2" customFormat="1" ht="15.75" customHeight="1">
      <c r="A333" s="6"/>
      <c r="B333" s="6"/>
      <c r="C333" s="6"/>
      <c r="D333" s="5"/>
    </row>
    <row r="334" s="2" customFormat="1" ht="15.75" customHeight="1">
      <c r="A334" s="6"/>
      <c r="B334" s="6"/>
      <c r="C334" s="6"/>
      <c r="D334" s="5"/>
    </row>
    <row r="335" s="2" customFormat="1" ht="15.75" customHeight="1">
      <c r="A335" s="6"/>
      <c r="B335" s="6"/>
      <c r="C335" s="6"/>
      <c r="D335" s="5"/>
    </row>
    <row r="336" s="2" customFormat="1" ht="15.75" customHeight="1">
      <c r="A336" s="6"/>
      <c r="B336" s="6"/>
      <c r="C336" s="6"/>
      <c r="D336" s="5"/>
    </row>
    <row r="337" s="2" customFormat="1" ht="15.75" customHeight="1">
      <c r="A337" s="6"/>
      <c r="B337" s="6"/>
      <c r="C337" s="6"/>
      <c r="D337" s="5"/>
    </row>
    <row r="338" s="2" customFormat="1" ht="15.75" customHeight="1">
      <c r="A338" s="6"/>
      <c r="B338" s="6"/>
      <c r="C338" s="6"/>
      <c r="D338" s="5"/>
    </row>
    <row r="339" s="2" customFormat="1" ht="15.75" customHeight="1">
      <c r="A339" s="6"/>
      <c r="B339" s="6"/>
      <c r="C339" s="6"/>
      <c r="D339" s="5"/>
    </row>
    <row r="340" s="2" customFormat="1" ht="15.75" customHeight="1">
      <c r="A340" s="6"/>
      <c r="B340" s="6"/>
      <c r="C340" s="6"/>
      <c r="D340" s="5"/>
    </row>
    <row r="341" s="2" customFormat="1" ht="15.75" customHeight="1">
      <c r="A341" s="6"/>
      <c r="B341" s="6"/>
      <c r="C341" s="6"/>
      <c r="D341" s="5"/>
    </row>
    <row r="342" s="2" customFormat="1" ht="15.75" customHeight="1">
      <c r="A342" s="6"/>
      <c r="B342" s="6"/>
      <c r="C342" s="6"/>
      <c r="D342" s="5"/>
    </row>
    <row r="343" s="2" customFormat="1" ht="15.75" customHeight="1">
      <c r="A343" s="6"/>
      <c r="B343" s="6"/>
      <c r="C343" s="6"/>
      <c r="D343" s="5"/>
    </row>
    <row r="344" s="2" customFormat="1" ht="15.75" customHeight="1">
      <c r="A344" s="6"/>
      <c r="B344" s="6"/>
      <c r="C344" s="6"/>
      <c r="D344" s="5"/>
    </row>
    <row r="345" s="2" customFormat="1" ht="15.75" customHeight="1">
      <c r="A345" s="6"/>
      <c r="B345" s="6"/>
      <c r="C345" s="6"/>
      <c r="D345" s="5"/>
    </row>
    <row r="346" s="2" customFormat="1" ht="15.75" customHeight="1">
      <c r="A346" s="6"/>
      <c r="B346" s="6"/>
      <c r="C346" s="6"/>
      <c r="D346" s="5"/>
    </row>
    <row r="347" s="2" customFormat="1" ht="15.75" customHeight="1">
      <c r="A347" s="6"/>
      <c r="B347" s="6"/>
      <c r="C347" s="6"/>
      <c r="D347" s="5"/>
    </row>
    <row r="348" s="2" customFormat="1" ht="15.75" customHeight="1">
      <c r="A348" s="6"/>
      <c r="B348" s="6"/>
      <c r="C348" s="6"/>
      <c r="D348" s="5"/>
    </row>
    <row r="349" s="2" customFormat="1" ht="15.75" customHeight="1">
      <c r="A349" s="6"/>
      <c r="B349" s="6"/>
      <c r="C349" s="6"/>
      <c r="D349" s="5"/>
    </row>
    <row r="350" s="2" customFormat="1" ht="15.75" customHeight="1">
      <c r="A350" s="6"/>
      <c r="B350" s="6"/>
      <c r="C350" s="6"/>
      <c r="D350" s="5"/>
    </row>
    <row r="351" s="2" customFormat="1" ht="15.75" customHeight="1">
      <c r="A351" s="6"/>
      <c r="B351" s="6"/>
      <c r="C351" s="6"/>
      <c r="D351" s="5"/>
    </row>
    <row r="352" s="2" customFormat="1" ht="15.75" customHeight="1">
      <c r="A352" s="6"/>
      <c r="B352" s="6"/>
      <c r="C352" s="6"/>
      <c r="D352" s="5"/>
    </row>
    <row r="353" s="2" customFormat="1" ht="15.75" customHeight="1">
      <c r="A353" s="6"/>
      <c r="B353" s="6"/>
      <c r="C353" s="6"/>
      <c r="D353" s="5"/>
    </row>
    <row r="354" s="2" customFormat="1" ht="15.75" customHeight="1">
      <c r="A354" s="6"/>
      <c r="B354" s="6"/>
      <c r="C354" s="6"/>
      <c r="D354" s="5"/>
    </row>
    <row r="355" s="2" customFormat="1" ht="15.75" customHeight="1">
      <c r="A355" s="6"/>
      <c r="B355" s="6"/>
      <c r="C355" s="6"/>
      <c r="D355" s="5"/>
    </row>
    <row r="356" s="2" customFormat="1" ht="15.75" customHeight="1">
      <c r="A356" s="6"/>
      <c r="B356" s="6"/>
      <c r="C356" s="6"/>
      <c r="D356" s="5"/>
    </row>
    <row r="357" s="2" customFormat="1" ht="15.75" customHeight="1">
      <c r="A357" s="6"/>
      <c r="B357" s="6"/>
      <c r="C357" s="6"/>
      <c r="D357" s="5"/>
    </row>
    <row r="358" s="2" customFormat="1" ht="15.75" customHeight="1">
      <c r="A358" s="6"/>
      <c r="B358" s="6"/>
      <c r="C358" s="6"/>
      <c r="D358" s="5"/>
    </row>
    <row r="359" s="2" customFormat="1" ht="15.75" customHeight="1">
      <c r="A359" s="6"/>
      <c r="B359" s="6"/>
      <c r="C359" s="6"/>
      <c r="D359" s="5"/>
    </row>
    <row r="360" s="2" customFormat="1" ht="15.75" customHeight="1">
      <c r="A360" s="6"/>
      <c r="B360" s="6"/>
      <c r="C360" s="6"/>
      <c r="D360" s="5"/>
    </row>
    <row r="361" s="2" customFormat="1" ht="15.75" customHeight="1">
      <c r="A361" s="6"/>
      <c r="B361" s="6"/>
      <c r="C361" s="6"/>
      <c r="D361" s="5"/>
    </row>
    <row r="362" s="2" customFormat="1" ht="15.75" customHeight="1">
      <c r="A362" s="6"/>
      <c r="B362" s="6"/>
      <c r="C362" s="6"/>
      <c r="D362" s="5"/>
    </row>
    <row r="363" s="2" customFormat="1" ht="15.75" customHeight="1">
      <c r="A363" s="6"/>
      <c r="B363" s="6"/>
      <c r="C363" s="6"/>
      <c r="D363" s="5"/>
    </row>
    <row r="364" s="2" customFormat="1" ht="15.75" customHeight="1">
      <c r="A364" s="6"/>
      <c r="B364" s="6"/>
      <c r="C364" s="6"/>
      <c r="D364" s="5"/>
    </row>
    <row r="365" s="2" customFormat="1" ht="15.75" customHeight="1">
      <c r="A365" s="6"/>
      <c r="B365" s="6"/>
      <c r="C365" s="6"/>
      <c r="D365" s="5"/>
    </row>
    <row r="366" s="2" customFormat="1" ht="15.75" customHeight="1">
      <c r="A366" s="6"/>
      <c r="B366" s="6"/>
      <c r="C366" s="6"/>
      <c r="D366" s="5"/>
    </row>
    <row r="367" s="2" customFormat="1" ht="15.75" customHeight="1">
      <c r="A367" s="6"/>
      <c r="B367" s="6"/>
      <c r="C367" s="6"/>
      <c r="D367" s="5"/>
    </row>
    <row r="368" s="2" customFormat="1" ht="15.75" customHeight="1">
      <c r="A368" s="6"/>
      <c r="B368" s="6"/>
      <c r="C368" s="6"/>
      <c r="D368" s="5"/>
    </row>
    <row r="369" s="2" customFormat="1" ht="15.75" customHeight="1">
      <c r="A369" s="6"/>
      <c r="B369" s="6"/>
      <c r="C369" s="6"/>
      <c r="D369" s="5"/>
    </row>
    <row r="370" s="2" customFormat="1" ht="15.75" customHeight="1">
      <c r="A370" s="6"/>
      <c r="B370" s="6"/>
      <c r="C370" s="6"/>
      <c r="D370" s="5"/>
    </row>
    <row r="371" s="2" customFormat="1" ht="15.75" customHeight="1">
      <c r="A371" s="6"/>
      <c r="B371" s="6"/>
      <c r="C371" s="6"/>
      <c r="D371" s="5"/>
    </row>
    <row r="372" s="2" customFormat="1" ht="15.75" customHeight="1">
      <c r="A372" s="6"/>
      <c r="B372" s="6"/>
      <c r="C372" s="6"/>
      <c r="D372" s="5"/>
    </row>
    <row r="373" s="2" customFormat="1" ht="15.75" customHeight="1">
      <c r="A373" s="6"/>
      <c r="B373" s="6"/>
      <c r="C373" s="6"/>
      <c r="D373" s="5"/>
    </row>
    <row r="374" s="2" customFormat="1" ht="15.75" customHeight="1">
      <c r="A374" s="6"/>
      <c r="B374" s="6"/>
      <c r="C374" s="6"/>
      <c r="D374" s="5"/>
    </row>
    <row r="375" s="2" customFormat="1" ht="15.75" customHeight="1">
      <c r="A375" s="6"/>
      <c r="B375" s="6"/>
      <c r="C375" s="6"/>
      <c r="D375" s="5"/>
    </row>
    <row r="376" s="2" customFormat="1" ht="15.75" customHeight="1">
      <c r="A376" s="6"/>
      <c r="B376" s="6"/>
      <c r="C376" s="6"/>
      <c r="D376" s="5"/>
    </row>
    <row r="377" s="2" customFormat="1" ht="15.75" customHeight="1">
      <c r="A377" s="6"/>
      <c r="B377" s="6"/>
      <c r="C377" s="6"/>
      <c r="D377" s="5"/>
    </row>
    <row r="378" s="2" customFormat="1" ht="15.75" customHeight="1">
      <c r="A378" s="6"/>
      <c r="B378" s="6"/>
      <c r="C378" s="6"/>
      <c r="D378" s="5"/>
    </row>
    <row r="379" s="2" customFormat="1" ht="15.75" customHeight="1">
      <c r="A379" s="6"/>
      <c r="B379" s="6"/>
      <c r="C379" s="6"/>
      <c r="D379" s="5"/>
    </row>
    <row r="380" s="2" customFormat="1" ht="15.75" customHeight="1">
      <c r="A380" s="6"/>
      <c r="B380" s="6"/>
      <c r="C380" s="6"/>
      <c r="D380" s="5"/>
    </row>
    <row r="381" s="2" customFormat="1" ht="15.75" customHeight="1">
      <c r="A381" s="6"/>
      <c r="B381" s="6"/>
      <c r="C381" s="6"/>
      <c r="D381" s="5"/>
    </row>
    <row r="382" s="2" customFormat="1" ht="15.75" customHeight="1">
      <c r="A382" s="6"/>
      <c r="B382" s="6"/>
      <c r="C382" s="6"/>
      <c r="D382" s="5"/>
    </row>
    <row r="383" s="2" customFormat="1" ht="15.75" customHeight="1">
      <c r="A383" s="6"/>
      <c r="B383" s="6"/>
      <c r="C383" s="6"/>
      <c r="D383" s="5"/>
    </row>
    <row r="384" s="2" customFormat="1" ht="15.75" customHeight="1">
      <c r="A384" s="6"/>
      <c r="B384" s="6"/>
      <c r="C384" s="6"/>
      <c r="D384" s="5"/>
    </row>
    <row r="385" s="2" customFormat="1" ht="15.75" customHeight="1">
      <c r="A385" s="6"/>
      <c r="B385" s="6"/>
      <c r="C385" s="6"/>
      <c r="D385" s="5"/>
    </row>
    <row r="386" s="2" customFormat="1" ht="15.75" customHeight="1">
      <c r="A386" s="6"/>
      <c r="B386" s="6"/>
      <c r="C386" s="6"/>
      <c r="D386" s="5"/>
    </row>
    <row r="387" s="2" customFormat="1" ht="15.75" customHeight="1">
      <c r="A387" s="6"/>
      <c r="B387" s="6"/>
      <c r="C387" s="6"/>
      <c r="D387" s="5"/>
    </row>
    <row r="388" s="2" customFormat="1" ht="15.75" customHeight="1">
      <c r="A388" s="6"/>
      <c r="B388" s="6"/>
      <c r="C388" s="6"/>
      <c r="D388" s="5"/>
    </row>
    <row r="389" s="2" customFormat="1" ht="15.75" customHeight="1">
      <c r="A389" s="6"/>
      <c r="B389" s="6"/>
      <c r="C389" s="6"/>
      <c r="D389" s="5"/>
    </row>
    <row r="390" s="2" customFormat="1" ht="15.75" customHeight="1">
      <c r="A390" s="6"/>
      <c r="B390" s="6"/>
      <c r="C390" s="6"/>
      <c r="D390" s="5"/>
    </row>
    <row r="391" s="2" customFormat="1" ht="15.75" customHeight="1">
      <c r="A391" s="6"/>
      <c r="B391" s="6"/>
      <c r="C391" s="6"/>
      <c r="D391" s="5"/>
    </row>
    <row r="392" s="2" customFormat="1" ht="15.75" customHeight="1">
      <c r="A392" s="6"/>
      <c r="B392" s="6"/>
      <c r="C392" s="6"/>
      <c r="D392" s="5"/>
    </row>
    <row r="393" s="2" customFormat="1" ht="15.75" customHeight="1">
      <c r="A393" s="6"/>
      <c r="B393" s="6"/>
      <c r="C393" s="6"/>
      <c r="D393" s="5"/>
    </row>
    <row r="394" s="2" customFormat="1" ht="15.75" customHeight="1">
      <c r="A394" s="6"/>
      <c r="B394" s="6"/>
      <c r="C394" s="6"/>
      <c r="D394" s="5"/>
    </row>
    <row r="395" s="2" customFormat="1" ht="15.75" customHeight="1">
      <c r="A395" s="6"/>
      <c r="B395" s="6"/>
      <c r="C395" s="6"/>
      <c r="D395" s="5"/>
    </row>
    <row r="396" s="2" customFormat="1" ht="15.75" customHeight="1">
      <c r="A396" s="6"/>
      <c r="B396" s="6"/>
      <c r="C396" s="6"/>
      <c r="D396" s="5"/>
    </row>
    <row r="397" s="2" customFormat="1" ht="15.75" customHeight="1">
      <c r="A397" s="6"/>
      <c r="B397" s="6"/>
      <c r="C397" s="6"/>
      <c r="D397" s="5"/>
    </row>
    <row r="398" s="2" customFormat="1" ht="15.75" customHeight="1">
      <c r="A398" s="6"/>
      <c r="B398" s="6"/>
      <c r="C398" s="6"/>
      <c r="D398" s="5"/>
    </row>
    <row r="399" s="2" customFormat="1" ht="15.75" customHeight="1">
      <c r="A399" s="6"/>
      <c r="B399" s="6"/>
      <c r="C399" s="6"/>
      <c r="D399" s="5"/>
    </row>
    <row r="400" s="2" customFormat="1" ht="15.75" customHeight="1">
      <c r="A400" s="6"/>
      <c r="B400" s="6"/>
      <c r="C400" s="6"/>
      <c r="D400" s="5"/>
    </row>
    <row r="401" s="2" customFormat="1" ht="15.75" customHeight="1">
      <c r="A401" s="6"/>
      <c r="B401" s="6"/>
      <c r="C401" s="6"/>
      <c r="D401" s="5"/>
    </row>
    <row r="402" s="2" customFormat="1" ht="15.75" customHeight="1">
      <c r="A402" s="6"/>
      <c r="B402" s="6"/>
      <c r="C402" s="6"/>
      <c r="D402" s="5"/>
    </row>
    <row r="403" s="2" customFormat="1" ht="15.75" customHeight="1">
      <c r="A403" s="6"/>
      <c r="B403" s="6"/>
      <c r="C403" s="6"/>
      <c r="D403" s="5"/>
    </row>
    <row r="404" s="2" customFormat="1" ht="15.75" customHeight="1">
      <c r="A404" s="6"/>
      <c r="B404" s="6"/>
      <c r="C404" s="6"/>
      <c r="D404" s="5"/>
    </row>
    <row r="405" s="2" customFormat="1" ht="15.75" customHeight="1">
      <c r="A405" s="6"/>
      <c r="B405" s="6"/>
      <c r="C405" s="6"/>
      <c r="D405" s="5"/>
    </row>
    <row r="406" s="2" customFormat="1" ht="15.75" customHeight="1">
      <c r="A406" s="6"/>
      <c r="B406" s="6"/>
      <c r="C406" s="6"/>
      <c r="D406" s="5"/>
    </row>
    <row r="407" s="2" customFormat="1" ht="15.75" customHeight="1">
      <c r="A407" s="6"/>
      <c r="B407" s="6"/>
      <c r="C407" s="6"/>
      <c r="D407" s="5"/>
    </row>
    <row r="408" s="2" customFormat="1" ht="15.75" customHeight="1">
      <c r="A408" s="6"/>
      <c r="B408" s="6"/>
      <c r="C408" s="6"/>
      <c r="D408" s="5"/>
    </row>
    <row r="409" s="2" customFormat="1" ht="15.75" customHeight="1">
      <c r="A409" s="6"/>
      <c r="B409" s="6"/>
      <c r="C409" s="6"/>
      <c r="D409" s="5"/>
    </row>
    <row r="410" s="2" customFormat="1" ht="15.75" customHeight="1">
      <c r="A410" s="6"/>
      <c r="B410" s="6"/>
      <c r="C410" s="6"/>
      <c r="D410" s="5"/>
    </row>
    <row r="411" s="2" customFormat="1" ht="15.75" customHeight="1">
      <c r="A411" s="6"/>
      <c r="B411" s="6"/>
      <c r="C411" s="6"/>
      <c r="D411" s="5"/>
    </row>
    <row r="412" s="2" customFormat="1" ht="15.75" customHeight="1">
      <c r="A412" s="6"/>
      <c r="B412" s="6"/>
      <c r="C412" s="6"/>
      <c r="D412" s="5"/>
    </row>
    <row r="413" s="2" customFormat="1" ht="15.75" customHeight="1">
      <c r="A413" s="6"/>
      <c r="B413" s="6"/>
      <c r="C413" s="6"/>
      <c r="D413" s="5"/>
    </row>
    <row r="414" s="2" customFormat="1" ht="15.75" customHeight="1">
      <c r="A414" s="6"/>
      <c r="B414" s="6"/>
      <c r="C414" s="6"/>
      <c r="D414" s="5"/>
    </row>
    <row r="415" s="2" customFormat="1" ht="15.75" customHeight="1">
      <c r="A415" s="6"/>
      <c r="B415" s="6"/>
      <c r="C415" s="6"/>
      <c r="D415" s="5"/>
    </row>
    <row r="416" s="2" customFormat="1" ht="15.75" customHeight="1">
      <c r="A416" s="6"/>
      <c r="B416" s="6"/>
      <c r="C416" s="6"/>
      <c r="D416" s="5"/>
    </row>
    <row r="417" s="2" customFormat="1" ht="15.75" customHeight="1">
      <c r="A417" s="6"/>
      <c r="B417" s="6"/>
      <c r="C417" s="6"/>
      <c r="D417" s="5"/>
    </row>
    <row r="418" s="2" customFormat="1" ht="15.75" customHeight="1">
      <c r="A418" s="6"/>
      <c r="B418" s="6"/>
      <c r="C418" s="6"/>
      <c r="D418" s="5"/>
    </row>
    <row r="419" s="2" customFormat="1" ht="15.75" customHeight="1">
      <c r="A419" s="6"/>
      <c r="B419" s="6"/>
      <c r="C419" s="6"/>
      <c r="D419" s="5"/>
    </row>
    <row r="420" s="2" customFormat="1" ht="15.75" customHeight="1">
      <c r="A420" s="6"/>
      <c r="B420" s="6"/>
      <c r="C420" s="6"/>
      <c r="D420" s="5"/>
    </row>
    <row r="421" s="2" customFormat="1" ht="15.75" customHeight="1">
      <c r="A421" s="6"/>
      <c r="B421" s="6"/>
      <c r="C421" s="6"/>
      <c r="D421" s="5"/>
    </row>
    <row r="422" s="2" customFormat="1" ht="15.75" customHeight="1">
      <c r="A422" s="6"/>
      <c r="B422" s="6"/>
      <c r="C422" s="6"/>
      <c r="D422" s="5"/>
    </row>
    <row r="423" s="2" customFormat="1" ht="15.75" customHeight="1">
      <c r="A423" s="6"/>
      <c r="B423" s="6"/>
      <c r="C423" s="6"/>
      <c r="D423" s="5"/>
    </row>
    <row r="424" s="2" customFormat="1" ht="15.75" customHeight="1">
      <c r="A424" s="6"/>
      <c r="B424" s="6"/>
      <c r="C424" s="6"/>
      <c r="D424" s="5"/>
    </row>
    <row r="425" s="2" customFormat="1" ht="15.75" customHeight="1">
      <c r="A425" s="6"/>
      <c r="B425" s="6"/>
      <c r="C425" s="6"/>
      <c r="D425" s="5"/>
    </row>
    <row r="426" s="2" customFormat="1" ht="15.75" customHeight="1">
      <c r="A426" s="6"/>
      <c r="B426" s="6"/>
      <c r="C426" s="6"/>
      <c r="D426" s="5"/>
    </row>
    <row r="427" s="2" customFormat="1" ht="15.75" customHeight="1">
      <c r="A427" s="6"/>
      <c r="B427" s="6"/>
      <c r="C427" s="6"/>
      <c r="D427" s="5"/>
    </row>
    <row r="428" s="2" customFormat="1" ht="15.75" customHeight="1">
      <c r="A428" s="6"/>
      <c r="B428" s="6"/>
      <c r="C428" s="6"/>
      <c r="D428" s="5"/>
    </row>
    <row r="429" s="2" customFormat="1" ht="15.75" customHeight="1">
      <c r="A429" s="6"/>
      <c r="B429" s="6"/>
      <c r="C429" s="6"/>
      <c r="D429" s="5"/>
    </row>
    <row r="430" s="2" customFormat="1" ht="15.75" customHeight="1">
      <c r="A430" s="6"/>
      <c r="B430" s="6"/>
      <c r="C430" s="6"/>
      <c r="D430" s="5"/>
    </row>
    <row r="431" s="2" customFormat="1" ht="15.75" customHeight="1">
      <c r="A431" s="6"/>
      <c r="B431" s="6"/>
      <c r="C431" s="6"/>
      <c r="D431" s="5"/>
    </row>
    <row r="432" s="2" customFormat="1" ht="15.75" customHeight="1">
      <c r="A432" s="6"/>
      <c r="B432" s="6"/>
      <c r="C432" s="6"/>
      <c r="D432" s="5"/>
    </row>
    <row r="433" s="2" customFormat="1" ht="15.75" customHeight="1">
      <c r="A433" s="6"/>
      <c r="B433" s="6"/>
      <c r="C433" s="6"/>
      <c r="D433" s="5"/>
    </row>
    <row r="434" s="2" customFormat="1" ht="15.75" customHeight="1">
      <c r="A434" s="6"/>
      <c r="B434" s="6"/>
      <c r="C434" s="6"/>
      <c r="D434" s="5"/>
    </row>
    <row r="435" s="2" customFormat="1" ht="15.75" customHeight="1">
      <c r="A435" s="6"/>
      <c r="B435" s="6"/>
      <c r="C435" s="6"/>
      <c r="D435" s="5"/>
    </row>
    <row r="436" s="2" customFormat="1" ht="15.75" customHeight="1">
      <c r="A436" s="6"/>
      <c r="B436" s="6"/>
      <c r="C436" s="6"/>
      <c r="D436" s="5"/>
    </row>
    <row r="437" s="2" customFormat="1" ht="15.75" customHeight="1">
      <c r="A437" s="6"/>
      <c r="B437" s="6"/>
      <c r="C437" s="6"/>
      <c r="D437" s="5"/>
    </row>
    <row r="438" s="2" customFormat="1" ht="15.75" customHeight="1">
      <c r="A438" s="6"/>
      <c r="B438" s="6"/>
      <c r="C438" s="6"/>
      <c r="D438" s="5"/>
    </row>
    <row r="439" s="2" customFormat="1" ht="15.75" customHeight="1">
      <c r="A439" s="6"/>
      <c r="B439" s="6"/>
      <c r="C439" s="6"/>
      <c r="D439" s="5"/>
    </row>
    <row r="440" s="2" customFormat="1" ht="15.75" customHeight="1">
      <c r="A440" s="6"/>
      <c r="B440" s="6"/>
      <c r="C440" s="6"/>
      <c r="D440" s="5"/>
    </row>
    <row r="441" s="2" customFormat="1" ht="15.75" customHeight="1">
      <c r="A441" s="6"/>
      <c r="B441" s="6"/>
      <c r="C441" s="6"/>
      <c r="D441" s="5"/>
    </row>
    <row r="442" s="2" customFormat="1" ht="15.75" customHeight="1">
      <c r="A442" s="6"/>
      <c r="B442" s="6"/>
      <c r="C442" s="6"/>
      <c r="D442" s="5"/>
    </row>
    <row r="443" s="2" customFormat="1" ht="15.75" customHeight="1">
      <c r="A443" s="6"/>
      <c r="B443" s="6"/>
      <c r="C443" s="6"/>
      <c r="D443" s="5"/>
    </row>
    <row r="444" s="2" customFormat="1" ht="15.75" customHeight="1">
      <c r="A444" s="6"/>
      <c r="B444" s="6"/>
      <c r="C444" s="6"/>
      <c r="D444" s="5"/>
    </row>
    <row r="445" s="2" customFormat="1" ht="15.75" customHeight="1">
      <c r="A445" s="6"/>
      <c r="B445" s="6"/>
      <c r="C445" s="6"/>
      <c r="D445" s="5"/>
    </row>
    <row r="446" s="2" customFormat="1" ht="15.75" customHeight="1">
      <c r="A446" s="6"/>
      <c r="B446" s="6"/>
      <c r="C446" s="6"/>
      <c r="D446" s="5"/>
    </row>
    <row r="447" s="2" customFormat="1" ht="15.75" customHeight="1">
      <c r="A447" s="6"/>
      <c r="B447" s="6"/>
      <c r="C447" s="6"/>
      <c r="D447" s="5"/>
    </row>
    <row r="448" s="2" customFormat="1" ht="15.75" customHeight="1">
      <c r="A448" s="6"/>
      <c r="B448" s="6"/>
      <c r="C448" s="6"/>
      <c r="D448" s="5"/>
    </row>
    <row r="449" s="2" customFormat="1" ht="15.75" customHeight="1">
      <c r="A449" s="6"/>
      <c r="B449" s="6"/>
      <c r="C449" s="6"/>
      <c r="D449" s="5"/>
    </row>
    <row r="450" s="2" customFormat="1" ht="15.75" customHeight="1">
      <c r="A450" s="6"/>
      <c r="B450" s="6"/>
      <c r="C450" s="6"/>
      <c r="D450" s="5"/>
    </row>
    <row r="451" s="2" customFormat="1" ht="15.75" customHeight="1">
      <c r="A451" s="6"/>
      <c r="B451" s="6"/>
      <c r="C451" s="6"/>
      <c r="D451" s="5"/>
    </row>
    <row r="452" s="2" customFormat="1" ht="15.75" customHeight="1">
      <c r="A452" s="6"/>
      <c r="B452" s="6"/>
      <c r="C452" s="6"/>
      <c r="D452" s="5"/>
    </row>
    <row r="453" s="2" customFormat="1" ht="15.75" customHeight="1">
      <c r="A453" s="6"/>
      <c r="B453" s="6"/>
      <c r="C453" s="6"/>
      <c r="D453" s="5"/>
    </row>
    <row r="454" s="2" customFormat="1" ht="15.75" customHeight="1">
      <c r="A454" s="6"/>
      <c r="B454" s="6"/>
      <c r="C454" s="6"/>
      <c r="D454" s="5"/>
    </row>
    <row r="455" s="2" customFormat="1" ht="15.75" customHeight="1">
      <c r="A455" s="6"/>
      <c r="B455" s="6"/>
      <c r="C455" s="6"/>
      <c r="D455" s="5"/>
    </row>
    <row r="456" s="2" customFormat="1" ht="15.75" customHeight="1">
      <c r="A456" s="6"/>
      <c r="B456" s="6"/>
      <c r="C456" s="6"/>
      <c r="D456" s="5"/>
    </row>
    <row r="457" s="2" customFormat="1" ht="15.75" customHeight="1">
      <c r="A457" s="6"/>
      <c r="B457" s="6"/>
      <c r="C457" s="6"/>
      <c r="D457" s="5"/>
    </row>
    <row r="458" s="2" customFormat="1" ht="15.75" customHeight="1">
      <c r="A458" s="6"/>
      <c r="B458" s="6"/>
      <c r="C458" s="6"/>
      <c r="D458" s="5"/>
    </row>
    <row r="459" s="2" customFormat="1" ht="15.75" customHeight="1">
      <c r="A459" s="6"/>
      <c r="B459" s="6"/>
      <c r="C459" s="6"/>
      <c r="D459" s="5"/>
    </row>
    <row r="460" s="2" customFormat="1" ht="15.75" customHeight="1">
      <c r="A460" s="6"/>
      <c r="B460" s="6"/>
      <c r="C460" s="6"/>
      <c r="D460" s="5"/>
    </row>
    <row r="461" s="2" customFormat="1" ht="15.75" customHeight="1">
      <c r="A461" s="6"/>
      <c r="B461" s="6"/>
      <c r="C461" s="6"/>
      <c r="D461" s="5"/>
    </row>
    <row r="462" s="2" customFormat="1" ht="15.75" customHeight="1">
      <c r="A462" s="6"/>
      <c r="B462" s="6"/>
      <c r="C462" s="6"/>
      <c r="D462" s="5"/>
    </row>
    <row r="463" s="2" customFormat="1" ht="15.75" customHeight="1">
      <c r="A463" s="6"/>
      <c r="B463" s="6"/>
      <c r="C463" s="6"/>
      <c r="D463" s="5"/>
    </row>
    <row r="464" s="2" customFormat="1" ht="15.75" customHeight="1">
      <c r="A464" s="6"/>
      <c r="B464" s="6"/>
      <c r="C464" s="6"/>
      <c r="D464" s="5"/>
    </row>
    <row r="465" s="2" customFormat="1" ht="15.75" customHeight="1">
      <c r="A465" s="6"/>
      <c r="B465" s="6"/>
      <c r="C465" s="6"/>
      <c r="D465" s="5"/>
    </row>
    <row r="466" s="2" customFormat="1" ht="15.75" customHeight="1">
      <c r="A466" s="6"/>
      <c r="B466" s="6"/>
      <c r="C466" s="6"/>
      <c r="D466" s="5"/>
    </row>
    <row r="467" s="2" customFormat="1" ht="15.75" customHeight="1">
      <c r="A467" s="6"/>
      <c r="B467" s="6"/>
      <c r="C467" s="6"/>
      <c r="D467" s="5"/>
    </row>
    <row r="468" s="2" customFormat="1" ht="15.75" customHeight="1">
      <c r="A468" s="6"/>
      <c r="B468" s="6"/>
      <c r="C468" s="6"/>
      <c r="D468" s="5"/>
    </row>
    <row r="469" s="2" customFormat="1" ht="15.75" customHeight="1">
      <c r="A469" s="6"/>
      <c r="B469" s="6"/>
      <c r="C469" s="6"/>
      <c r="D469" s="5"/>
    </row>
    <row r="470" s="2" customFormat="1" ht="15.75" customHeight="1">
      <c r="A470" s="6"/>
      <c r="B470" s="6"/>
      <c r="C470" s="6"/>
      <c r="D470" s="5"/>
    </row>
    <row r="471" s="2" customFormat="1" ht="15.75" customHeight="1">
      <c r="A471" s="6"/>
      <c r="B471" s="6"/>
      <c r="C471" s="6"/>
      <c r="D471" s="5"/>
    </row>
    <row r="472" s="2" customFormat="1" ht="15.75" customHeight="1">
      <c r="A472" s="6"/>
      <c r="B472" s="6"/>
      <c r="C472" s="6"/>
      <c r="D472" s="5"/>
    </row>
    <row r="473" s="2" customFormat="1" ht="15.75" customHeight="1">
      <c r="A473" s="6"/>
      <c r="B473" s="6"/>
      <c r="C473" s="6"/>
      <c r="D473" s="5"/>
    </row>
    <row r="474" s="2" customFormat="1" ht="15.75" customHeight="1">
      <c r="A474" s="6"/>
      <c r="B474" s="6"/>
      <c r="C474" s="6"/>
      <c r="D474" s="5"/>
    </row>
    <row r="475" s="2" customFormat="1" ht="15.75" customHeight="1">
      <c r="A475" s="6"/>
      <c r="B475" s="6"/>
      <c r="C475" s="6"/>
      <c r="D475" s="5"/>
    </row>
    <row r="476" s="2" customFormat="1" ht="15.75" customHeight="1">
      <c r="A476" s="6"/>
      <c r="B476" s="6"/>
      <c r="C476" s="6"/>
      <c r="D476" s="5"/>
    </row>
    <row r="477" s="2" customFormat="1" ht="15.75" customHeight="1">
      <c r="A477" s="6"/>
      <c r="B477" s="6"/>
      <c r="C477" s="6"/>
      <c r="D477" s="5"/>
    </row>
    <row r="478" s="2" customFormat="1" ht="15.75" customHeight="1">
      <c r="A478" s="6"/>
      <c r="B478" s="6"/>
      <c r="C478" s="6"/>
      <c r="D478" s="5"/>
    </row>
    <row r="479" s="2" customFormat="1" ht="15.75" customHeight="1">
      <c r="A479" s="6"/>
      <c r="B479" s="6"/>
      <c r="C479" s="6"/>
      <c r="D479" s="5"/>
    </row>
    <row r="480" s="2" customFormat="1" ht="15.75" customHeight="1">
      <c r="A480" s="6"/>
      <c r="B480" s="6"/>
      <c r="C480" s="6"/>
      <c r="D480" s="5"/>
    </row>
    <row r="481" s="2" customFormat="1" ht="15.75" customHeight="1">
      <c r="A481" s="6"/>
      <c r="B481" s="6"/>
      <c r="C481" s="6"/>
      <c r="D481" s="5"/>
    </row>
    <row r="482" s="2" customFormat="1" ht="15.75" customHeight="1">
      <c r="A482" s="6"/>
      <c r="B482" s="6"/>
      <c r="C482" s="6"/>
      <c r="D482" s="5"/>
    </row>
    <row r="483" s="2" customFormat="1" ht="15.75" customHeight="1">
      <c r="A483" s="6"/>
      <c r="B483" s="6"/>
      <c r="C483" s="6"/>
      <c r="D483" s="5"/>
    </row>
    <row r="484" s="2" customFormat="1" ht="15.75" customHeight="1">
      <c r="A484" s="6"/>
      <c r="B484" s="6"/>
      <c r="C484" s="6"/>
      <c r="D484" s="5"/>
    </row>
    <row r="485" s="2" customFormat="1" ht="15.75" customHeight="1">
      <c r="A485" s="6"/>
      <c r="B485" s="6"/>
      <c r="C485" s="6"/>
      <c r="D485" s="5"/>
    </row>
    <row r="486" s="2" customFormat="1" ht="15.75" customHeight="1">
      <c r="A486" s="6"/>
      <c r="B486" s="6"/>
      <c r="C486" s="6"/>
      <c r="D486" s="5"/>
    </row>
    <row r="487" s="2" customFormat="1" ht="15.75" customHeight="1">
      <c r="A487" s="6"/>
      <c r="B487" s="6"/>
      <c r="C487" s="6"/>
      <c r="D487" s="5"/>
    </row>
    <row r="488" s="2" customFormat="1" ht="15.75" customHeight="1">
      <c r="A488" s="6"/>
      <c r="B488" s="6"/>
      <c r="C488" s="6"/>
      <c r="D488" s="5"/>
    </row>
    <row r="489" s="2" customFormat="1" ht="15.75" customHeight="1">
      <c r="A489" s="6"/>
      <c r="B489" s="6"/>
      <c r="C489" s="6"/>
      <c r="D489" s="5"/>
    </row>
    <row r="490" s="2" customFormat="1" ht="15.75" customHeight="1">
      <c r="A490" s="6"/>
      <c r="B490" s="6"/>
      <c r="C490" s="6"/>
      <c r="D490" s="5"/>
    </row>
    <row r="491" s="2" customFormat="1" ht="15.75" customHeight="1">
      <c r="A491" s="6"/>
      <c r="B491" s="6"/>
      <c r="C491" s="6"/>
      <c r="D491" s="5"/>
    </row>
    <row r="492" s="2" customFormat="1" ht="15.75" customHeight="1">
      <c r="A492" s="6"/>
      <c r="B492" s="6"/>
      <c r="C492" s="6"/>
      <c r="D492" s="5"/>
    </row>
    <row r="493" s="2" customFormat="1" ht="15.75" customHeight="1">
      <c r="A493" s="6"/>
      <c r="B493" s="6"/>
      <c r="C493" s="6"/>
      <c r="D493" s="5"/>
    </row>
    <row r="494" s="2" customFormat="1" ht="15.75" customHeight="1">
      <c r="A494" s="6"/>
      <c r="B494" s="6"/>
      <c r="C494" s="6"/>
      <c r="D494" s="5"/>
    </row>
    <row r="495" s="2" customFormat="1" ht="15.75" customHeight="1">
      <c r="A495" s="6"/>
      <c r="B495" s="6"/>
      <c r="C495" s="6"/>
      <c r="D495" s="5"/>
    </row>
    <row r="496" s="2" customFormat="1" ht="15.75" customHeight="1">
      <c r="A496" s="6"/>
      <c r="B496" s="6"/>
      <c r="C496" s="6"/>
      <c r="D496" s="5"/>
    </row>
    <row r="497" s="2" customFormat="1" ht="15.75" customHeight="1">
      <c r="A497" s="6"/>
      <c r="B497" s="6"/>
      <c r="C497" s="6"/>
      <c r="D497" s="5"/>
    </row>
    <row r="498" s="2" customFormat="1" ht="15.75" customHeight="1">
      <c r="A498" s="6"/>
      <c r="B498" s="6"/>
      <c r="C498" s="6"/>
      <c r="D498" s="5"/>
    </row>
    <row r="499" s="2" customFormat="1" ht="15.75" customHeight="1">
      <c r="A499" s="6"/>
      <c r="B499" s="6"/>
      <c r="C499" s="6"/>
      <c r="D499" s="5"/>
    </row>
    <row r="500" s="2" customFormat="1" ht="15.75" customHeight="1">
      <c r="A500" s="6"/>
      <c r="B500" s="6"/>
      <c r="C500" s="6"/>
      <c r="D500" s="5"/>
    </row>
    <row r="501" s="2" customFormat="1" ht="15.75" customHeight="1">
      <c r="A501" s="6"/>
      <c r="B501" s="6"/>
      <c r="C501" s="6"/>
      <c r="D501" s="5"/>
    </row>
    <row r="502" s="2" customFormat="1" ht="15.75" customHeight="1">
      <c r="A502" s="6"/>
      <c r="B502" s="6"/>
      <c r="C502" s="6"/>
      <c r="D502" s="5"/>
    </row>
    <row r="503" s="2" customFormat="1" ht="15.75" customHeight="1">
      <c r="A503" s="6"/>
      <c r="B503" s="6"/>
      <c r="C503" s="6"/>
      <c r="D503" s="5"/>
    </row>
    <row r="504" s="2" customFormat="1" ht="15.75" customHeight="1">
      <c r="A504" s="6"/>
      <c r="B504" s="6"/>
      <c r="C504" s="6"/>
      <c r="D504" s="5"/>
    </row>
    <row r="505" s="2" customFormat="1" ht="15.75" customHeight="1">
      <c r="A505" s="6"/>
      <c r="B505" s="6"/>
      <c r="C505" s="6"/>
      <c r="D505" s="5"/>
    </row>
    <row r="506" s="2" customFormat="1" ht="15.75" customHeight="1">
      <c r="A506" s="6"/>
      <c r="B506" s="6"/>
      <c r="C506" s="6"/>
      <c r="D506" s="5"/>
    </row>
    <row r="507" s="2" customFormat="1" ht="15.75" customHeight="1">
      <c r="A507" s="6"/>
      <c r="B507" s="6"/>
      <c r="C507" s="6"/>
      <c r="D507" s="5"/>
    </row>
    <row r="508" s="2" customFormat="1" ht="15.75" customHeight="1">
      <c r="A508" s="6"/>
      <c r="B508" s="6"/>
      <c r="C508" s="6"/>
      <c r="D508" s="5"/>
    </row>
    <row r="509" s="2" customFormat="1" ht="15.75" customHeight="1">
      <c r="A509" s="6"/>
      <c r="B509" s="6"/>
      <c r="C509" s="6"/>
      <c r="D509" s="5"/>
    </row>
    <row r="510" s="2" customFormat="1" ht="15.75" customHeight="1">
      <c r="A510" s="6"/>
      <c r="B510" s="6"/>
      <c r="C510" s="6"/>
      <c r="D510" s="5"/>
    </row>
    <row r="511" s="2" customFormat="1" ht="15.75" customHeight="1">
      <c r="A511" s="6"/>
      <c r="B511" s="6"/>
      <c r="C511" s="6"/>
      <c r="D511" s="5"/>
    </row>
    <row r="512" s="2" customFormat="1" ht="15.75" customHeight="1">
      <c r="A512" s="6"/>
      <c r="B512" s="6"/>
      <c r="C512" s="6"/>
      <c r="D512" s="5"/>
    </row>
    <row r="513" s="2" customFormat="1" ht="15.75" customHeight="1">
      <c r="A513" s="6"/>
      <c r="B513" s="6"/>
      <c r="C513" s="6"/>
      <c r="D513" s="5"/>
    </row>
    <row r="514" s="2" customFormat="1" ht="15.75" customHeight="1">
      <c r="A514" s="6"/>
      <c r="B514" s="6"/>
      <c r="C514" s="6"/>
      <c r="D514" s="5"/>
    </row>
    <row r="515" s="2" customFormat="1" ht="15.75" customHeight="1">
      <c r="A515" s="6"/>
      <c r="B515" s="6"/>
      <c r="C515" s="6"/>
      <c r="D515" s="5"/>
    </row>
    <row r="516" s="2" customFormat="1" ht="15.75" customHeight="1">
      <c r="A516" s="6"/>
      <c r="B516" s="6"/>
      <c r="C516" s="6"/>
      <c r="D516" s="5"/>
    </row>
    <row r="517" s="2" customFormat="1" ht="15.75" customHeight="1">
      <c r="A517" s="6"/>
      <c r="B517" s="6"/>
      <c r="C517" s="6"/>
      <c r="D517" s="5"/>
    </row>
    <row r="518" s="2" customFormat="1" ht="15.75" customHeight="1">
      <c r="A518" s="6"/>
      <c r="B518" s="6"/>
      <c r="C518" s="6"/>
      <c r="D518" s="5"/>
    </row>
    <row r="519" s="2" customFormat="1" ht="15.75" customHeight="1">
      <c r="A519" s="6"/>
      <c r="B519" s="6"/>
      <c r="C519" s="6"/>
      <c r="D519" s="5"/>
    </row>
    <row r="520" s="2" customFormat="1" ht="15.75" customHeight="1">
      <c r="A520" s="6"/>
      <c r="B520" s="6"/>
      <c r="C520" s="6"/>
      <c r="D520" s="5"/>
    </row>
    <row r="521" s="2" customFormat="1" ht="15.75" customHeight="1">
      <c r="A521" s="6"/>
      <c r="B521" s="6"/>
      <c r="C521" s="6"/>
      <c r="D521" s="5"/>
    </row>
    <row r="522" s="2" customFormat="1" ht="15.75" customHeight="1">
      <c r="A522" s="6"/>
      <c r="B522" s="6"/>
      <c r="C522" s="6"/>
      <c r="D522" s="5"/>
    </row>
    <row r="523" s="2" customFormat="1" ht="15.75" customHeight="1">
      <c r="A523" s="6"/>
      <c r="B523" s="6"/>
      <c r="C523" s="6"/>
      <c r="D523" s="5"/>
    </row>
    <row r="524" s="2" customFormat="1" ht="15.75" customHeight="1">
      <c r="A524" s="6"/>
      <c r="B524" s="6"/>
      <c r="C524" s="6"/>
      <c r="D524" s="5"/>
    </row>
    <row r="525" s="2" customFormat="1" ht="15.75" customHeight="1">
      <c r="A525" s="6"/>
      <c r="B525" s="6"/>
      <c r="C525" s="6"/>
      <c r="D525" s="5"/>
    </row>
    <row r="526" s="2" customFormat="1" ht="15.75" customHeight="1">
      <c r="A526" s="6"/>
      <c r="B526" s="6"/>
      <c r="C526" s="6"/>
      <c r="D526" s="5"/>
    </row>
    <row r="527" s="2" customFormat="1" ht="15.75" customHeight="1">
      <c r="A527" s="6"/>
      <c r="B527" s="6"/>
      <c r="C527" s="6"/>
      <c r="D527" s="5"/>
    </row>
    <row r="528" s="2" customFormat="1" ht="15.75" customHeight="1">
      <c r="A528" s="6"/>
      <c r="B528" s="6"/>
      <c r="C528" s="6"/>
      <c r="D528" s="5"/>
    </row>
    <row r="529" s="2" customFormat="1" ht="15.75" customHeight="1">
      <c r="A529" s="6"/>
      <c r="B529" s="6"/>
      <c r="C529" s="6"/>
      <c r="D529" s="5"/>
    </row>
    <row r="530" s="2" customFormat="1" ht="15.75" customHeight="1">
      <c r="A530" s="6"/>
      <c r="B530" s="6"/>
      <c r="C530" s="6"/>
      <c r="D530" s="5"/>
    </row>
    <row r="531" s="2" customFormat="1" ht="15.75" customHeight="1">
      <c r="A531" s="6"/>
      <c r="B531" s="6"/>
      <c r="C531" s="6"/>
      <c r="D531" s="5"/>
    </row>
    <row r="532" s="2" customFormat="1" ht="15.75" customHeight="1">
      <c r="A532" s="6"/>
      <c r="B532" s="6"/>
      <c r="C532" s="6"/>
      <c r="D532" s="5"/>
    </row>
    <row r="533" s="2" customFormat="1" ht="15.75" customHeight="1">
      <c r="A533" s="6"/>
      <c r="B533" s="6"/>
      <c r="C533" s="6"/>
      <c r="D533" s="5"/>
    </row>
    <row r="534" s="2" customFormat="1" ht="15.75" customHeight="1">
      <c r="A534" s="6"/>
      <c r="B534" s="6"/>
      <c r="C534" s="6"/>
      <c r="D534" s="5"/>
    </row>
    <row r="535" s="2" customFormat="1" ht="15.75" customHeight="1">
      <c r="A535" s="6"/>
      <c r="B535" s="6"/>
      <c r="C535" s="6"/>
      <c r="D535" s="5"/>
    </row>
    <row r="536" s="2" customFormat="1" ht="15.75" customHeight="1">
      <c r="A536" s="6"/>
      <c r="B536" s="6"/>
      <c r="C536" s="6"/>
      <c r="D536" s="5"/>
    </row>
    <row r="537" s="2" customFormat="1" ht="15.75" customHeight="1">
      <c r="A537" s="6"/>
      <c r="B537" s="6"/>
      <c r="C537" s="6"/>
      <c r="D537" s="5"/>
    </row>
    <row r="538" s="2" customFormat="1" ht="15.75" customHeight="1">
      <c r="A538" s="6"/>
      <c r="B538" s="6"/>
      <c r="C538" s="6"/>
      <c r="D538" s="5"/>
    </row>
    <row r="539" s="2" customFormat="1" ht="15.75" customHeight="1">
      <c r="A539" s="6"/>
      <c r="B539" s="6"/>
      <c r="C539" s="6"/>
      <c r="D539" s="5"/>
    </row>
    <row r="540" s="2" customFormat="1" ht="15.75" customHeight="1">
      <c r="A540" s="6"/>
      <c r="B540" s="6"/>
      <c r="C540" s="6"/>
      <c r="D540" s="5"/>
    </row>
    <row r="541" s="2" customFormat="1" ht="15.75" customHeight="1">
      <c r="A541" s="6"/>
      <c r="B541" s="6"/>
      <c r="C541" s="6"/>
      <c r="D541" s="5"/>
    </row>
    <row r="542" s="2" customFormat="1" ht="15.75" customHeight="1">
      <c r="A542" s="6"/>
      <c r="B542" s="6"/>
      <c r="C542" s="6"/>
      <c r="D542" s="5"/>
    </row>
    <row r="543" s="2" customFormat="1" ht="15.75" customHeight="1">
      <c r="A543" s="6"/>
      <c r="B543" s="6"/>
      <c r="C543" s="6"/>
      <c r="D543" s="5"/>
    </row>
    <row r="544" s="2" customFormat="1" ht="15.75" customHeight="1">
      <c r="A544" s="6"/>
      <c r="B544" s="6"/>
      <c r="C544" s="6"/>
      <c r="D544" s="5"/>
    </row>
    <row r="545" s="2" customFormat="1" ht="15.75" customHeight="1">
      <c r="A545" s="6"/>
      <c r="B545" s="6"/>
      <c r="C545" s="6"/>
      <c r="D545" s="5"/>
    </row>
    <row r="546" s="2" customFormat="1" ht="15.75" customHeight="1">
      <c r="A546" s="6"/>
      <c r="B546" s="6"/>
      <c r="C546" s="6"/>
      <c r="D546" s="5"/>
    </row>
    <row r="547" s="2" customFormat="1" ht="15.75" customHeight="1">
      <c r="A547" s="6"/>
      <c r="B547" s="6"/>
      <c r="C547" s="6"/>
      <c r="D547" s="5"/>
    </row>
    <row r="548" s="2" customFormat="1" ht="15.75" customHeight="1">
      <c r="A548" s="6"/>
      <c r="B548" s="6"/>
      <c r="C548" s="6"/>
      <c r="D548" s="5"/>
    </row>
    <row r="549" s="2" customFormat="1" ht="15.75" customHeight="1">
      <c r="A549" s="6"/>
      <c r="B549" s="6"/>
      <c r="C549" s="6"/>
      <c r="D549" s="5"/>
    </row>
    <row r="550" s="2" customFormat="1" ht="15.75" customHeight="1">
      <c r="A550" s="6"/>
      <c r="B550" s="6"/>
      <c r="C550" s="6"/>
      <c r="D550" s="5"/>
    </row>
    <row r="551" s="2" customFormat="1" ht="15.75" customHeight="1">
      <c r="A551" s="6"/>
      <c r="B551" s="6"/>
      <c r="C551" s="6"/>
      <c r="D551" s="5"/>
    </row>
    <row r="552" s="2" customFormat="1" ht="15.75" customHeight="1">
      <c r="A552" s="6"/>
      <c r="B552" s="6"/>
      <c r="C552" s="6"/>
      <c r="D552" s="5"/>
    </row>
    <row r="553" s="2" customFormat="1" ht="15.75" customHeight="1">
      <c r="A553" s="6"/>
      <c r="B553" s="6"/>
      <c r="C553" s="6"/>
      <c r="D553" s="5"/>
    </row>
    <row r="554" s="2" customFormat="1" ht="15.75" customHeight="1">
      <c r="A554" s="6"/>
      <c r="B554" s="6"/>
      <c r="C554" s="6"/>
      <c r="D554" s="5"/>
    </row>
    <row r="555" s="2" customFormat="1" ht="15.75" customHeight="1">
      <c r="A555" s="6"/>
      <c r="B555" s="6"/>
      <c r="C555" s="6"/>
      <c r="D555" s="5"/>
    </row>
    <row r="556" s="2" customFormat="1" ht="15.75" customHeight="1">
      <c r="A556" s="6"/>
      <c r="B556" s="6"/>
      <c r="C556" s="6"/>
      <c r="D556" s="5"/>
    </row>
    <row r="557" s="2" customFormat="1" ht="15.75" customHeight="1">
      <c r="A557" s="6"/>
      <c r="B557" s="6"/>
      <c r="C557" s="6"/>
      <c r="D557" s="5"/>
    </row>
    <row r="558" s="2" customFormat="1" ht="15.75" customHeight="1">
      <c r="A558" s="6"/>
      <c r="B558" s="6"/>
      <c r="C558" s="6"/>
      <c r="D558" s="5"/>
    </row>
    <row r="559" s="2" customFormat="1" ht="15.75" customHeight="1">
      <c r="A559" s="6"/>
      <c r="B559" s="6"/>
      <c r="C559" s="6"/>
      <c r="D559" s="5"/>
    </row>
    <row r="560" s="2" customFormat="1" ht="15.75" customHeight="1">
      <c r="A560" s="6"/>
      <c r="B560" s="6"/>
      <c r="C560" s="6"/>
      <c r="D560" s="5"/>
    </row>
    <row r="561" s="2" customFormat="1" ht="15.75" customHeight="1">
      <c r="A561" s="6"/>
      <c r="B561" s="6"/>
      <c r="C561" s="6"/>
      <c r="D561" s="5"/>
    </row>
    <row r="562" s="2" customFormat="1" ht="15.75" customHeight="1">
      <c r="A562" s="6"/>
      <c r="B562" s="6"/>
      <c r="C562" s="6"/>
      <c r="D562" s="5"/>
    </row>
    <row r="563" s="2" customFormat="1" ht="15.75" customHeight="1">
      <c r="A563" s="6"/>
      <c r="B563" s="6"/>
      <c r="C563" s="6"/>
      <c r="D563" s="5"/>
    </row>
    <row r="564" s="2" customFormat="1" ht="15.75" customHeight="1">
      <c r="A564" s="6"/>
      <c r="B564" s="6"/>
      <c r="C564" s="6"/>
      <c r="D564" s="5"/>
    </row>
    <row r="565" s="2" customFormat="1" ht="15.75" customHeight="1">
      <c r="A565" s="6"/>
      <c r="B565" s="6"/>
      <c r="C565" s="6"/>
      <c r="D565" s="5"/>
    </row>
    <row r="566" s="2" customFormat="1" ht="15.75" customHeight="1">
      <c r="A566" s="6"/>
      <c r="B566" s="6"/>
      <c r="C566" s="6"/>
      <c r="D566" s="5"/>
    </row>
    <row r="567" s="2" customFormat="1" ht="15.75" customHeight="1">
      <c r="A567" s="6"/>
      <c r="B567" s="6"/>
      <c r="C567" s="6"/>
      <c r="D567" s="5"/>
    </row>
    <row r="568" s="2" customFormat="1" ht="15.75" customHeight="1">
      <c r="A568" s="6"/>
      <c r="B568" s="6"/>
      <c r="C568" s="6"/>
      <c r="D568" s="5"/>
    </row>
    <row r="569" s="2" customFormat="1" ht="15.75" customHeight="1">
      <c r="A569" s="6"/>
      <c r="B569" s="6"/>
      <c r="C569" s="6"/>
      <c r="D569" s="5"/>
    </row>
    <row r="570" s="2" customFormat="1" ht="15.75" customHeight="1">
      <c r="A570" s="6"/>
      <c r="B570" s="6"/>
      <c r="C570" s="6"/>
      <c r="D570" s="5"/>
    </row>
    <row r="571" s="2" customFormat="1" ht="15.75" customHeight="1">
      <c r="A571" s="6"/>
      <c r="B571" s="6"/>
      <c r="C571" s="6"/>
      <c r="D571" s="5"/>
    </row>
    <row r="572" s="2" customFormat="1" ht="15.75" customHeight="1">
      <c r="A572" s="6"/>
      <c r="B572" s="6"/>
      <c r="C572" s="6"/>
      <c r="D572" s="5"/>
    </row>
    <row r="573" s="2" customFormat="1" ht="15.75" customHeight="1">
      <c r="A573" s="6"/>
      <c r="B573" s="6"/>
      <c r="C573" s="6"/>
      <c r="D573" s="5"/>
    </row>
    <row r="574" s="2" customFormat="1" ht="15.75" customHeight="1">
      <c r="A574" s="6"/>
      <c r="B574" s="6"/>
      <c r="C574" s="6"/>
      <c r="D574" s="5"/>
    </row>
    <row r="575" s="2" customFormat="1" ht="15.75" customHeight="1">
      <c r="A575" s="6"/>
      <c r="B575" s="6"/>
      <c r="C575" s="6"/>
      <c r="D575" s="5"/>
    </row>
    <row r="576" s="2" customFormat="1" ht="15.75" customHeight="1">
      <c r="A576" s="6"/>
      <c r="B576" s="6"/>
      <c r="C576" s="6"/>
      <c r="D576" s="5"/>
    </row>
    <row r="577" s="2" customFormat="1" ht="15.75" customHeight="1">
      <c r="A577" s="6"/>
      <c r="B577" s="6"/>
      <c r="C577" s="6"/>
      <c r="D577" s="5"/>
    </row>
    <row r="578" s="2" customFormat="1" ht="15.75" customHeight="1">
      <c r="A578" s="6"/>
      <c r="B578" s="6"/>
      <c r="C578" s="6"/>
      <c r="D578" s="5"/>
    </row>
    <row r="579" s="2" customFormat="1" ht="15.75" customHeight="1">
      <c r="A579" s="6"/>
      <c r="B579" s="6"/>
      <c r="C579" s="6"/>
      <c r="D579" s="5"/>
    </row>
    <row r="580" s="2" customFormat="1" ht="15.75" customHeight="1">
      <c r="A580" s="6"/>
      <c r="B580" s="6"/>
      <c r="C580" s="6"/>
      <c r="D580" s="5"/>
    </row>
    <row r="581" s="2" customFormat="1" ht="15.75" customHeight="1">
      <c r="A581" s="6"/>
      <c r="B581" s="6"/>
      <c r="C581" s="6"/>
      <c r="D581" s="5"/>
    </row>
    <row r="582" s="2" customFormat="1" ht="15.75" customHeight="1">
      <c r="A582" s="6"/>
      <c r="B582" s="6"/>
      <c r="C582" s="6"/>
      <c r="D582" s="5"/>
    </row>
    <row r="583" s="2" customFormat="1" ht="15.75" customHeight="1">
      <c r="A583" s="6"/>
      <c r="B583" s="6"/>
      <c r="C583" s="6"/>
      <c r="D583" s="5"/>
    </row>
    <row r="584" s="2" customFormat="1" ht="15.75" customHeight="1">
      <c r="A584" s="6"/>
      <c r="B584" s="6"/>
      <c r="C584" s="6"/>
      <c r="D584" s="5"/>
    </row>
    <row r="585" s="2" customFormat="1" ht="15.75" customHeight="1">
      <c r="A585" s="6"/>
      <c r="B585" s="6"/>
      <c r="C585" s="6"/>
      <c r="D585" s="5"/>
    </row>
    <row r="586" s="2" customFormat="1" ht="15.75" customHeight="1">
      <c r="A586" s="6"/>
      <c r="B586" s="6"/>
      <c r="C586" s="6"/>
      <c r="D586" s="5"/>
    </row>
    <row r="587" s="2" customFormat="1" ht="15.75" customHeight="1">
      <c r="A587" s="6"/>
      <c r="B587" s="6"/>
      <c r="C587" s="6"/>
      <c r="D587" s="5"/>
    </row>
    <row r="588" s="2" customFormat="1" ht="15.75" customHeight="1">
      <c r="A588" s="6"/>
      <c r="B588" s="6"/>
      <c r="C588" s="6"/>
      <c r="D588" s="5"/>
    </row>
    <row r="589" s="2" customFormat="1" ht="15.75" customHeight="1">
      <c r="A589" s="6"/>
      <c r="B589" s="6"/>
      <c r="C589" s="6"/>
      <c r="D589" s="5"/>
    </row>
    <row r="590" s="2" customFormat="1" ht="15.75" customHeight="1">
      <c r="A590" s="6"/>
      <c r="B590" s="6"/>
      <c r="C590" s="6"/>
      <c r="D590" s="5"/>
    </row>
    <row r="591" s="2" customFormat="1" ht="15.75" customHeight="1">
      <c r="A591" s="6"/>
      <c r="B591" s="6"/>
      <c r="C591" s="6"/>
      <c r="D591" s="5"/>
    </row>
    <row r="592" s="2" customFormat="1" ht="15.75" customHeight="1">
      <c r="A592" s="6"/>
      <c r="B592" s="6"/>
      <c r="C592" s="6"/>
      <c r="D592" s="5"/>
    </row>
    <row r="593" s="2" customFormat="1" ht="15.75" customHeight="1">
      <c r="A593" s="6"/>
      <c r="B593" s="6"/>
      <c r="C593" s="6"/>
      <c r="D593" s="5"/>
    </row>
    <row r="594" s="2" customFormat="1" ht="15.75" customHeight="1">
      <c r="A594" s="6"/>
      <c r="B594" s="6"/>
      <c r="C594" s="6"/>
      <c r="D594" s="5"/>
    </row>
    <row r="595" s="2" customFormat="1" ht="15.75" customHeight="1">
      <c r="A595" s="6"/>
      <c r="B595" s="6"/>
      <c r="C595" s="6"/>
      <c r="D595" s="5"/>
    </row>
    <row r="596" s="2" customFormat="1" ht="15.75" customHeight="1">
      <c r="A596" s="6"/>
      <c r="B596" s="6"/>
      <c r="C596" s="6"/>
      <c r="D596" s="5"/>
    </row>
    <row r="597" s="2" customFormat="1" ht="15.75" customHeight="1">
      <c r="A597" s="6"/>
      <c r="B597" s="6"/>
      <c r="C597" s="6"/>
      <c r="D597" s="5"/>
    </row>
    <row r="598" s="2" customFormat="1" ht="15.75" customHeight="1">
      <c r="A598" s="6"/>
      <c r="B598" s="6"/>
      <c r="C598" s="6"/>
      <c r="D598" s="5"/>
    </row>
    <row r="599" s="2" customFormat="1" ht="15.75" customHeight="1">
      <c r="A599" s="6"/>
      <c r="B599" s="6"/>
      <c r="C599" s="6"/>
      <c r="D599" s="5"/>
    </row>
    <row r="600" s="2" customFormat="1" ht="15.75" customHeight="1">
      <c r="A600" s="6"/>
      <c r="B600" s="6"/>
      <c r="C600" s="6"/>
      <c r="D600" s="5"/>
    </row>
    <row r="601" s="2" customFormat="1" ht="15.75" customHeight="1">
      <c r="A601" s="6"/>
      <c r="B601" s="6"/>
      <c r="C601" s="6"/>
      <c r="D601" s="5"/>
    </row>
    <row r="602" s="2" customFormat="1" ht="15.75" customHeight="1">
      <c r="A602" s="6"/>
      <c r="B602" s="6"/>
      <c r="C602" s="6"/>
      <c r="D602" s="5"/>
    </row>
    <row r="603" s="2" customFormat="1" ht="15.75" customHeight="1">
      <c r="A603" s="6"/>
      <c r="B603" s="6"/>
      <c r="C603" s="6"/>
      <c r="D603" s="5"/>
    </row>
    <row r="604" s="2" customFormat="1" ht="15.75" customHeight="1">
      <c r="A604" s="6"/>
      <c r="B604" s="6"/>
      <c r="C604" s="6"/>
      <c r="D604" s="5"/>
    </row>
    <row r="605" s="2" customFormat="1" ht="15.75" customHeight="1">
      <c r="A605" s="6"/>
      <c r="B605" s="6"/>
      <c r="C605" s="6"/>
      <c r="D605" s="5"/>
    </row>
    <row r="606" s="2" customFormat="1" ht="15.75" customHeight="1">
      <c r="A606" s="6"/>
      <c r="B606" s="6"/>
      <c r="C606" s="6"/>
      <c r="D606" s="5"/>
    </row>
    <row r="607" s="2" customFormat="1" ht="15.75" customHeight="1">
      <c r="A607" s="6"/>
      <c r="B607" s="6"/>
      <c r="C607" s="6"/>
      <c r="D607" s="5"/>
    </row>
    <row r="608" s="2" customFormat="1" ht="15.75" customHeight="1">
      <c r="A608" s="6"/>
      <c r="B608" s="6"/>
      <c r="C608" s="6"/>
      <c r="D608" s="5"/>
    </row>
    <row r="609" s="2" customFormat="1" ht="15.75" customHeight="1">
      <c r="A609" s="6"/>
      <c r="B609" s="6"/>
      <c r="C609" s="6"/>
      <c r="D609" s="5"/>
    </row>
    <row r="610" s="2" customFormat="1" ht="15.75" customHeight="1">
      <c r="A610" s="6"/>
      <c r="B610" s="6"/>
      <c r="C610" s="6"/>
      <c r="D610" s="5"/>
    </row>
    <row r="611" s="2" customFormat="1" ht="15.75" customHeight="1">
      <c r="A611" s="6"/>
      <c r="B611" s="6"/>
      <c r="C611" s="6"/>
      <c r="D611" s="5"/>
    </row>
    <row r="612" s="2" customFormat="1" ht="15.75" customHeight="1">
      <c r="A612" s="6"/>
      <c r="B612" s="6"/>
      <c r="C612" s="6"/>
      <c r="D612" s="5"/>
    </row>
    <row r="613" s="2" customFormat="1" ht="15.75" customHeight="1">
      <c r="A613" s="6"/>
      <c r="B613" s="6"/>
      <c r="C613" s="6"/>
      <c r="D613" s="5"/>
    </row>
    <row r="614" s="2" customFormat="1" ht="15.75" customHeight="1">
      <c r="A614" s="6"/>
      <c r="B614" s="6"/>
      <c r="C614" s="6"/>
      <c r="D614" s="5"/>
    </row>
    <row r="615" s="2" customFormat="1" ht="15.75" customHeight="1">
      <c r="A615" s="6"/>
      <c r="B615" s="6"/>
      <c r="C615" s="6"/>
      <c r="D615" s="5"/>
    </row>
    <row r="616" s="2" customFormat="1" ht="15.75" customHeight="1">
      <c r="A616" s="6"/>
      <c r="B616" s="6"/>
      <c r="C616" s="6"/>
      <c r="D616" s="5"/>
    </row>
    <row r="617" s="2" customFormat="1" ht="15.75" customHeight="1">
      <c r="A617" s="6"/>
      <c r="B617" s="6"/>
      <c r="C617" s="6"/>
      <c r="D617" s="5"/>
    </row>
    <row r="618" s="2" customFormat="1" ht="15.75" customHeight="1">
      <c r="A618" s="6"/>
      <c r="B618" s="6"/>
      <c r="C618" s="6"/>
      <c r="D618" s="5"/>
    </row>
    <row r="619" s="2" customFormat="1" ht="15.75" customHeight="1">
      <c r="A619" s="6"/>
      <c r="B619" s="6"/>
      <c r="C619" s="6"/>
      <c r="D619" s="5"/>
    </row>
    <row r="620" s="2" customFormat="1" ht="15.75" customHeight="1">
      <c r="A620" s="6"/>
      <c r="B620" s="6"/>
      <c r="C620" s="6"/>
      <c r="D620" s="5"/>
    </row>
    <row r="621" s="2" customFormat="1" ht="15.75" customHeight="1">
      <c r="A621" s="6"/>
      <c r="B621" s="6"/>
      <c r="C621" s="6"/>
      <c r="D621" s="5"/>
    </row>
    <row r="622" s="2" customFormat="1" ht="15.75" customHeight="1">
      <c r="A622" s="6"/>
      <c r="B622" s="6"/>
      <c r="C622" s="6"/>
      <c r="D622" s="5"/>
    </row>
    <row r="623" s="2" customFormat="1" ht="15.75" customHeight="1">
      <c r="A623" s="6"/>
      <c r="B623" s="6"/>
      <c r="C623" s="6"/>
      <c r="D623" s="5"/>
    </row>
    <row r="624" s="2" customFormat="1" ht="15.75" customHeight="1">
      <c r="A624" s="6"/>
      <c r="B624" s="6"/>
      <c r="C624" s="6"/>
      <c r="D624" s="5"/>
    </row>
    <row r="625" s="2" customFormat="1" ht="15.75" customHeight="1">
      <c r="A625" s="6"/>
      <c r="B625" s="6"/>
      <c r="C625" s="6"/>
      <c r="D625" s="5"/>
    </row>
    <row r="626" s="2" customFormat="1" ht="15.75" customHeight="1">
      <c r="A626" s="6"/>
      <c r="B626" s="6"/>
      <c r="C626" s="6"/>
      <c r="D626" s="5"/>
    </row>
    <row r="627" s="2" customFormat="1" ht="15.75" customHeight="1">
      <c r="A627" s="6"/>
      <c r="B627" s="6"/>
      <c r="C627" s="6"/>
      <c r="D627" s="5"/>
    </row>
    <row r="628" s="2" customFormat="1" ht="15.75" customHeight="1">
      <c r="A628" s="6"/>
      <c r="B628" s="6"/>
      <c r="C628" s="6"/>
      <c r="D628" s="5"/>
    </row>
    <row r="629" s="2" customFormat="1" ht="15.75" customHeight="1">
      <c r="A629" s="6"/>
      <c r="B629" s="6"/>
      <c r="C629" s="6"/>
      <c r="D629" s="5"/>
    </row>
    <row r="630" s="2" customFormat="1" ht="15.75" customHeight="1">
      <c r="A630" s="6"/>
      <c r="B630" s="6"/>
      <c r="C630" s="6"/>
      <c r="D630" s="5"/>
    </row>
    <row r="631" s="2" customFormat="1" ht="15.75" customHeight="1">
      <c r="A631" s="6"/>
      <c r="B631" s="6"/>
      <c r="C631" s="6"/>
      <c r="D631" s="5"/>
    </row>
    <row r="632" s="2" customFormat="1" ht="15.75" customHeight="1">
      <c r="A632" s="6"/>
      <c r="B632" s="6"/>
      <c r="C632" s="6"/>
      <c r="D632" s="5"/>
    </row>
    <row r="633" s="2" customFormat="1" ht="15.75" customHeight="1">
      <c r="A633" s="6"/>
      <c r="B633" s="6"/>
      <c r="C633" s="6"/>
      <c r="D633" s="5"/>
    </row>
    <row r="634" s="2" customFormat="1" ht="15.75" customHeight="1">
      <c r="A634" s="6"/>
      <c r="B634" s="6"/>
      <c r="C634" s="6"/>
      <c r="D634" s="5"/>
    </row>
    <row r="635" s="2" customFormat="1" ht="15.75" customHeight="1">
      <c r="A635" s="6"/>
      <c r="B635" s="6"/>
      <c r="C635" s="6"/>
      <c r="D635" s="5"/>
    </row>
    <row r="636" s="2" customFormat="1" ht="15.75" customHeight="1">
      <c r="A636" s="6"/>
      <c r="B636" s="6"/>
      <c r="C636" s="6"/>
      <c r="D636" s="5"/>
    </row>
    <row r="637" s="2" customFormat="1" ht="15.75" customHeight="1">
      <c r="A637" s="6"/>
      <c r="B637" s="6"/>
      <c r="C637" s="6"/>
      <c r="D637" s="5"/>
    </row>
    <row r="638" s="2" customFormat="1" ht="15.75" customHeight="1">
      <c r="A638" s="6"/>
      <c r="B638" s="6"/>
      <c r="C638" s="6"/>
      <c r="D638" s="5"/>
    </row>
    <row r="639" s="2" customFormat="1" ht="15.75" customHeight="1">
      <c r="A639" s="6"/>
      <c r="B639" s="6"/>
      <c r="C639" s="6"/>
      <c r="D639" s="5"/>
    </row>
    <row r="640" s="2" customFormat="1" ht="15.75" customHeight="1">
      <c r="A640" s="6"/>
      <c r="B640" s="6"/>
      <c r="C640" s="6"/>
      <c r="D640" s="5"/>
    </row>
    <row r="641" s="2" customFormat="1" ht="15.75" customHeight="1">
      <c r="A641" s="6"/>
      <c r="B641" s="6"/>
      <c r="C641" s="6"/>
      <c r="D641" s="5"/>
    </row>
    <row r="642" s="2" customFormat="1" ht="15.75" customHeight="1">
      <c r="A642" s="6"/>
      <c r="B642" s="6"/>
      <c r="C642" s="6"/>
      <c r="D642" s="5"/>
    </row>
    <row r="643" s="2" customFormat="1" ht="15.75" customHeight="1">
      <c r="A643" s="6"/>
      <c r="B643" s="6"/>
      <c r="C643" s="6"/>
      <c r="D643" s="5"/>
    </row>
    <row r="644" s="2" customFormat="1" ht="15.75" customHeight="1">
      <c r="A644" s="6"/>
      <c r="B644" s="6"/>
      <c r="C644" s="6"/>
      <c r="D644" s="5"/>
    </row>
    <row r="645" s="2" customFormat="1" ht="15.75" customHeight="1">
      <c r="A645" s="6"/>
      <c r="B645" s="6"/>
      <c r="C645" s="6"/>
      <c r="D645" s="5"/>
    </row>
    <row r="646" s="2" customFormat="1" ht="15.75" customHeight="1">
      <c r="A646" s="6"/>
      <c r="B646" s="6"/>
      <c r="C646" s="6"/>
      <c r="D646" s="5"/>
    </row>
    <row r="647" s="2" customFormat="1" ht="15.75" customHeight="1">
      <c r="A647" s="6"/>
      <c r="B647" s="6"/>
      <c r="C647" s="6"/>
      <c r="D647" s="5"/>
    </row>
    <row r="648" s="2" customFormat="1" ht="15.75" customHeight="1">
      <c r="A648" s="6"/>
      <c r="B648" s="6"/>
      <c r="C648" s="6"/>
      <c r="D648" s="5"/>
    </row>
    <row r="649" s="2" customFormat="1" ht="15.75" customHeight="1">
      <c r="A649" s="6"/>
      <c r="B649" s="6"/>
      <c r="C649" s="6"/>
      <c r="D649" s="5"/>
    </row>
    <row r="650" s="2" customFormat="1" ht="15.75" customHeight="1">
      <c r="A650" s="6"/>
      <c r="B650" s="6"/>
      <c r="C650" s="6"/>
      <c r="D650" s="5"/>
    </row>
    <row r="651" s="2" customFormat="1" ht="15.75" customHeight="1">
      <c r="A651" s="6"/>
      <c r="B651" s="6"/>
      <c r="C651" s="6"/>
      <c r="D651" s="5"/>
    </row>
    <row r="652" s="2" customFormat="1" ht="15.75" customHeight="1">
      <c r="A652" s="6"/>
      <c r="B652" s="6"/>
      <c r="C652" s="6"/>
      <c r="D652" s="5"/>
    </row>
    <row r="653" s="2" customFormat="1" ht="15.75" customHeight="1">
      <c r="A653" s="6"/>
      <c r="B653" s="6"/>
      <c r="C653" s="6"/>
      <c r="D653" s="5"/>
    </row>
    <row r="654" s="2" customFormat="1" ht="15.75" customHeight="1">
      <c r="A654" s="6"/>
      <c r="B654" s="6"/>
      <c r="C654" s="6"/>
      <c r="D654" s="5"/>
    </row>
    <row r="655" s="2" customFormat="1" ht="15.75" customHeight="1">
      <c r="A655" s="6"/>
      <c r="B655" s="6"/>
      <c r="C655" s="6"/>
      <c r="D655" s="5"/>
    </row>
    <row r="656" s="2" customFormat="1" ht="15.75" customHeight="1">
      <c r="A656" s="6"/>
      <c r="B656" s="6"/>
      <c r="C656" s="6"/>
      <c r="D656" s="5"/>
    </row>
    <row r="657" s="2" customFormat="1" ht="15.75" customHeight="1">
      <c r="A657" s="6"/>
      <c r="B657" s="6"/>
      <c r="C657" s="6"/>
      <c r="D657" s="5"/>
    </row>
    <row r="658" s="2" customFormat="1" ht="15.75" customHeight="1">
      <c r="A658" s="6"/>
      <c r="B658" s="6"/>
      <c r="C658" s="6"/>
      <c r="D658" s="5"/>
    </row>
    <row r="659" s="2" customFormat="1" ht="15.75" customHeight="1">
      <c r="A659" s="6"/>
      <c r="B659" s="6"/>
      <c r="C659" s="6"/>
      <c r="D659" s="5"/>
    </row>
    <row r="660" s="2" customFormat="1" ht="15.75" customHeight="1">
      <c r="A660" s="6"/>
      <c r="B660" s="6"/>
      <c r="C660" s="6"/>
      <c r="D660" s="5"/>
    </row>
    <row r="661" s="2" customFormat="1" ht="15.75" customHeight="1">
      <c r="A661" s="6"/>
      <c r="B661" s="6"/>
      <c r="C661" s="6"/>
      <c r="D661" s="5"/>
    </row>
    <row r="662" s="2" customFormat="1" ht="15.75" customHeight="1">
      <c r="A662" s="6"/>
      <c r="B662" s="6"/>
      <c r="C662" s="6"/>
      <c r="D662" s="5"/>
    </row>
    <row r="663" s="2" customFormat="1" ht="15.75" customHeight="1">
      <c r="A663" s="6"/>
      <c r="B663" s="6"/>
      <c r="C663" s="6"/>
      <c r="D663" s="5"/>
    </row>
    <row r="664" s="2" customFormat="1" ht="15.75" customHeight="1">
      <c r="A664" s="6"/>
      <c r="B664" s="6"/>
      <c r="C664" s="6"/>
      <c r="D664" s="5"/>
    </row>
    <row r="665" s="2" customFormat="1" ht="15.75" customHeight="1">
      <c r="A665" s="6"/>
      <c r="B665" s="6"/>
      <c r="C665" s="6"/>
      <c r="D665" s="5"/>
    </row>
    <row r="666" s="2" customFormat="1" ht="15.75" customHeight="1">
      <c r="A666" s="6"/>
      <c r="B666" s="6"/>
      <c r="C666" s="6"/>
      <c r="D666" s="5"/>
    </row>
    <row r="667" s="2" customFormat="1" ht="15.75" customHeight="1">
      <c r="A667" s="6"/>
      <c r="B667" s="6"/>
      <c r="C667" s="6"/>
      <c r="D667" s="5"/>
    </row>
    <row r="668" s="2" customFormat="1" ht="15.75" customHeight="1">
      <c r="A668" s="6"/>
      <c r="B668" s="6"/>
      <c r="C668" s="6"/>
      <c r="D668" s="5"/>
    </row>
    <row r="669" s="2" customFormat="1" ht="15.75" customHeight="1">
      <c r="A669" s="6"/>
      <c r="B669" s="6"/>
      <c r="C669" s="6"/>
      <c r="D669" s="5"/>
    </row>
    <row r="670" s="2" customFormat="1" ht="15.75" customHeight="1">
      <c r="A670" s="6"/>
      <c r="B670" s="6"/>
      <c r="C670" s="6"/>
      <c r="D670" s="5"/>
    </row>
    <row r="671" s="2" customFormat="1" ht="15.75" customHeight="1">
      <c r="A671" s="6"/>
      <c r="B671" s="6"/>
      <c r="C671" s="6"/>
      <c r="D671" s="5"/>
    </row>
    <row r="672" s="2" customFormat="1" ht="15.75" customHeight="1">
      <c r="A672" s="6"/>
      <c r="B672" s="6"/>
      <c r="C672" s="6"/>
      <c r="D672" s="5"/>
    </row>
    <row r="673" s="2" customFormat="1" ht="15.75" customHeight="1">
      <c r="A673" s="6"/>
      <c r="B673" s="6"/>
      <c r="C673" s="6"/>
      <c r="D673" s="5"/>
    </row>
    <row r="674" s="2" customFormat="1" ht="15.75" customHeight="1">
      <c r="A674" s="6"/>
      <c r="B674" s="6"/>
      <c r="C674" s="6"/>
      <c r="D674" s="5"/>
    </row>
    <row r="675" s="2" customFormat="1" ht="15.75" customHeight="1">
      <c r="A675" s="6"/>
      <c r="B675" s="6"/>
      <c r="C675" s="6"/>
      <c r="D675" s="5"/>
    </row>
    <row r="676" s="2" customFormat="1" ht="15.75" customHeight="1">
      <c r="A676" s="6"/>
      <c r="B676" s="6"/>
      <c r="C676" s="6"/>
      <c r="D676" s="5"/>
    </row>
    <row r="677" s="2" customFormat="1" ht="15.75" customHeight="1">
      <c r="A677" s="6"/>
      <c r="B677" s="6"/>
      <c r="C677" s="6"/>
      <c r="D677" s="5"/>
    </row>
    <row r="678" s="2" customFormat="1" ht="15.75" customHeight="1">
      <c r="A678" s="6"/>
      <c r="B678" s="6"/>
      <c r="C678" s="6"/>
      <c r="D678" s="5"/>
    </row>
    <row r="679" s="2" customFormat="1" ht="15.75" customHeight="1">
      <c r="A679" s="6"/>
      <c r="B679" s="6"/>
      <c r="C679" s="6"/>
      <c r="D679" s="5"/>
    </row>
    <row r="680" s="2" customFormat="1" ht="15.75" customHeight="1">
      <c r="A680" s="6"/>
      <c r="B680" s="6"/>
      <c r="C680" s="6"/>
      <c r="D680" s="5"/>
    </row>
    <row r="681" s="2" customFormat="1" ht="15.75" customHeight="1">
      <c r="A681" s="6"/>
      <c r="B681" s="6"/>
      <c r="C681" s="6"/>
      <c r="D681" s="5"/>
    </row>
    <row r="682" s="2" customFormat="1" ht="15.75" customHeight="1">
      <c r="A682" s="6"/>
      <c r="B682" s="6"/>
      <c r="C682" s="6"/>
      <c r="D682" s="5"/>
    </row>
    <row r="683" s="2" customFormat="1" ht="15.75" customHeight="1">
      <c r="A683" s="6"/>
      <c r="B683" s="6"/>
      <c r="C683" s="6"/>
      <c r="D683" s="5"/>
    </row>
    <row r="684" s="2" customFormat="1" ht="15.75" customHeight="1">
      <c r="A684" s="6"/>
      <c r="B684" s="6"/>
      <c r="C684" s="6"/>
      <c r="D684" s="5"/>
    </row>
    <row r="685" s="2" customFormat="1" ht="15.75" customHeight="1">
      <c r="A685" s="6"/>
      <c r="B685" s="6"/>
      <c r="C685" s="6"/>
      <c r="D685" s="5"/>
    </row>
    <row r="686" s="2" customFormat="1" ht="15.75" customHeight="1">
      <c r="A686" s="6"/>
      <c r="B686" s="6"/>
      <c r="C686" s="6"/>
      <c r="D686" s="5"/>
    </row>
    <row r="687" s="2" customFormat="1" ht="15.75" customHeight="1">
      <c r="A687" s="6"/>
      <c r="B687" s="6"/>
      <c r="C687" s="6"/>
      <c r="D687" s="5"/>
    </row>
    <row r="688" s="2" customFormat="1" ht="15.75" customHeight="1">
      <c r="A688" s="6"/>
      <c r="B688" s="6"/>
      <c r="C688" s="6"/>
      <c r="D688" s="5"/>
    </row>
    <row r="689" s="2" customFormat="1" ht="15.75" customHeight="1">
      <c r="A689" s="6"/>
      <c r="B689" s="6"/>
      <c r="C689" s="6"/>
      <c r="D689" s="5"/>
    </row>
    <row r="690" s="2" customFormat="1" ht="15.75" customHeight="1">
      <c r="A690" s="6"/>
      <c r="B690" s="6"/>
      <c r="C690" s="6"/>
      <c r="D690" s="5"/>
    </row>
    <row r="691" s="2" customFormat="1" ht="15.75" customHeight="1">
      <c r="A691" s="6"/>
      <c r="B691" s="6"/>
      <c r="C691" s="6"/>
      <c r="D691" s="5"/>
    </row>
    <row r="692" s="2" customFormat="1" ht="15.75" customHeight="1">
      <c r="A692" s="6"/>
      <c r="B692" s="6"/>
      <c r="C692" s="6"/>
      <c r="D692" s="5"/>
    </row>
    <row r="693" s="2" customFormat="1" ht="15.75" customHeight="1">
      <c r="A693" s="6"/>
      <c r="B693" s="6"/>
      <c r="C693" s="6"/>
      <c r="D693" s="5"/>
    </row>
    <row r="694" s="2" customFormat="1" ht="15.75" customHeight="1">
      <c r="A694" s="6"/>
      <c r="B694" s="6"/>
      <c r="C694" s="6"/>
      <c r="D694" s="5"/>
    </row>
    <row r="695" s="2" customFormat="1" ht="15.75" customHeight="1">
      <c r="A695" s="6"/>
      <c r="B695" s="6"/>
      <c r="C695" s="6"/>
      <c r="D695" s="5"/>
    </row>
    <row r="696" s="2" customFormat="1" ht="15.75" customHeight="1">
      <c r="A696" s="6"/>
      <c r="B696" s="6"/>
      <c r="C696" s="6"/>
      <c r="D696" s="5"/>
    </row>
    <row r="697" s="2" customFormat="1" ht="15.75" customHeight="1">
      <c r="A697" s="6"/>
      <c r="B697" s="6"/>
      <c r="C697" s="6"/>
      <c r="D697" s="5"/>
    </row>
    <row r="698" s="2" customFormat="1" ht="15.75" customHeight="1">
      <c r="A698" s="6"/>
      <c r="B698" s="6"/>
      <c r="C698" s="6"/>
      <c r="D698" s="5"/>
    </row>
    <row r="699" s="2" customFormat="1" ht="15.75" customHeight="1">
      <c r="A699" s="6"/>
      <c r="B699" s="6"/>
      <c r="C699" s="6"/>
      <c r="D699" s="5"/>
    </row>
    <row r="700" s="2" customFormat="1" ht="15.75" customHeight="1">
      <c r="A700" s="6"/>
      <c r="B700" s="6"/>
      <c r="C700" s="6"/>
      <c r="D700" s="5"/>
    </row>
    <row r="701" s="2" customFormat="1" ht="15.75" customHeight="1">
      <c r="A701" s="6"/>
      <c r="B701" s="6"/>
      <c r="C701" s="6"/>
      <c r="D701" s="5"/>
    </row>
    <row r="702" s="2" customFormat="1" ht="15.75" customHeight="1">
      <c r="A702" s="6"/>
      <c r="B702" s="6"/>
      <c r="C702" s="6"/>
      <c r="D702" s="5"/>
    </row>
    <row r="703" s="2" customFormat="1" ht="15.75" customHeight="1">
      <c r="A703" s="6"/>
      <c r="B703" s="6"/>
      <c r="C703" s="6"/>
      <c r="D703" s="5"/>
    </row>
    <row r="704" s="2" customFormat="1" ht="15.75" customHeight="1">
      <c r="A704" s="6"/>
      <c r="B704" s="6"/>
      <c r="C704" s="6"/>
      <c r="D704" s="5"/>
    </row>
    <row r="705" s="2" customFormat="1" ht="15.75" customHeight="1">
      <c r="A705" s="6"/>
      <c r="B705" s="6"/>
      <c r="C705" s="6"/>
      <c r="D705" s="5"/>
    </row>
    <row r="706" s="2" customFormat="1" ht="15.75" customHeight="1">
      <c r="A706" s="6"/>
      <c r="B706" s="6"/>
      <c r="C706" s="6"/>
      <c r="D706" s="5"/>
    </row>
    <row r="707" s="2" customFormat="1" ht="15.75" customHeight="1">
      <c r="A707" s="6"/>
      <c r="B707" s="6"/>
      <c r="C707" s="6"/>
      <c r="D707" s="5"/>
    </row>
    <row r="708" s="2" customFormat="1" ht="15.75" customHeight="1">
      <c r="A708" s="6"/>
      <c r="B708" s="6"/>
      <c r="C708" s="6"/>
      <c r="D708" s="5"/>
    </row>
    <row r="709" s="2" customFormat="1" ht="15.75" customHeight="1">
      <c r="A709" s="6"/>
      <c r="B709" s="6"/>
      <c r="C709" s="6"/>
      <c r="D709" s="5"/>
    </row>
    <row r="710" s="2" customFormat="1" ht="15.75" customHeight="1">
      <c r="A710" s="6"/>
      <c r="B710" s="6"/>
      <c r="C710" s="6"/>
      <c r="D710" s="5"/>
    </row>
    <row r="711" s="2" customFormat="1" ht="15.75" customHeight="1">
      <c r="A711" s="6"/>
      <c r="B711" s="6"/>
      <c r="C711" s="6"/>
      <c r="D711" s="5"/>
    </row>
    <row r="712" s="2" customFormat="1" ht="15.75" customHeight="1">
      <c r="A712" s="6"/>
      <c r="B712" s="6"/>
      <c r="C712" s="6"/>
      <c r="D712" s="5"/>
    </row>
    <row r="713" s="2" customFormat="1" ht="15.75" customHeight="1">
      <c r="A713" s="6"/>
      <c r="B713" s="6"/>
      <c r="C713" s="6"/>
      <c r="D713" s="5"/>
    </row>
    <row r="714" s="2" customFormat="1" ht="15.75" customHeight="1">
      <c r="A714" s="6"/>
      <c r="B714" s="6"/>
      <c r="C714" s="6"/>
      <c r="D714" s="5"/>
    </row>
    <row r="715" s="2" customFormat="1" ht="15.75" customHeight="1">
      <c r="A715" s="6"/>
      <c r="B715" s="6"/>
      <c r="C715" s="6"/>
      <c r="D715" s="5"/>
    </row>
    <row r="716" s="2" customFormat="1" ht="15.75" customHeight="1">
      <c r="A716" s="6"/>
      <c r="B716" s="6"/>
      <c r="C716" s="6"/>
      <c r="D716" s="5"/>
    </row>
    <row r="717" s="2" customFormat="1" ht="15.75" customHeight="1">
      <c r="A717" s="6"/>
      <c r="B717" s="6"/>
      <c r="C717" s="6"/>
      <c r="D717" s="5"/>
    </row>
    <row r="718" s="2" customFormat="1" ht="15.75" customHeight="1">
      <c r="A718" s="6"/>
      <c r="B718" s="6"/>
      <c r="C718" s="6"/>
      <c r="D718" s="5"/>
    </row>
    <row r="719" s="2" customFormat="1" ht="15.75" customHeight="1">
      <c r="A719" s="6"/>
      <c r="B719" s="6"/>
      <c r="C719" s="6"/>
      <c r="D719" s="5"/>
    </row>
    <row r="720" s="2" customFormat="1" ht="15.75" customHeight="1">
      <c r="A720" s="6"/>
      <c r="B720" s="6"/>
      <c r="C720" s="6"/>
      <c r="D720" s="5"/>
    </row>
    <row r="721" s="2" customFormat="1" ht="15.75" customHeight="1">
      <c r="A721" s="6"/>
      <c r="B721" s="6"/>
      <c r="C721" s="6"/>
      <c r="D721" s="5"/>
    </row>
    <row r="722" s="2" customFormat="1" ht="15.75" customHeight="1">
      <c r="A722" s="6"/>
      <c r="B722" s="6"/>
      <c r="C722" s="6"/>
      <c r="D722" s="5"/>
    </row>
    <row r="723" s="2" customFormat="1" ht="15.75" customHeight="1">
      <c r="A723" s="6"/>
      <c r="B723" s="6"/>
      <c r="C723" s="6"/>
      <c r="D723" s="5"/>
    </row>
    <row r="724" s="2" customFormat="1" ht="15.75" customHeight="1">
      <c r="A724" s="6"/>
      <c r="B724" s="6"/>
      <c r="C724" s="6"/>
      <c r="D724" s="5"/>
    </row>
    <row r="725" s="2" customFormat="1" ht="15.75" customHeight="1">
      <c r="A725" s="6"/>
      <c r="B725" s="6"/>
      <c r="C725" s="6"/>
      <c r="D725" s="5"/>
    </row>
    <row r="726" s="2" customFormat="1" ht="15.75" customHeight="1">
      <c r="A726" s="6"/>
      <c r="B726" s="6"/>
      <c r="C726" s="6"/>
      <c r="D726" s="5"/>
    </row>
    <row r="727" s="2" customFormat="1" ht="15.75" customHeight="1">
      <c r="A727" s="6"/>
      <c r="B727" s="6"/>
      <c r="C727" s="6"/>
      <c r="D727" s="5"/>
    </row>
    <row r="728" s="2" customFormat="1" ht="15.75" customHeight="1">
      <c r="A728" s="6"/>
      <c r="B728" s="6"/>
      <c r="C728" s="6"/>
      <c r="D728" s="5"/>
    </row>
    <row r="729" s="2" customFormat="1" ht="15.75" customHeight="1">
      <c r="A729" s="6"/>
      <c r="B729" s="6"/>
      <c r="C729" s="6"/>
      <c r="D729" s="5"/>
    </row>
    <row r="730" s="2" customFormat="1" ht="15.75" customHeight="1">
      <c r="A730" s="6"/>
      <c r="B730" s="6"/>
      <c r="C730" s="6"/>
      <c r="D730" s="5"/>
    </row>
    <row r="731" s="2" customFormat="1" ht="15.75" customHeight="1">
      <c r="A731" s="6"/>
      <c r="B731" s="6"/>
      <c r="C731" s="6"/>
      <c r="D731" s="5"/>
    </row>
    <row r="732" s="2" customFormat="1" ht="15.75" customHeight="1">
      <c r="A732" s="6"/>
      <c r="B732" s="6"/>
      <c r="C732" s="6"/>
      <c r="D732" s="5"/>
    </row>
    <row r="733" s="2" customFormat="1" ht="15.75" customHeight="1">
      <c r="A733" s="6"/>
      <c r="B733" s="6"/>
      <c r="C733" s="6"/>
      <c r="D733" s="5"/>
    </row>
    <row r="734" s="2" customFormat="1" ht="15.75" customHeight="1">
      <c r="A734" s="6"/>
      <c r="B734" s="6"/>
      <c r="C734" s="6"/>
      <c r="D734" s="5"/>
    </row>
    <row r="735" s="2" customFormat="1" ht="15.75" customHeight="1">
      <c r="A735" s="6"/>
      <c r="B735" s="6"/>
      <c r="C735" s="6"/>
      <c r="D735" s="5"/>
    </row>
    <row r="736" s="2" customFormat="1" ht="15.75" customHeight="1">
      <c r="A736" s="6"/>
      <c r="B736" s="6"/>
      <c r="C736" s="6"/>
      <c r="D736" s="5"/>
    </row>
    <row r="737" s="2" customFormat="1" ht="15.75" customHeight="1">
      <c r="A737" s="6"/>
      <c r="B737" s="6"/>
      <c r="C737" s="6"/>
      <c r="D737" s="5"/>
    </row>
    <row r="738" s="2" customFormat="1" ht="15.75" customHeight="1">
      <c r="A738" s="6"/>
      <c r="B738" s="6"/>
      <c r="C738" s="6"/>
      <c r="D738" s="5"/>
    </row>
    <row r="739" s="2" customFormat="1" ht="15.75" customHeight="1">
      <c r="A739" s="6"/>
      <c r="B739" s="6"/>
      <c r="C739" s="6"/>
      <c r="D739" s="5"/>
    </row>
    <row r="740" s="2" customFormat="1" ht="15.75" customHeight="1">
      <c r="A740" s="6"/>
      <c r="B740" s="6"/>
      <c r="C740" s="6"/>
      <c r="D740" s="5"/>
    </row>
    <row r="741" s="2" customFormat="1" ht="15.75" customHeight="1">
      <c r="A741" s="6"/>
      <c r="B741" s="6"/>
      <c r="C741" s="6"/>
      <c r="D741" s="5"/>
    </row>
    <row r="742" s="2" customFormat="1" ht="15.75" customHeight="1">
      <c r="A742" s="6"/>
      <c r="B742" s="6"/>
      <c r="C742" s="6"/>
      <c r="D742" s="5"/>
    </row>
    <row r="743" s="2" customFormat="1" ht="15.75" customHeight="1">
      <c r="A743" s="6"/>
      <c r="B743" s="6"/>
      <c r="C743" s="6"/>
      <c r="D743" s="5"/>
    </row>
    <row r="744" s="2" customFormat="1" ht="15.75" customHeight="1">
      <c r="A744" s="6"/>
      <c r="B744" s="6"/>
      <c r="C744" s="6"/>
      <c r="D744" s="5"/>
    </row>
    <row r="745" s="2" customFormat="1" ht="15.75" customHeight="1">
      <c r="A745" s="6"/>
      <c r="B745" s="6"/>
      <c r="C745" s="6"/>
      <c r="D745" s="5"/>
    </row>
    <row r="746" s="2" customFormat="1" ht="15.75" customHeight="1">
      <c r="A746" s="6"/>
      <c r="B746" s="6"/>
      <c r="C746" s="6"/>
      <c r="D746" s="5"/>
    </row>
    <row r="747" s="2" customFormat="1" ht="15.75" customHeight="1">
      <c r="A747" s="6"/>
      <c r="B747" s="6"/>
      <c r="C747" s="6"/>
      <c r="D747" s="5"/>
    </row>
    <row r="748" s="2" customFormat="1" ht="15.75" customHeight="1">
      <c r="A748" s="6"/>
      <c r="B748" s="6"/>
      <c r="C748" s="6"/>
      <c r="D748" s="5"/>
    </row>
    <row r="749" s="2" customFormat="1" ht="15.75" customHeight="1">
      <c r="A749" s="6"/>
      <c r="B749" s="6"/>
      <c r="C749" s="6"/>
      <c r="D749" s="5"/>
    </row>
    <row r="750" s="2" customFormat="1" ht="15.75" customHeight="1">
      <c r="A750" s="6"/>
      <c r="B750" s="6"/>
      <c r="C750" s="6"/>
      <c r="D750" s="5"/>
    </row>
    <row r="751" s="2" customFormat="1" ht="15.75" customHeight="1">
      <c r="A751" s="6"/>
      <c r="B751" s="6"/>
      <c r="C751" s="6"/>
      <c r="D751" s="5"/>
    </row>
    <row r="752" s="2" customFormat="1" ht="15.75" customHeight="1">
      <c r="A752" s="6"/>
      <c r="B752" s="6"/>
      <c r="C752" s="6"/>
      <c r="D752" s="5"/>
    </row>
    <row r="753" s="2" customFormat="1" ht="15.75" customHeight="1">
      <c r="A753" s="6"/>
      <c r="B753" s="6"/>
      <c r="C753" s="6"/>
      <c r="D753" s="5"/>
    </row>
    <row r="754" s="2" customFormat="1" ht="15.75" customHeight="1">
      <c r="A754" s="6"/>
      <c r="B754" s="6"/>
      <c r="C754" s="6"/>
      <c r="D754" s="5"/>
    </row>
    <row r="755" s="2" customFormat="1" ht="15.75" customHeight="1">
      <c r="A755" s="6"/>
      <c r="B755" s="6"/>
      <c r="C755" s="6"/>
      <c r="D755" s="5"/>
    </row>
    <row r="756" s="2" customFormat="1" ht="15.75" customHeight="1">
      <c r="A756" s="6"/>
      <c r="B756" s="6"/>
      <c r="C756" s="6"/>
      <c r="D756" s="5"/>
    </row>
    <row r="757" s="2" customFormat="1" ht="15.75" customHeight="1">
      <c r="A757" s="6"/>
      <c r="B757" s="6"/>
      <c r="C757" s="6"/>
      <c r="D757" s="5"/>
    </row>
    <row r="758" s="2" customFormat="1" ht="15.75" customHeight="1">
      <c r="A758" s="6"/>
      <c r="B758" s="6"/>
      <c r="C758" s="6"/>
      <c r="D758" s="5"/>
    </row>
    <row r="759" s="2" customFormat="1" ht="15.75" customHeight="1">
      <c r="A759" s="6"/>
      <c r="B759" s="6"/>
      <c r="C759" s="6"/>
      <c r="D759" s="5"/>
    </row>
    <row r="760" s="2" customFormat="1" ht="15.75" customHeight="1">
      <c r="A760" s="6"/>
      <c r="B760" s="6"/>
      <c r="C760" s="6"/>
      <c r="D760" s="5"/>
    </row>
    <row r="761" s="2" customFormat="1" ht="15.75" customHeight="1">
      <c r="A761" s="6"/>
      <c r="B761" s="6"/>
      <c r="C761" s="6"/>
      <c r="D761" s="5"/>
    </row>
    <row r="762" s="2" customFormat="1" ht="15.75" customHeight="1">
      <c r="A762" s="6"/>
      <c r="B762" s="6"/>
      <c r="C762" s="6"/>
      <c r="D762" s="5"/>
    </row>
    <row r="763" s="2" customFormat="1" ht="15.75" customHeight="1">
      <c r="A763" s="6"/>
      <c r="B763" s="6"/>
      <c r="C763" s="6"/>
      <c r="D763" s="5"/>
    </row>
    <row r="764" s="2" customFormat="1" ht="15.75" customHeight="1">
      <c r="A764" s="6"/>
      <c r="B764" s="6"/>
      <c r="C764" s="6"/>
      <c r="D764" s="5"/>
    </row>
    <row r="765" s="2" customFormat="1" ht="15.75" customHeight="1">
      <c r="A765" s="6"/>
      <c r="B765" s="6"/>
      <c r="C765" s="6"/>
      <c r="D765" s="5"/>
    </row>
    <row r="766" s="2" customFormat="1" ht="15.75" customHeight="1">
      <c r="A766" s="6"/>
      <c r="B766" s="6"/>
      <c r="C766" s="6"/>
      <c r="D766" s="5"/>
    </row>
    <row r="767" s="2" customFormat="1" ht="15.75" customHeight="1">
      <c r="A767" s="6"/>
      <c r="B767" s="6"/>
      <c r="C767" s="6"/>
      <c r="D767" s="5"/>
    </row>
    <row r="768" s="2" customFormat="1" ht="15.75" customHeight="1">
      <c r="A768" s="6"/>
      <c r="B768" s="6"/>
      <c r="C768" s="6"/>
      <c r="D768" s="5"/>
    </row>
    <row r="769" s="2" customFormat="1" ht="15.75" customHeight="1">
      <c r="A769" s="6"/>
      <c r="B769" s="6"/>
      <c r="C769" s="6"/>
      <c r="D769" s="5"/>
    </row>
    <row r="770" s="2" customFormat="1" ht="15.75" customHeight="1">
      <c r="A770" s="6"/>
      <c r="B770" s="6"/>
      <c r="C770" s="6"/>
      <c r="D770" s="5"/>
    </row>
    <row r="771" s="2" customFormat="1" ht="15.75" customHeight="1">
      <c r="A771" s="6"/>
      <c r="B771" s="6"/>
      <c r="C771" s="6"/>
      <c r="D771" s="5"/>
    </row>
    <row r="772" s="2" customFormat="1" ht="15.75" customHeight="1">
      <c r="A772" s="6"/>
      <c r="B772" s="6"/>
      <c r="C772" s="6"/>
      <c r="D772" s="5"/>
    </row>
    <row r="773" s="2" customFormat="1" ht="15.75" customHeight="1">
      <c r="A773" s="6"/>
      <c r="B773" s="6"/>
      <c r="C773" s="6"/>
      <c r="D773" s="5"/>
    </row>
    <row r="774" s="2" customFormat="1" ht="15.75" customHeight="1">
      <c r="A774" s="6"/>
      <c r="B774" s="6"/>
      <c r="C774" s="6"/>
      <c r="D774" s="5"/>
    </row>
    <row r="775" s="2" customFormat="1" ht="15.75" customHeight="1">
      <c r="A775" s="6"/>
      <c r="B775" s="6"/>
      <c r="C775" s="6"/>
      <c r="D775" s="5"/>
    </row>
    <row r="776" s="2" customFormat="1" ht="15.75" customHeight="1">
      <c r="A776" s="6"/>
      <c r="B776" s="6"/>
      <c r="C776" s="6"/>
      <c r="D776" s="5"/>
    </row>
    <row r="777" s="2" customFormat="1" ht="15.75" customHeight="1">
      <c r="A777" s="6"/>
      <c r="B777" s="6"/>
      <c r="C777" s="6"/>
      <c r="D777" s="5"/>
    </row>
    <row r="778" s="2" customFormat="1" ht="15.75" customHeight="1">
      <c r="A778" s="6"/>
      <c r="B778" s="6"/>
      <c r="C778" s="6"/>
      <c r="D778" s="5"/>
    </row>
    <row r="779" s="2" customFormat="1" ht="15.75" customHeight="1">
      <c r="A779" s="6"/>
      <c r="B779" s="6"/>
      <c r="C779" s="6"/>
      <c r="D779" s="5"/>
    </row>
    <row r="780" s="2" customFormat="1" ht="15.75" customHeight="1">
      <c r="A780" s="6"/>
      <c r="B780" s="6"/>
      <c r="C780" s="6"/>
      <c r="D780" s="5"/>
    </row>
    <row r="781" s="2" customFormat="1" ht="15.75" customHeight="1">
      <c r="A781" s="6"/>
      <c r="B781" s="6"/>
      <c r="C781" s="6"/>
      <c r="D781" s="5"/>
    </row>
    <row r="782" s="2" customFormat="1" ht="15.75" customHeight="1">
      <c r="A782" s="6"/>
      <c r="B782" s="6"/>
      <c r="C782" s="6"/>
      <c r="D782" s="5"/>
    </row>
    <row r="783" s="2" customFormat="1" ht="15.75" customHeight="1">
      <c r="A783" s="6"/>
      <c r="B783" s="6"/>
      <c r="C783" s="6"/>
      <c r="D783" s="5"/>
    </row>
    <row r="784" s="2" customFormat="1" ht="15.75" customHeight="1">
      <c r="A784" s="6"/>
      <c r="B784" s="6"/>
      <c r="C784" s="6"/>
      <c r="D784" s="5"/>
    </row>
    <row r="785" s="2" customFormat="1" ht="15.75" customHeight="1">
      <c r="A785" s="6"/>
      <c r="B785" s="6"/>
      <c r="C785" s="6"/>
      <c r="D785" s="5"/>
    </row>
    <row r="786" s="2" customFormat="1" ht="15.75" customHeight="1">
      <c r="A786" s="6"/>
      <c r="B786" s="6"/>
      <c r="C786" s="6"/>
      <c r="D786" s="5"/>
    </row>
    <row r="787" s="2" customFormat="1" ht="15.75" customHeight="1">
      <c r="A787" s="6"/>
      <c r="B787" s="6"/>
      <c r="C787" s="6"/>
      <c r="D787" s="5"/>
    </row>
    <row r="788" s="2" customFormat="1" ht="15.75" customHeight="1">
      <c r="A788" s="6"/>
      <c r="B788" s="6"/>
      <c r="C788" s="6"/>
      <c r="D788" s="5"/>
    </row>
    <row r="789" s="2" customFormat="1" ht="15.75" customHeight="1">
      <c r="A789" s="6"/>
      <c r="B789" s="6"/>
      <c r="C789" s="6"/>
      <c r="D789" s="5"/>
    </row>
    <row r="790" s="2" customFormat="1" ht="15.75" customHeight="1">
      <c r="A790" s="6"/>
      <c r="B790" s="6"/>
      <c r="C790" s="6"/>
      <c r="D790" s="5"/>
    </row>
    <row r="791" s="2" customFormat="1" ht="15.75" customHeight="1">
      <c r="A791" s="6"/>
      <c r="B791" s="6"/>
      <c r="C791" s="6"/>
      <c r="D791" s="5"/>
    </row>
    <row r="792" s="2" customFormat="1" ht="15.75" customHeight="1">
      <c r="A792" s="6"/>
      <c r="B792" s="6"/>
      <c r="C792" s="6"/>
      <c r="D792" s="5"/>
    </row>
    <row r="793" s="2" customFormat="1" ht="15.75" customHeight="1">
      <c r="A793" s="6"/>
      <c r="B793" s="6"/>
      <c r="C793" s="6"/>
      <c r="D793" s="5"/>
    </row>
    <row r="794" s="2" customFormat="1" ht="15.75" customHeight="1">
      <c r="A794" s="6"/>
      <c r="B794" s="6"/>
      <c r="C794" s="6"/>
      <c r="D794" s="5"/>
    </row>
    <row r="795" s="2" customFormat="1" ht="15.75" customHeight="1">
      <c r="A795" s="6"/>
      <c r="B795" s="6"/>
      <c r="C795" s="6"/>
      <c r="D795" s="5"/>
    </row>
    <row r="796" s="2" customFormat="1" ht="15.75" customHeight="1">
      <c r="A796" s="6"/>
      <c r="B796" s="6"/>
      <c r="C796" s="6"/>
      <c r="D796" s="5"/>
    </row>
    <row r="797" s="2" customFormat="1" ht="15.75" customHeight="1">
      <c r="A797" s="6"/>
      <c r="B797" s="6"/>
      <c r="C797" s="6"/>
      <c r="D797" s="5"/>
    </row>
    <row r="798" s="2" customFormat="1" ht="15.75" customHeight="1">
      <c r="A798" s="6"/>
      <c r="B798" s="6"/>
      <c r="C798" s="6"/>
      <c r="D798" s="5"/>
    </row>
    <row r="799" s="2" customFormat="1" ht="15.75" customHeight="1">
      <c r="A799" s="6"/>
      <c r="B799" s="6"/>
      <c r="C799" s="6"/>
      <c r="D799" s="5"/>
    </row>
    <row r="800" s="2" customFormat="1" ht="15.75" customHeight="1">
      <c r="A800" s="6"/>
      <c r="B800" s="6"/>
      <c r="C800" s="6"/>
      <c r="D800" s="5"/>
    </row>
    <row r="801" s="2" customFormat="1" ht="15.75" customHeight="1">
      <c r="A801" s="6"/>
      <c r="B801" s="6"/>
      <c r="C801" s="6"/>
      <c r="D801" s="5"/>
    </row>
    <row r="802" s="2" customFormat="1" ht="15.75" customHeight="1">
      <c r="A802" s="6"/>
      <c r="B802" s="6"/>
      <c r="C802" s="6"/>
      <c r="D802" s="5"/>
    </row>
    <row r="803" s="2" customFormat="1" ht="15.75" customHeight="1">
      <c r="A803" s="6"/>
      <c r="B803" s="6"/>
      <c r="C803" s="6"/>
      <c r="D803" s="5"/>
    </row>
    <row r="804" s="2" customFormat="1" ht="15.75" customHeight="1">
      <c r="A804" s="6"/>
      <c r="B804" s="6"/>
      <c r="C804" s="6"/>
      <c r="D804" s="5"/>
    </row>
    <row r="805" s="2" customFormat="1" ht="15.75" customHeight="1">
      <c r="A805" s="6"/>
      <c r="B805" s="6"/>
      <c r="C805" s="6"/>
      <c r="D805" s="5"/>
    </row>
    <row r="806" s="2" customFormat="1" ht="15.75" customHeight="1">
      <c r="A806" s="6"/>
      <c r="B806" s="6"/>
      <c r="C806" s="6"/>
      <c r="D806" s="5"/>
    </row>
    <row r="807" s="2" customFormat="1" ht="15.75" customHeight="1">
      <c r="A807" s="6"/>
      <c r="B807" s="6"/>
      <c r="C807" s="6"/>
      <c r="D807" s="5"/>
    </row>
    <row r="808" s="2" customFormat="1" ht="15.75" customHeight="1">
      <c r="A808" s="6"/>
      <c r="B808" s="6"/>
      <c r="C808" s="6"/>
      <c r="D808" s="5"/>
    </row>
    <row r="809" s="2" customFormat="1" ht="15.75" customHeight="1">
      <c r="A809" s="6"/>
      <c r="B809" s="6"/>
      <c r="C809" s="6"/>
      <c r="D809" s="5"/>
    </row>
    <row r="810" s="2" customFormat="1" ht="15.75" customHeight="1">
      <c r="A810" s="6"/>
      <c r="B810" s="6"/>
      <c r="C810" s="6"/>
      <c r="D810" s="5"/>
    </row>
    <row r="811" s="2" customFormat="1" ht="15.75" customHeight="1">
      <c r="A811" s="6"/>
      <c r="B811" s="6"/>
      <c r="C811" s="6"/>
      <c r="D811" s="5"/>
    </row>
    <row r="812" s="2" customFormat="1" ht="15.75" customHeight="1">
      <c r="A812" s="6"/>
      <c r="B812" s="6"/>
      <c r="C812" s="6"/>
      <c r="D812" s="5"/>
    </row>
    <row r="813" s="2" customFormat="1" ht="15.75" customHeight="1">
      <c r="A813" s="6"/>
      <c r="B813" s="6"/>
      <c r="C813" s="6"/>
      <c r="D813" s="5"/>
    </row>
    <row r="814" s="2" customFormat="1" ht="15.75" customHeight="1">
      <c r="A814" s="6"/>
      <c r="B814" s="6"/>
      <c r="C814" s="6"/>
      <c r="D814" s="5"/>
    </row>
    <row r="815" s="2" customFormat="1" ht="15.75" customHeight="1">
      <c r="A815" s="6"/>
      <c r="B815" s="6"/>
      <c r="C815" s="6"/>
      <c r="D815" s="5"/>
    </row>
    <row r="816" s="2" customFormat="1" ht="15.75" customHeight="1">
      <c r="A816" s="6"/>
      <c r="B816" s="6"/>
      <c r="C816" s="6"/>
      <c r="D816" s="5"/>
    </row>
    <row r="817" s="2" customFormat="1" ht="15.75" customHeight="1">
      <c r="A817" s="6"/>
      <c r="B817" s="6"/>
      <c r="C817" s="6"/>
      <c r="D817" s="5"/>
    </row>
    <row r="818" s="2" customFormat="1" ht="15.75" customHeight="1">
      <c r="A818" s="6"/>
      <c r="B818" s="6"/>
      <c r="C818" s="6"/>
      <c r="D818" s="5"/>
    </row>
    <row r="819" s="2" customFormat="1" ht="15.75" customHeight="1">
      <c r="A819" s="6"/>
      <c r="B819" s="6"/>
      <c r="C819" s="6"/>
      <c r="D819" s="5"/>
    </row>
    <row r="820" s="2" customFormat="1" ht="15.75" customHeight="1">
      <c r="A820" s="6"/>
      <c r="B820" s="6"/>
      <c r="C820" s="6"/>
      <c r="D820" s="5"/>
    </row>
    <row r="821" s="2" customFormat="1" ht="15.75" customHeight="1">
      <c r="A821" s="6"/>
      <c r="B821" s="6"/>
      <c r="C821" s="6"/>
      <c r="D821" s="5"/>
    </row>
    <row r="822" s="2" customFormat="1" ht="15.75" customHeight="1">
      <c r="A822" s="6"/>
      <c r="B822" s="6"/>
      <c r="C822" s="6"/>
      <c r="D822" s="5"/>
    </row>
    <row r="823" s="2" customFormat="1" ht="15.75" customHeight="1">
      <c r="A823" s="6"/>
      <c r="B823" s="6"/>
      <c r="C823" s="6"/>
      <c r="D823" s="5"/>
    </row>
    <row r="824" s="2" customFormat="1" ht="15.75" customHeight="1">
      <c r="A824" s="6"/>
      <c r="B824" s="6"/>
      <c r="C824" s="6"/>
      <c r="D824" s="5"/>
    </row>
    <row r="825" s="2" customFormat="1" ht="15.75" customHeight="1">
      <c r="A825" s="6"/>
      <c r="B825" s="6"/>
      <c r="C825" s="6"/>
      <c r="D825" s="5"/>
    </row>
    <row r="826" s="2" customFormat="1" ht="15.75" customHeight="1">
      <c r="A826" s="6"/>
      <c r="B826" s="6"/>
      <c r="C826" s="6"/>
      <c r="D826" s="5"/>
    </row>
    <row r="827" s="2" customFormat="1" ht="15.75" customHeight="1">
      <c r="A827" s="6"/>
      <c r="B827" s="6"/>
      <c r="C827" s="6"/>
      <c r="D827" s="5"/>
    </row>
    <row r="828" s="2" customFormat="1" ht="15.75" customHeight="1">
      <c r="A828" s="6"/>
      <c r="B828" s="6"/>
      <c r="C828" s="6"/>
      <c r="D828" s="5"/>
    </row>
    <row r="829" s="2" customFormat="1" ht="15.75" customHeight="1">
      <c r="A829" s="6"/>
      <c r="B829" s="6"/>
      <c r="C829" s="6"/>
      <c r="D829" s="5"/>
    </row>
    <row r="830" s="2" customFormat="1" ht="15.75" customHeight="1">
      <c r="A830" s="6"/>
      <c r="B830" s="6"/>
      <c r="C830" s="6"/>
      <c r="D830" s="5"/>
    </row>
    <row r="831" s="2" customFormat="1" ht="15.75" customHeight="1">
      <c r="A831" s="6"/>
      <c r="B831" s="6"/>
      <c r="C831" s="6"/>
      <c r="D831" s="5"/>
    </row>
    <row r="832" s="2" customFormat="1" ht="15.75" customHeight="1">
      <c r="A832" s="6"/>
      <c r="B832" s="6"/>
      <c r="C832" s="6"/>
      <c r="D832" s="5"/>
    </row>
    <row r="833" s="2" customFormat="1" ht="15.75" customHeight="1">
      <c r="A833" s="6"/>
      <c r="B833" s="6"/>
      <c r="C833" s="6"/>
      <c r="D833" s="5"/>
    </row>
    <row r="834" s="2" customFormat="1" ht="15.75" customHeight="1">
      <c r="A834" s="6"/>
      <c r="B834" s="6"/>
      <c r="C834" s="6"/>
      <c r="D834" s="5"/>
    </row>
    <row r="835" s="2" customFormat="1" ht="15.75" customHeight="1">
      <c r="A835" s="6"/>
      <c r="B835" s="6"/>
      <c r="C835" s="6"/>
      <c r="D835" s="5"/>
    </row>
    <row r="836" s="2" customFormat="1" ht="15.75" customHeight="1">
      <c r="A836" s="6"/>
      <c r="B836" s="6"/>
      <c r="C836" s="6"/>
      <c r="D836" s="5"/>
    </row>
    <row r="837" s="2" customFormat="1" ht="15.75" customHeight="1">
      <c r="A837" s="6"/>
      <c r="B837" s="6"/>
      <c r="C837" s="6"/>
      <c r="D837" s="5"/>
    </row>
    <row r="838" s="2" customFormat="1" ht="15.75" customHeight="1">
      <c r="A838" s="6"/>
      <c r="B838" s="6"/>
      <c r="C838" s="6"/>
      <c r="D838" s="5"/>
    </row>
    <row r="839" s="2" customFormat="1" ht="15.75" customHeight="1">
      <c r="A839" s="6"/>
      <c r="B839" s="6"/>
      <c r="C839" s="6"/>
      <c r="D839" s="5"/>
    </row>
    <row r="840" s="2" customFormat="1" ht="15.75" customHeight="1">
      <c r="A840" s="6"/>
      <c r="B840" s="6"/>
      <c r="C840" s="6"/>
      <c r="D840" s="5"/>
    </row>
    <row r="841" s="2" customFormat="1" ht="15.75" customHeight="1">
      <c r="A841" s="6"/>
      <c r="B841" s="6"/>
      <c r="C841" s="6"/>
      <c r="D841" s="5"/>
    </row>
    <row r="842" s="2" customFormat="1" ht="15.75" customHeight="1">
      <c r="A842" s="6"/>
      <c r="B842" s="6"/>
      <c r="C842" s="6"/>
      <c r="D842" s="5"/>
    </row>
    <row r="843" s="2" customFormat="1" ht="15.75" customHeight="1">
      <c r="A843" s="6"/>
      <c r="B843" s="6"/>
      <c r="C843" s="6"/>
      <c r="D843" s="5"/>
    </row>
    <row r="844" s="2" customFormat="1" ht="15.75" customHeight="1">
      <c r="A844" s="6"/>
      <c r="B844" s="6"/>
      <c r="C844" s="6"/>
      <c r="D844" s="5"/>
    </row>
    <row r="845" s="2" customFormat="1" ht="15.75" customHeight="1">
      <c r="A845" s="6"/>
      <c r="B845" s="6"/>
      <c r="C845" s="6"/>
      <c r="D845" s="5"/>
    </row>
    <row r="846" s="2" customFormat="1" ht="15.75" customHeight="1">
      <c r="A846" s="6"/>
      <c r="B846" s="6"/>
      <c r="C846" s="6"/>
      <c r="D846" s="5"/>
    </row>
    <row r="847" s="2" customFormat="1" ht="15.75" customHeight="1">
      <c r="A847" s="6"/>
      <c r="B847" s="6"/>
      <c r="C847" s="6"/>
      <c r="D847" s="5"/>
    </row>
    <row r="848" s="2" customFormat="1" ht="15.75" customHeight="1">
      <c r="A848" s="6"/>
      <c r="B848" s="6"/>
      <c r="C848" s="6"/>
      <c r="D848" s="5"/>
    </row>
    <row r="849" s="2" customFormat="1" ht="15.75" customHeight="1">
      <c r="A849" s="6"/>
      <c r="B849" s="6"/>
      <c r="C849" s="6"/>
      <c r="D849" s="5"/>
    </row>
    <row r="850" s="2" customFormat="1" ht="15.75" customHeight="1">
      <c r="A850" s="6"/>
      <c r="B850" s="6"/>
      <c r="C850" s="6"/>
      <c r="D850" s="5"/>
    </row>
    <row r="851" s="2" customFormat="1" ht="15.75" customHeight="1">
      <c r="A851" s="6"/>
      <c r="B851" s="6"/>
      <c r="C851" s="6"/>
      <c r="D851" s="5"/>
    </row>
    <row r="852" s="2" customFormat="1" ht="15.75" customHeight="1">
      <c r="A852" s="6"/>
      <c r="B852" s="6"/>
      <c r="C852" s="6"/>
      <c r="D852" s="5"/>
    </row>
    <row r="853" s="2" customFormat="1" ht="15.75" customHeight="1">
      <c r="A853" s="6"/>
      <c r="B853" s="6"/>
      <c r="C853" s="6"/>
      <c r="D853" s="5"/>
    </row>
    <row r="854" s="2" customFormat="1" ht="15.75" customHeight="1">
      <c r="A854" s="6"/>
      <c r="B854" s="6"/>
      <c r="C854" s="6"/>
      <c r="D854" s="5"/>
    </row>
    <row r="855" s="2" customFormat="1" ht="15.75" customHeight="1">
      <c r="A855" s="6"/>
      <c r="B855" s="6"/>
      <c r="C855" s="6"/>
      <c r="D855" s="5"/>
    </row>
    <row r="856" s="2" customFormat="1" ht="15.75" customHeight="1">
      <c r="A856" s="6"/>
      <c r="B856" s="6"/>
      <c r="C856" s="6"/>
      <c r="D856" s="5"/>
    </row>
    <row r="857" s="2" customFormat="1" ht="15.75" customHeight="1">
      <c r="A857" s="6"/>
      <c r="B857" s="6"/>
      <c r="C857" s="6"/>
      <c r="D857" s="5"/>
    </row>
    <row r="858" s="2" customFormat="1" ht="15.75" customHeight="1">
      <c r="A858" s="6"/>
      <c r="B858" s="6"/>
      <c r="C858" s="6"/>
      <c r="D858" s="5"/>
    </row>
    <row r="859" s="2" customFormat="1" ht="15.75" customHeight="1">
      <c r="A859" s="6"/>
      <c r="B859" s="6"/>
      <c r="C859" s="6"/>
      <c r="D859" s="5"/>
    </row>
    <row r="860" s="2" customFormat="1" ht="15.75" customHeight="1">
      <c r="A860" s="6"/>
      <c r="B860" s="6"/>
      <c r="C860" s="6"/>
      <c r="D860" s="5"/>
    </row>
    <row r="861" s="2" customFormat="1" ht="15.75" customHeight="1">
      <c r="A861" s="6"/>
      <c r="B861" s="6"/>
      <c r="C861" s="6"/>
      <c r="D861" s="5"/>
    </row>
    <row r="862" s="2" customFormat="1" ht="15.75" customHeight="1">
      <c r="A862" s="6"/>
      <c r="B862" s="6"/>
      <c r="C862" s="6"/>
      <c r="D862" s="5"/>
    </row>
    <row r="863" s="2" customFormat="1" ht="15.75" customHeight="1">
      <c r="A863" s="6"/>
      <c r="B863" s="6"/>
      <c r="C863" s="6"/>
      <c r="D863" s="5"/>
    </row>
    <row r="864" s="2" customFormat="1" ht="15.75" customHeight="1">
      <c r="A864" s="6"/>
      <c r="B864" s="6"/>
      <c r="C864" s="6"/>
      <c r="D864" s="5"/>
    </row>
    <row r="865" s="2" customFormat="1" ht="15.75" customHeight="1">
      <c r="A865" s="6"/>
      <c r="B865" s="6"/>
      <c r="C865" s="6"/>
      <c r="D865" s="5"/>
    </row>
    <row r="866" s="2" customFormat="1" ht="15.75" customHeight="1">
      <c r="A866" s="6"/>
      <c r="B866" s="6"/>
      <c r="C866" s="6"/>
      <c r="D866" s="5"/>
    </row>
    <row r="867" s="2" customFormat="1" ht="15.75" customHeight="1">
      <c r="A867" s="6"/>
      <c r="B867" s="6"/>
      <c r="C867" s="6"/>
      <c r="D867" s="5"/>
    </row>
    <row r="868" s="2" customFormat="1" ht="15.75" customHeight="1">
      <c r="A868" s="6"/>
      <c r="B868" s="6"/>
      <c r="C868" s="6"/>
      <c r="D868" s="5"/>
    </row>
    <row r="869" s="2" customFormat="1" ht="15.75" customHeight="1">
      <c r="A869" s="6"/>
      <c r="B869" s="6"/>
      <c r="C869" s="6"/>
      <c r="D869" s="5"/>
    </row>
    <row r="870" s="2" customFormat="1" ht="15.75" customHeight="1">
      <c r="A870" s="6"/>
      <c r="B870" s="6"/>
      <c r="C870" s="6"/>
      <c r="D870" s="5"/>
    </row>
    <row r="871" s="2" customFormat="1" ht="15.75" customHeight="1">
      <c r="A871" s="6"/>
      <c r="B871" s="6"/>
      <c r="C871" s="6"/>
      <c r="D871" s="5"/>
    </row>
    <row r="872" s="2" customFormat="1" ht="15.75" customHeight="1">
      <c r="A872" s="6"/>
      <c r="B872" s="6"/>
      <c r="C872" s="6"/>
      <c r="D872" s="5"/>
    </row>
    <row r="873" s="2" customFormat="1" ht="15.75" customHeight="1">
      <c r="A873" s="6"/>
      <c r="B873" s="6"/>
      <c r="C873" s="6"/>
      <c r="D873" s="5"/>
    </row>
    <row r="874" s="2" customFormat="1" ht="15.75" customHeight="1">
      <c r="A874" s="6"/>
      <c r="B874" s="6"/>
      <c r="C874" s="6"/>
      <c r="D874" s="5"/>
    </row>
    <row r="875" s="2" customFormat="1" ht="15.75" customHeight="1">
      <c r="A875" s="6"/>
      <c r="B875" s="6"/>
      <c r="C875" s="6"/>
      <c r="D875" s="5"/>
    </row>
    <row r="876" s="2" customFormat="1" ht="15.75" customHeight="1">
      <c r="A876" s="6"/>
      <c r="B876" s="6"/>
      <c r="C876" s="6"/>
      <c r="D876" s="5"/>
    </row>
    <row r="877" s="2" customFormat="1" ht="15.75" customHeight="1">
      <c r="A877" s="6"/>
      <c r="B877" s="6"/>
      <c r="C877" s="6"/>
      <c r="D877" s="5"/>
    </row>
    <row r="878" s="2" customFormat="1" ht="15.75" customHeight="1">
      <c r="A878" s="6"/>
      <c r="B878" s="6"/>
      <c r="C878" s="6"/>
      <c r="D878" s="5"/>
    </row>
    <row r="879" s="2" customFormat="1" ht="15.75" customHeight="1">
      <c r="A879" s="6"/>
      <c r="B879" s="6"/>
      <c r="C879" s="6"/>
      <c r="D879" s="5"/>
    </row>
    <row r="880" s="2" customFormat="1" ht="15.75" customHeight="1">
      <c r="A880" s="6"/>
      <c r="B880" s="6"/>
      <c r="C880" s="6"/>
      <c r="D880" s="5"/>
    </row>
    <row r="881" s="2" customFormat="1" ht="15.75" customHeight="1">
      <c r="A881" s="6"/>
      <c r="B881" s="6"/>
      <c r="C881" s="6"/>
      <c r="D881" s="5"/>
    </row>
    <row r="882" s="2" customFormat="1" ht="15.75" customHeight="1">
      <c r="A882" s="6"/>
      <c r="B882" s="6"/>
      <c r="C882" s="6"/>
      <c r="D882" s="5"/>
    </row>
    <row r="883" s="2" customFormat="1" ht="15.75" customHeight="1">
      <c r="A883" s="6"/>
      <c r="B883" s="6"/>
      <c r="C883" s="6"/>
      <c r="D883" s="5"/>
    </row>
    <row r="884" s="2" customFormat="1" ht="15.75" customHeight="1">
      <c r="A884" s="6"/>
      <c r="B884" s="6"/>
      <c r="C884" s="6"/>
      <c r="D884" s="5"/>
    </row>
    <row r="885" s="2" customFormat="1" ht="15.75" customHeight="1">
      <c r="A885" s="6"/>
      <c r="B885" s="6"/>
      <c r="C885" s="6"/>
      <c r="D885" s="5"/>
    </row>
    <row r="886" s="2" customFormat="1" ht="15.75" customHeight="1">
      <c r="A886" s="6"/>
      <c r="B886" s="6"/>
      <c r="C886" s="6"/>
      <c r="D886" s="5"/>
    </row>
    <row r="887" s="2" customFormat="1" ht="15.75" customHeight="1">
      <c r="A887" s="6"/>
      <c r="B887" s="6"/>
      <c r="C887" s="6"/>
      <c r="D887" s="5"/>
    </row>
    <row r="888" s="2" customFormat="1" ht="15.75" customHeight="1">
      <c r="A888" s="6"/>
      <c r="B888" s="6"/>
      <c r="C888" s="6"/>
      <c r="D888" s="5"/>
    </row>
    <row r="889" s="2" customFormat="1" ht="15.75" customHeight="1">
      <c r="A889" s="6"/>
      <c r="B889" s="6"/>
      <c r="C889" s="6"/>
      <c r="D889" s="5"/>
    </row>
    <row r="890" s="2" customFormat="1" ht="15.75" customHeight="1">
      <c r="A890" s="6"/>
      <c r="B890" s="6"/>
      <c r="C890" s="6"/>
      <c r="D890" s="5"/>
    </row>
    <row r="891" s="2" customFormat="1" ht="15.75" customHeight="1">
      <c r="A891" s="6"/>
      <c r="B891" s="6"/>
      <c r="C891" s="6"/>
      <c r="D891" s="5"/>
    </row>
    <row r="892" s="2" customFormat="1" ht="15.75" customHeight="1">
      <c r="A892" s="6"/>
      <c r="B892" s="6"/>
      <c r="C892" s="6"/>
      <c r="D892" s="5"/>
    </row>
    <row r="893" s="2" customFormat="1" ht="15.75" customHeight="1">
      <c r="A893" s="6"/>
      <c r="B893" s="6"/>
      <c r="C893" s="6"/>
      <c r="D893" s="5"/>
    </row>
    <row r="894" s="2" customFormat="1" ht="15.75" customHeight="1">
      <c r="A894" s="6"/>
      <c r="B894" s="6"/>
      <c r="C894" s="6"/>
      <c r="D894" s="5"/>
    </row>
    <row r="895" s="2" customFormat="1" ht="15.75" customHeight="1">
      <c r="A895" s="6"/>
      <c r="B895" s="6"/>
      <c r="C895" s="6"/>
      <c r="D895" s="5"/>
    </row>
    <row r="896" s="2" customFormat="1" ht="15.75" customHeight="1">
      <c r="A896" s="6"/>
      <c r="B896" s="6"/>
      <c r="C896" s="6"/>
      <c r="D896" s="5"/>
    </row>
    <row r="897" s="2" customFormat="1" ht="15.75" customHeight="1">
      <c r="A897" s="6"/>
      <c r="B897" s="6"/>
      <c r="C897" s="6"/>
      <c r="D897" s="5"/>
    </row>
    <row r="898" s="2" customFormat="1" ht="15.75" customHeight="1">
      <c r="A898" s="6"/>
      <c r="B898" s="6"/>
      <c r="C898" s="6"/>
      <c r="D898" s="5"/>
    </row>
    <row r="899" s="2" customFormat="1" ht="15.75" customHeight="1">
      <c r="A899" s="6"/>
      <c r="B899" s="6"/>
      <c r="C899" s="6"/>
      <c r="D899" s="5"/>
    </row>
    <row r="900" s="2" customFormat="1" ht="15.75" customHeight="1">
      <c r="A900" s="6"/>
      <c r="B900" s="6"/>
      <c r="C900" s="6"/>
      <c r="D900" s="5"/>
    </row>
    <row r="901" s="2" customFormat="1" ht="15.75" customHeight="1">
      <c r="A901" s="6"/>
      <c r="B901" s="6"/>
      <c r="C901" s="6"/>
      <c r="D901" s="5"/>
    </row>
    <row r="902" s="2" customFormat="1" ht="15.75" customHeight="1">
      <c r="A902" s="6"/>
      <c r="B902" s="6"/>
      <c r="C902" s="6"/>
      <c r="D902" s="5"/>
    </row>
    <row r="903" s="2" customFormat="1" ht="15.75" customHeight="1">
      <c r="A903" s="6"/>
      <c r="B903" s="6"/>
      <c r="C903" s="6"/>
      <c r="D903" s="5"/>
    </row>
    <row r="904" s="2" customFormat="1" ht="15.75" customHeight="1">
      <c r="A904" s="6"/>
      <c r="B904" s="6"/>
      <c r="C904" s="6"/>
      <c r="D904" s="5"/>
    </row>
    <row r="905" s="2" customFormat="1" ht="15.75" customHeight="1">
      <c r="A905" s="6"/>
      <c r="B905" s="6"/>
      <c r="C905" s="6"/>
      <c r="D905" s="5"/>
    </row>
    <row r="906" s="2" customFormat="1" ht="15.75" customHeight="1">
      <c r="A906" s="6"/>
      <c r="B906" s="6"/>
      <c r="C906" s="6"/>
      <c r="D906" s="5"/>
    </row>
    <row r="907" s="2" customFormat="1" ht="15.75" customHeight="1">
      <c r="A907" s="6"/>
      <c r="B907" s="6"/>
      <c r="C907" s="6"/>
      <c r="D907" s="5"/>
    </row>
    <row r="908" s="2" customFormat="1" ht="15.75" customHeight="1">
      <c r="A908" s="6"/>
      <c r="B908" s="6"/>
      <c r="C908" s="6"/>
      <c r="D908" s="5"/>
    </row>
    <row r="909" s="2" customFormat="1" ht="15.75" customHeight="1">
      <c r="A909" s="6"/>
      <c r="B909" s="6"/>
      <c r="C909" s="6"/>
      <c r="D909" s="5"/>
    </row>
    <row r="910" s="2" customFormat="1" ht="15.75" customHeight="1">
      <c r="A910" s="6"/>
      <c r="B910" s="6"/>
      <c r="C910" s="6"/>
      <c r="D910" s="5"/>
    </row>
    <row r="911" s="2" customFormat="1" ht="15.75" customHeight="1">
      <c r="A911" s="6"/>
      <c r="B911" s="6"/>
      <c r="C911" s="6"/>
      <c r="D911" s="5"/>
    </row>
    <row r="912" s="2" customFormat="1" ht="15.75" customHeight="1">
      <c r="A912" s="6"/>
      <c r="B912" s="6"/>
      <c r="C912" s="6"/>
      <c r="D912" s="5"/>
    </row>
    <row r="913" s="2" customFormat="1" ht="15.75" customHeight="1">
      <c r="A913" s="6"/>
      <c r="B913" s="6"/>
      <c r="C913" s="6"/>
      <c r="D913" s="5"/>
    </row>
    <row r="914" s="2" customFormat="1" ht="15.75" customHeight="1">
      <c r="A914" s="6"/>
      <c r="B914" s="6"/>
      <c r="C914" s="6"/>
      <c r="D914" s="5"/>
    </row>
    <row r="915" s="2" customFormat="1" ht="15.75" customHeight="1">
      <c r="A915" s="6"/>
      <c r="B915" s="6"/>
      <c r="C915" s="6"/>
      <c r="D915" s="5"/>
    </row>
    <row r="916" s="2" customFormat="1" ht="15.75" customHeight="1">
      <c r="A916" s="6"/>
      <c r="B916" s="6"/>
      <c r="C916" s="6"/>
      <c r="D916" s="5"/>
    </row>
    <row r="917" s="2" customFormat="1" ht="15.75" customHeight="1">
      <c r="A917" s="6"/>
      <c r="B917" s="6"/>
      <c r="C917" s="6"/>
      <c r="D917" s="5"/>
    </row>
    <row r="918" s="2" customFormat="1" ht="15.75" customHeight="1">
      <c r="A918" s="6"/>
      <c r="B918" s="6"/>
      <c r="C918" s="6"/>
      <c r="D918" s="5"/>
    </row>
    <row r="919" s="2" customFormat="1" ht="15.75" customHeight="1">
      <c r="A919" s="6"/>
      <c r="B919" s="6"/>
      <c r="C919" s="6"/>
      <c r="D919" s="5"/>
    </row>
    <row r="920" s="2" customFormat="1" ht="15.75" customHeight="1">
      <c r="A920" s="6"/>
      <c r="B920" s="6"/>
      <c r="C920" s="6"/>
      <c r="D920" s="5"/>
    </row>
    <row r="921" s="2" customFormat="1" ht="15.75" customHeight="1">
      <c r="A921" s="6"/>
      <c r="B921" s="6"/>
      <c r="C921" s="6"/>
      <c r="D921" s="5"/>
    </row>
    <row r="922" s="2" customFormat="1" ht="15.75" customHeight="1">
      <c r="A922" s="6"/>
      <c r="B922" s="6"/>
      <c r="C922" s="6"/>
      <c r="D922" s="5"/>
    </row>
    <row r="923" s="2" customFormat="1" ht="15.75" customHeight="1">
      <c r="A923" s="6"/>
      <c r="B923" s="6"/>
      <c r="C923" s="6"/>
      <c r="D923" s="5"/>
    </row>
    <row r="924" s="2" customFormat="1" ht="15.75" customHeight="1">
      <c r="A924" s="6"/>
      <c r="B924" s="6"/>
      <c r="C924" s="6"/>
      <c r="D924" s="5"/>
    </row>
    <row r="925" s="2" customFormat="1" ht="15.75" customHeight="1">
      <c r="A925" s="6"/>
      <c r="B925" s="6"/>
      <c r="C925" s="6"/>
      <c r="D925" s="5"/>
    </row>
    <row r="926" s="2" customFormat="1" ht="15.75" customHeight="1">
      <c r="A926" s="6"/>
      <c r="B926" s="6"/>
      <c r="C926" s="6"/>
      <c r="D926" s="5"/>
    </row>
    <row r="927" s="2" customFormat="1" ht="15.75" customHeight="1">
      <c r="A927" s="6"/>
      <c r="B927" s="6"/>
      <c r="C927" s="6"/>
      <c r="D927" s="5"/>
    </row>
    <row r="928" s="2" customFormat="1" ht="15.75" customHeight="1">
      <c r="A928" s="6"/>
      <c r="B928" s="6"/>
      <c r="C928" s="6"/>
      <c r="D928" s="5"/>
    </row>
    <row r="929" s="2" customFormat="1" ht="15.75" customHeight="1">
      <c r="A929" s="6"/>
      <c r="B929" s="6"/>
      <c r="C929" s="6"/>
      <c r="D929" s="5"/>
    </row>
    <row r="930" s="2" customFormat="1" ht="15.75" customHeight="1">
      <c r="A930" s="6"/>
      <c r="B930" s="6"/>
      <c r="C930" s="6"/>
      <c r="D930" s="5"/>
    </row>
    <row r="931" s="2" customFormat="1" ht="15.75" customHeight="1">
      <c r="A931" s="6"/>
      <c r="B931" s="6"/>
      <c r="C931" s="6"/>
      <c r="D931" s="5"/>
    </row>
    <row r="932" s="2" customFormat="1" ht="15.75" customHeight="1">
      <c r="A932" s="6"/>
      <c r="B932" s="6"/>
      <c r="C932" s="6"/>
      <c r="D932" s="5"/>
    </row>
    <row r="933" s="2" customFormat="1" ht="15.75" customHeight="1">
      <c r="A933" s="6"/>
      <c r="B933" s="6"/>
      <c r="C933" s="6"/>
      <c r="D933" s="5"/>
    </row>
    <row r="934" s="2" customFormat="1" ht="15.75" customHeight="1">
      <c r="A934" s="6"/>
      <c r="B934" s="6"/>
      <c r="C934" s="6"/>
      <c r="D934" s="5"/>
    </row>
    <row r="935" s="2" customFormat="1" ht="15.75" customHeight="1">
      <c r="A935" s="6"/>
      <c r="B935" s="6"/>
      <c r="C935" s="6"/>
      <c r="D935" s="5"/>
    </row>
    <row r="936" s="2" customFormat="1" ht="15.75" customHeight="1">
      <c r="A936" s="6"/>
      <c r="B936" s="6"/>
      <c r="C936" s="6"/>
      <c r="D936" s="5"/>
    </row>
    <row r="937" s="2" customFormat="1" ht="15.75" customHeight="1">
      <c r="A937" s="6"/>
      <c r="B937" s="6"/>
      <c r="C937" s="6"/>
      <c r="D937" s="5"/>
    </row>
    <row r="938" s="2" customFormat="1" ht="15.75" customHeight="1">
      <c r="A938" s="6"/>
      <c r="B938" s="6"/>
      <c r="C938" s="6"/>
      <c r="D938" s="5"/>
    </row>
    <row r="939" s="2" customFormat="1" ht="15.75" customHeight="1">
      <c r="A939" s="6"/>
      <c r="B939" s="6"/>
      <c r="C939" s="6"/>
      <c r="D939" s="5"/>
    </row>
    <row r="940" s="2" customFormat="1" ht="15.75" customHeight="1">
      <c r="A940" s="6"/>
      <c r="B940" s="6"/>
      <c r="C940" s="6"/>
      <c r="D940" s="5"/>
    </row>
    <row r="941" s="2" customFormat="1" ht="15.75" customHeight="1">
      <c r="A941" s="6"/>
      <c r="B941" s="6"/>
      <c r="C941" s="6"/>
      <c r="D941" s="5"/>
    </row>
    <row r="942" s="2" customFormat="1" ht="15.75" customHeight="1">
      <c r="A942" s="6"/>
      <c r="B942" s="6"/>
      <c r="C942" s="6"/>
      <c r="D942" s="5"/>
    </row>
    <row r="943" s="2" customFormat="1" ht="15.75" customHeight="1">
      <c r="A943" s="6"/>
      <c r="B943" s="6"/>
      <c r="C943" s="6"/>
      <c r="D943" s="5"/>
    </row>
    <row r="944" s="2" customFormat="1" ht="15.75" customHeight="1">
      <c r="A944" s="6"/>
      <c r="B944" s="6"/>
      <c r="C944" s="6"/>
      <c r="D944" s="5"/>
    </row>
    <row r="945" s="2" customFormat="1" ht="15.75" customHeight="1">
      <c r="A945" s="6"/>
      <c r="B945" s="6"/>
      <c r="C945" s="6"/>
      <c r="D945" s="5"/>
    </row>
    <row r="946" s="2" customFormat="1" ht="15.75" customHeight="1">
      <c r="A946" s="6"/>
      <c r="B946" s="6"/>
      <c r="C946" s="6"/>
      <c r="D946" s="5"/>
    </row>
    <row r="947" s="2" customFormat="1" ht="15.75" customHeight="1">
      <c r="A947" s="6"/>
      <c r="B947" s="6"/>
      <c r="C947" s="6"/>
      <c r="D947" s="5"/>
    </row>
    <row r="948" s="2" customFormat="1" ht="15.75" customHeight="1">
      <c r="A948" s="6"/>
      <c r="B948" s="6"/>
      <c r="C948" s="6"/>
      <c r="D948" s="5"/>
    </row>
    <row r="949" s="2" customFormat="1" ht="15.75" customHeight="1">
      <c r="A949" s="6"/>
      <c r="B949" s="6"/>
      <c r="C949" s="6"/>
      <c r="D949" s="5"/>
    </row>
    <row r="950" s="2" customFormat="1" ht="15.75" customHeight="1">
      <c r="A950" s="6"/>
      <c r="B950" s="6"/>
      <c r="C950" s="6"/>
      <c r="D950" s="5"/>
    </row>
    <row r="951" s="2" customFormat="1" ht="15.75" customHeight="1">
      <c r="A951" s="6"/>
      <c r="B951" s="6"/>
      <c r="C951" s="6"/>
      <c r="D951" s="5"/>
    </row>
    <row r="952" s="2" customFormat="1" ht="15.75" customHeight="1">
      <c r="A952" s="6"/>
      <c r="B952" s="6"/>
      <c r="C952" s="6"/>
      <c r="D952" s="5"/>
    </row>
    <row r="953" s="2" customFormat="1" ht="15.75" customHeight="1">
      <c r="A953" s="6"/>
      <c r="B953" s="6"/>
      <c r="C953" s="6"/>
      <c r="D953" s="5"/>
    </row>
    <row r="954" s="2" customFormat="1" ht="15.75" customHeight="1">
      <c r="A954" s="6"/>
      <c r="B954" s="6"/>
      <c r="C954" s="6"/>
      <c r="D954" s="5"/>
    </row>
    <row r="955" s="2" customFormat="1" ht="15.75" customHeight="1">
      <c r="A955" s="6"/>
      <c r="B955" s="6"/>
      <c r="C955" s="6"/>
      <c r="D955" s="5"/>
    </row>
    <row r="956" s="2" customFormat="1" ht="15.75" customHeight="1">
      <c r="A956" s="6"/>
      <c r="B956" s="6"/>
      <c r="C956" s="6"/>
      <c r="D956" s="5"/>
    </row>
    <row r="957" s="2" customFormat="1" ht="15.75" customHeight="1">
      <c r="A957" s="6"/>
      <c r="B957" s="6"/>
      <c r="C957" s="6"/>
      <c r="D957" s="5"/>
    </row>
    <row r="958" s="2" customFormat="1" ht="15.75" customHeight="1">
      <c r="A958" s="6"/>
      <c r="B958" s="6"/>
      <c r="C958" s="6"/>
      <c r="D958" s="5"/>
    </row>
    <row r="959" s="2" customFormat="1" ht="15.75" customHeight="1">
      <c r="A959" s="6"/>
      <c r="B959" s="6"/>
      <c r="C959" s="6"/>
      <c r="D959" s="5"/>
    </row>
    <row r="960" s="2" customFormat="1" ht="15.75" customHeight="1">
      <c r="A960" s="6"/>
      <c r="B960" s="6"/>
      <c r="C960" s="6"/>
      <c r="D960" s="5"/>
    </row>
    <row r="961" s="2" customFormat="1" ht="15.75" customHeight="1">
      <c r="A961" s="6"/>
      <c r="B961" s="6"/>
      <c r="C961" s="6"/>
      <c r="D961" s="5"/>
    </row>
    <row r="962" s="2" customFormat="1" ht="15.75" customHeight="1">
      <c r="A962" s="6"/>
      <c r="B962" s="6"/>
      <c r="C962" s="6"/>
      <c r="D962" s="5"/>
    </row>
    <row r="963" s="2" customFormat="1" ht="15.75" customHeight="1">
      <c r="A963" s="6"/>
      <c r="B963" s="6"/>
      <c r="C963" s="6"/>
      <c r="D963" s="5"/>
    </row>
    <row r="964" s="2" customFormat="1" ht="15.75" customHeight="1">
      <c r="A964" s="6"/>
      <c r="B964" s="6"/>
      <c r="C964" s="6"/>
      <c r="D964" s="5"/>
    </row>
    <row r="965" s="2" customFormat="1" ht="15.75" customHeight="1">
      <c r="A965" s="6"/>
      <c r="B965" s="6"/>
      <c r="C965" s="6"/>
      <c r="D965" s="5"/>
    </row>
    <row r="966" s="2" customFormat="1" ht="15.75" customHeight="1">
      <c r="A966" s="6"/>
      <c r="B966" s="6"/>
      <c r="C966" s="6"/>
      <c r="D966" s="5"/>
    </row>
    <row r="967" s="2" customFormat="1" ht="15.75" customHeight="1">
      <c r="A967" s="6"/>
      <c r="B967" s="6"/>
      <c r="C967" s="6"/>
      <c r="D967" s="5"/>
    </row>
    <row r="968" s="2" customFormat="1" ht="15.75" customHeight="1">
      <c r="A968" s="6"/>
      <c r="B968" s="6"/>
      <c r="C968" s="6"/>
      <c r="D968" s="5"/>
    </row>
    <row r="969" s="2" customFormat="1" ht="15.75" customHeight="1">
      <c r="A969" s="6"/>
      <c r="B969" s="6"/>
      <c r="C969" s="6"/>
      <c r="D969" s="5"/>
    </row>
    <row r="970" s="2" customFormat="1" ht="15.75" customHeight="1">
      <c r="A970" s="6"/>
      <c r="B970" s="6"/>
      <c r="C970" s="6"/>
      <c r="D970" s="5"/>
    </row>
    <row r="971" s="2" customFormat="1" ht="15.75" customHeight="1">
      <c r="A971" s="6"/>
      <c r="B971" s="6"/>
      <c r="C971" s="6"/>
      <c r="D971" s="5"/>
    </row>
    <row r="972" s="2" customFormat="1" ht="15.75" customHeight="1">
      <c r="A972" s="6"/>
      <c r="B972" s="6"/>
      <c r="C972" s="6"/>
      <c r="D972" s="5"/>
    </row>
    <row r="973" s="2" customFormat="1" ht="15.75" customHeight="1">
      <c r="A973" s="6"/>
      <c r="B973" s="6"/>
      <c r="C973" s="6"/>
      <c r="D973" s="5"/>
    </row>
    <row r="974" s="2" customFormat="1" ht="15.75" customHeight="1">
      <c r="A974" s="6"/>
      <c r="B974" s="6"/>
      <c r="C974" s="6"/>
      <c r="D974" s="5"/>
    </row>
    <row r="975" s="2" customFormat="1" ht="15.75" customHeight="1">
      <c r="A975" s="6"/>
      <c r="B975" s="6"/>
      <c r="C975" s="6"/>
      <c r="D975" s="5"/>
    </row>
    <row r="976" s="2" customFormat="1" ht="15.75" customHeight="1">
      <c r="A976" s="6"/>
      <c r="B976" s="6"/>
      <c r="C976" s="6"/>
      <c r="D976" s="5"/>
    </row>
    <row r="977" s="2" customFormat="1" ht="15.75" customHeight="1">
      <c r="A977" s="6"/>
      <c r="B977" s="6"/>
      <c r="C977" s="6"/>
      <c r="D977" s="5"/>
    </row>
    <row r="978" s="2" customFormat="1" ht="15.75" customHeight="1">
      <c r="A978" s="6"/>
      <c r="B978" s="6"/>
      <c r="C978" s="6"/>
      <c r="D978" s="5"/>
    </row>
    <row r="979" s="2" customFormat="1" ht="15.75" customHeight="1">
      <c r="A979" s="6"/>
      <c r="B979" s="6"/>
      <c r="C979" s="6"/>
      <c r="D979" s="5"/>
    </row>
    <row r="980" s="2" customFormat="1" ht="15.75" customHeight="1">
      <c r="A980" s="6"/>
      <c r="B980" s="6"/>
      <c r="C980" s="6"/>
      <c r="D980" s="5"/>
    </row>
    <row r="981" s="2" customFormat="1" ht="15.75" customHeight="1">
      <c r="A981" s="6"/>
      <c r="B981" s="6"/>
      <c r="C981" s="6"/>
      <c r="D981" s="5"/>
    </row>
    <row r="982" s="2" customFormat="1" ht="15.75" customHeight="1">
      <c r="A982" s="6"/>
      <c r="B982" s="6"/>
      <c r="C982" s="6"/>
      <c r="D982" s="5"/>
    </row>
    <row r="983" s="2" customFormat="1" ht="15.75" customHeight="1">
      <c r="A983" s="6"/>
      <c r="B983" s="6"/>
      <c r="C983" s="6"/>
      <c r="D983" s="5"/>
    </row>
    <row r="984" s="2" customFormat="1" ht="15.75" customHeight="1">
      <c r="A984" s="6"/>
      <c r="B984" s="6"/>
      <c r="C984" s="6"/>
      <c r="D984" s="5"/>
    </row>
    <row r="985" s="2" customFormat="1" ht="15.75" customHeight="1">
      <c r="A985" s="6"/>
      <c r="B985" s="6"/>
      <c r="C985" s="6"/>
      <c r="D985" s="5"/>
    </row>
    <row r="986" s="2" customFormat="1" ht="15.75" customHeight="1">
      <c r="A986" s="6"/>
      <c r="B986" s="6"/>
      <c r="C986" s="6"/>
      <c r="D986" s="5"/>
    </row>
    <row r="987" s="2" customFormat="1" ht="15.75" customHeight="1">
      <c r="A987" s="6"/>
      <c r="B987" s="6"/>
      <c r="C987" s="6"/>
      <c r="D987" s="5"/>
    </row>
    <row r="988" s="2" customFormat="1" ht="15.75" customHeight="1">
      <c r="A988" s="6"/>
      <c r="B988" s="6"/>
      <c r="C988" s="6"/>
      <c r="D988" s="5"/>
    </row>
    <row r="989" s="2" customFormat="1" ht="15.75" customHeight="1">
      <c r="A989" s="6"/>
      <c r="B989" s="6"/>
      <c r="C989" s="6"/>
      <c r="D989" s="5"/>
    </row>
    <row r="990" s="2" customFormat="1" ht="15.75" customHeight="1">
      <c r="A990" s="6"/>
      <c r="B990" s="6"/>
      <c r="C990" s="6"/>
      <c r="D990" s="5"/>
    </row>
    <row r="991" s="2" customFormat="1" ht="15.75" customHeight="1">
      <c r="A991" s="6"/>
      <c r="B991" s="6"/>
      <c r="C991" s="6"/>
      <c r="D991" s="5"/>
    </row>
    <row r="992" s="2" customFormat="1" ht="15.75" customHeight="1">
      <c r="A992" s="6"/>
      <c r="B992" s="6"/>
      <c r="C992" s="6"/>
      <c r="D992" s="5"/>
    </row>
    <row r="993" s="2" customFormat="1" ht="15.75" customHeight="1">
      <c r="A993" s="6"/>
      <c r="B993" s="6"/>
      <c r="C993" s="6"/>
      <c r="D993" s="5"/>
    </row>
    <row r="994" s="2" customFormat="1" ht="15.75" customHeight="1">
      <c r="A994" s="6"/>
      <c r="B994" s="6"/>
      <c r="C994" s="6"/>
      <c r="D994" s="5"/>
    </row>
    <row r="995" s="2" customFormat="1" ht="15.75" customHeight="1">
      <c r="A995" s="6"/>
      <c r="B995" s="6"/>
      <c r="C995" s="6"/>
      <c r="D995" s="5"/>
    </row>
    <row r="996" s="2" customFormat="1" ht="15.75" customHeight="1">
      <c r="A996" s="6"/>
      <c r="B996" s="6"/>
      <c r="C996" s="6"/>
      <c r="D996" s="5"/>
    </row>
    <row r="997" s="2" customFormat="1" ht="15.75" customHeight="1">
      <c r="A997" s="6"/>
      <c r="B997" s="6"/>
      <c r="C997" s="6"/>
      <c r="D997" s="5"/>
    </row>
    <row r="998" s="2" customFormat="1" ht="15.75" customHeight="1">
      <c r="A998" s="6"/>
      <c r="B998" s="6"/>
      <c r="C998" s="6"/>
      <c r="D998" s="5"/>
    </row>
    <row r="999" s="2" customFormat="1" ht="15.75" customHeight="1">
      <c r="A999" s="6"/>
      <c r="B999" s="6"/>
      <c r="C999" s="6"/>
      <c r="D999" s="5"/>
    </row>
    <row r="1000" s="2" customFormat="1" ht="15.75" customHeight="1">
      <c r="A1000" s="6"/>
      <c r="B1000" s="6"/>
      <c r="C1000" s="6"/>
      <c r="D1000" s="5"/>
    </row>
    <row r="1001" s="2" customFormat="1" ht="15.75" customHeight="1">
      <c r="A1001" s="6"/>
      <c r="B1001" s="6"/>
      <c r="C1001" s="6"/>
      <c r="D1001" s="5"/>
    </row>
    <row r="1002" s="2" customFormat="1" ht="15.75" customHeight="1">
      <c r="A1002" s="6"/>
      <c r="B1002" s="6"/>
      <c r="C1002" s="6"/>
      <c r="D1002" s="5"/>
    </row>
    <row r="1003" s="2" customFormat="1" ht="15.75" customHeight="1">
      <c r="A1003" s="6"/>
      <c r="B1003" s="6"/>
      <c r="C1003" s="6"/>
      <c r="D1003" s="5"/>
    </row>
    <row r="1004" s="2" customFormat="1" ht="15.75" customHeight="1">
      <c r="A1004" s="6"/>
      <c r="B1004" s="6"/>
      <c r="C1004" s="6"/>
      <c r="D1004" s="5"/>
    </row>
    <row r="1005" s="2" customFormat="1" ht="15.75" customHeight="1">
      <c r="A1005" s="6"/>
      <c r="B1005" s="6"/>
      <c r="C1005" s="6"/>
      <c r="D1005" s="5"/>
    </row>
    <row r="1006" s="2" customFormat="1" ht="15.75" customHeight="1">
      <c r="A1006" s="6"/>
      <c r="B1006" s="6"/>
      <c r="C1006" s="6"/>
      <c r="D1006" s="5"/>
    </row>
    <row r="1007" s="2" customFormat="1" ht="15.75" customHeight="1">
      <c r="A1007" s="6"/>
      <c r="B1007" s="6"/>
      <c r="C1007" s="6"/>
      <c r="D1007" s="5"/>
    </row>
    <row r="1008" s="2" customFormat="1" ht="15.75" customHeight="1">
      <c r="A1008" s="6"/>
      <c r="B1008" s="6"/>
      <c r="C1008" s="6"/>
      <c r="D1008" s="5"/>
    </row>
    <row r="1009" s="2" customFormat="1" ht="15.75" customHeight="1">
      <c r="A1009" s="6"/>
      <c r="B1009" s="6"/>
      <c r="C1009" s="6"/>
      <c r="D1009" s="5"/>
    </row>
    <row r="1010" s="2" customFormat="1" ht="15.75" customHeight="1">
      <c r="A1010" s="6"/>
      <c r="B1010" s="6"/>
      <c r="C1010" s="6"/>
      <c r="D1010" s="5"/>
    </row>
    <row r="1011" s="2" customFormat="1" ht="15.75" customHeight="1">
      <c r="A1011" s="6"/>
      <c r="B1011" s="6"/>
      <c r="C1011" s="6"/>
      <c r="D1011" s="5"/>
    </row>
    <row r="1012" s="2" customFormat="1" ht="15.75" customHeight="1">
      <c r="A1012" s="6"/>
      <c r="B1012" s="6"/>
      <c r="C1012" s="6"/>
      <c r="D1012" s="5"/>
    </row>
    <row r="1013" s="2" customFormat="1" ht="15.75" customHeight="1">
      <c r="A1013" s="6"/>
      <c r="B1013" s="6"/>
      <c r="C1013" s="6"/>
      <c r="D1013" s="5"/>
    </row>
    <row r="1014" s="2" customFormat="1" ht="15.75" customHeight="1">
      <c r="A1014" s="6"/>
      <c r="B1014" s="6"/>
      <c r="C1014" s="6"/>
      <c r="D1014" s="5"/>
    </row>
    <row r="1015" s="2" customFormat="1" ht="15.75" customHeight="1">
      <c r="A1015" s="6"/>
      <c r="B1015" s="6"/>
      <c r="C1015" s="6"/>
      <c r="D1015" s="5"/>
    </row>
    <row r="1016" s="2" customFormat="1" ht="15.75" customHeight="1">
      <c r="A1016" s="6"/>
      <c r="B1016" s="6"/>
      <c r="C1016" s="6"/>
      <c r="D1016" s="5"/>
    </row>
    <row r="1017" s="2" customFormat="1" ht="15.75" customHeight="1">
      <c r="A1017" s="6"/>
      <c r="B1017" s="6"/>
      <c r="C1017" s="6"/>
      <c r="D1017" s="5"/>
    </row>
    <row r="1018" s="2" customFormat="1" ht="15.75" customHeight="1">
      <c r="A1018" s="6"/>
      <c r="B1018" s="6"/>
      <c r="C1018" s="6"/>
      <c r="D1018" s="5"/>
    </row>
    <row r="1019" s="2" customFormat="1" ht="15.75" customHeight="1">
      <c r="A1019" s="6"/>
      <c r="B1019" s="6"/>
      <c r="C1019" s="6"/>
      <c r="D1019" s="5"/>
    </row>
    <row r="1020" s="2" customFormat="1" ht="15.75" customHeight="1">
      <c r="A1020" s="6"/>
      <c r="B1020" s="6"/>
      <c r="C1020" s="6"/>
      <c r="D1020" s="5"/>
    </row>
    <row r="1021" s="2" customFormat="1" ht="15.75" customHeight="1">
      <c r="A1021" s="6"/>
      <c r="B1021" s="6"/>
      <c r="C1021" s="6"/>
      <c r="D1021" s="5"/>
    </row>
    <row r="1022" s="2" customFormat="1" ht="15.75" customHeight="1">
      <c r="A1022" s="6"/>
      <c r="B1022" s="6"/>
      <c r="C1022" s="6"/>
      <c r="D1022" s="5"/>
    </row>
    <row r="1023" s="2" customFormat="1" ht="15.75" customHeight="1">
      <c r="A1023" s="6"/>
      <c r="B1023" s="6"/>
      <c r="C1023" s="6"/>
      <c r="D1023" s="5"/>
    </row>
    <row r="1024" s="2" customFormat="1" ht="15.75" customHeight="1">
      <c r="A1024" s="6"/>
      <c r="B1024" s="6"/>
      <c r="C1024" s="6"/>
      <c r="D1024" s="5"/>
    </row>
    <row r="1025" s="2" customFormat="1" ht="15.75" customHeight="1">
      <c r="A1025" s="6"/>
      <c r="B1025" s="6"/>
      <c r="C1025" s="6"/>
      <c r="D1025" s="5"/>
    </row>
    <row r="1026" s="2" customFormat="1" ht="15.75" customHeight="1">
      <c r="A1026" s="6"/>
      <c r="B1026" s="6"/>
      <c r="C1026" s="6"/>
      <c r="D1026" s="5"/>
    </row>
    <row r="1027" s="2" customFormat="1" ht="15.75" customHeight="1">
      <c r="A1027" s="6"/>
      <c r="B1027" s="6"/>
      <c r="C1027" s="6"/>
      <c r="D1027" s="5"/>
    </row>
    <row r="1028" s="2" customFormat="1" ht="15.75" customHeight="1">
      <c r="A1028" s="6"/>
      <c r="B1028" s="6"/>
      <c r="C1028" s="6"/>
      <c r="D1028" s="5"/>
    </row>
    <row r="1029" s="2" customFormat="1" ht="15.75" customHeight="1">
      <c r="A1029" s="6"/>
      <c r="B1029" s="6"/>
      <c r="C1029" s="6"/>
      <c r="D1029" s="5"/>
    </row>
    <row r="1030" s="2" customFormat="1" ht="15.75" customHeight="1">
      <c r="A1030" s="6"/>
      <c r="B1030" s="6"/>
      <c r="C1030" s="6"/>
      <c r="D1030" s="5"/>
    </row>
    <row r="1031" s="2" customFormat="1" ht="15.75" customHeight="1">
      <c r="A1031" s="6"/>
      <c r="B1031" s="6"/>
      <c r="C1031" s="6"/>
      <c r="D1031" s="5"/>
    </row>
    <row r="1032" s="2" customFormat="1" ht="15.75" customHeight="1">
      <c r="A1032" s="6"/>
      <c r="B1032" s="6"/>
      <c r="C1032" s="6"/>
      <c r="D1032" s="5"/>
    </row>
    <row r="1033" s="2" customFormat="1" ht="15.75" customHeight="1">
      <c r="A1033" s="6"/>
      <c r="B1033" s="6"/>
      <c r="C1033" s="6"/>
      <c r="D1033" s="5"/>
    </row>
    <row r="1034" s="2" customFormat="1" ht="15.75" customHeight="1">
      <c r="A1034" s="6"/>
      <c r="B1034" s="6"/>
      <c r="C1034" s="6"/>
      <c r="D1034" s="5"/>
    </row>
    <row r="1035" s="2" customFormat="1" ht="15.75" customHeight="1">
      <c r="A1035" s="6"/>
      <c r="B1035" s="6"/>
      <c r="C1035" s="6"/>
      <c r="D1035" s="5"/>
    </row>
    <row r="1036" s="2" customFormat="1" ht="15.75" customHeight="1">
      <c r="A1036" s="6"/>
      <c r="B1036" s="6"/>
      <c r="C1036" s="6"/>
      <c r="D1036" s="5"/>
    </row>
    <row r="1037" s="2" customFormat="1" ht="15.75" customHeight="1">
      <c r="A1037" s="6"/>
      <c r="B1037" s="6"/>
      <c r="C1037" s="6"/>
      <c r="D1037" s="5"/>
    </row>
    <row r="1038" s="2" customFormat="1" ht="15.75" customHeight="1">
      <c r="A1038" s="6"/>
      <c r="B1038" s="6"/>
      <c r="C1038" s="6"/>
      <c r="D1038" s="5"/>
    </row>
    <row r="1039" s="2" customFormat="1" ht="15.75" customHeight="1">
      <c r="A1039" s="6"/>
      <c r="B1039" s="6"/>
      <c r="C1039" s="6"/>
      <c r="D1039" s="5"/>
    </row>
    <row r="1040" s="2" customFormat="1" ht="15.75" customHeight="1">
      <c r="A1040" s="6"/>
      <c r="B1040" s="6"/>
      <c r="C1040" s="6"/>
      <c r="D1040" s="5"/>
    </row>
    <row r="1041" s="2" customFormat="1" ht="15.75" customHeight="1">
      <c r="A1041" s="6"/>
      <c r="B1041" s="6"/>
      <c r="C1041" s="6"/>
      <c r="D1041" s="5"/>
    </row>
    <row r="1042" s="2" customFormat="1" ht="15.75" customHeight="1">
      <c r="A1042" s="6"/>
      <c r="B1042" s="6"/>
      <c r="C1042" s="6"/>
      <c r="D1042" s="5"/>
    </row>
    <row r="1043" s="2" customFormat="1" ht="15.75" customHeight="1">
      <c r="A1043" s="6"/>
      <c r="B1043" s="6"/>
      <c r="C1043" s="6"/>
      <c r="D1043" s="5"/>
    </row>
    <row r="1044" s="2" customFormat="1" ht="15.75" customHeight="1">
      <c r="A1044" s="6"/>
      <c r="B1044" s="6"/>
      <c r="C1044" s="6"/>
      <c r="D1044" s="5"/>
    </row>
    <row r="1045" s="2" customFormat="1" ht="15.75" customHeight="1">
      <c r="A1045" s="6"/>
      <c r="B1045" s="6"/>
      <c r="C1045" s="6"/>
      <c r="D1045" s="5"/>
    </row>
    <row r="1046" s="2" customFormat="1" ht="15.75" customHeight="1">
      <c r="A1046" s="6"/>
      <c r="B1046" s="6"/>
      <c r="C1046" s="6"/>
      <c r="D1046" s="5"/>
    </row>
    <row r="1047" s="2" customFormat="1" ht="15.75" customHeight="1">
      <c r="A1047" s="6"/>
      <c r="B1047" s="6"/>
      <c r="C1047" s="6"/>
      <c r="D1047" s="5"/>
    </row>
    <row r="1048" s="2" customFormat="1" ht="15.75" customHeight="1">
      <c r="A1048" s="6"/>
      <c r="B1048" s="6"/>
      <c r="C1048" s="6"/>
      <c r="D1048" s="5"/>
    </row>
    <row r="1049" s="2" customFormat="1" ht="15.75" customHeight="1">
      <c r="A1049" s="6"/>
      <c r="B1049" s="6"/>
      <c r="C1049" s="6"/>
      <c r="D1049" s="5"/>
    </row>
    <row r="1050" s="2" customFormat="1" ht="15.75" customHeight="1">
      <c r="A1050" s="6"/>
      <c r="B1050" s="6"/>
      <c r="C1050" s="6"/>
      <c r="D1050" s="5"/>
    </row>
    <row r="1051" s="2" customFormat="1" ht="15.75" customHeight="1">
      <c r="A1051" s="6"/>
      <c r="B1051" s="6"/>
      <c r="C1051" s="6"/>
      <c r="D1051" s="5"/>
    </row>
    <row r="1052" s="2" customFormat="1" ht="15.75" customHeight="1">
      <c r="A1052" s="6"/>
      <c r="B1052" s="6"/>
      <c r="C1052" s="6"/>
      <c r="D1052" s="5"/>
    </row>
    <row r="1053" s="2" customFormat="1" ht="15.75" customHeight="1">
      <c r="A1053" s="6"/>
      <c r="B1053" s="6"/>
      <c r="C1053" s="6"/>
      <c r="D1053" s="5"/>
    </row>
    <row r="1054" s="2" customFormat="1" ht="15.75" customHeight="1">
      <c r="A1054" s="6"/>
      <c r="B1054" s="6"/>
      <c r="C1054" s="6"/>
      <c r="D1054" s="5"/>
    </row>
    <row r="1055" s="2" customFormat="1" ht="15.75" customHeight="1">
      <c r="A1055" s="6"/>
      <c r="B1055" s="6"/>
      <c r="C1055" s="6"/>
      <c r="D1055" s="5"/>
    </row>
    <row r="1056" s="2" customFormat="1" ht="15.75" customHeight="1">
      <c r="A1056" s="6"/>
      <c r="B1056" s="6"/>
      <c r="C1056" s="6"/>
      <c r="D1056" s="5"/>
    </row>
    <row r="1057" s="2" customFormat="1" ht="15.75" customHeight="1">
      <c r="A1057" s="6"/>
      <c r="B1057" s="6"/>
      <c r="C1057" s="6"/>
      <c r="D1057" s="5"/>
    </row>
    <row r="1058" s="2" customFormat="1" ht="15.75" customHeight="1">
      <c r="A1058" s="6"/>
      <c r="B1058" s="6"/>
      <c r="C1058" s="6"/>
      <c r="D1058" s="5"/>
    </row>
    <row r="1059" s="2" customFormat="1" ht="15.75" customHeight="1">
      <c r="A1059" s="6"/>
      <c r="B1059" s="6"/>
      <c r="C1059" s="6"/>
      <c r="D1059" s="5"/>
    </row>
    <row r="1060" s="2" customFormat="1" ht="15.75" customHeight="1">
      <c r="A1060" s="6"/>
      <c r="B1060" s="6"/>
      <c r="C1060" s="6"/>
      <c r="D1060" s="5"/>
    </row>
    <row r="1061" s="2" customFormat="1" ht="15.75" customHeight="1">
      <c r="A1061" s="6"/>
      <c r="B1061" s="6"/>
      <c r="C1061" s="6"/>
      <c r="D1061" s="5"/>
    </row>
    <row r="1062" s="2" customFormat="1" ht="15.75" customHeight="1">
      <c r="A1062" s="6"/>
      <c r="B1062" s="6"/>
      <c r="C1062" s="6"/>
      <c r="D1062" s="5"/>
    </row>
    <row r="1063" s="2" customFormat="1" ht="15.75" customHeight="1">
      <c r="A1063" s="6"/>
      <c r="B1063" s="6"/>
      <c r="C1063" s="6"/>
      <c r="D1063" s="5"/>
    </row>
    <row r="1064" s="2" customFormat="1" ht="15.75" customHeight="1">
      <c r="A1064" s="6"/>
      <c r="B1064" s="6"/>
      <c r="C1064" s="6"/>
      <c r="D1064" s="5"/>
    </row>
    <row r="1065" s="2" customFormat="1" ht="15.75" customHeight="1">
      <c r="A1065" s="6"/>
      <c r="B1065" s="6"/>
      <c r="C1065" s="6"/>
      <c r="D1065" s="5"/>
    </row>
    <row r="1066" s="2" customFormat="1" ht="15.75" customHeight="1">
      <c r="A1066" s="6"/>
      <c r="B1066" s="6"/>
      <c r="C1066" s="6"/>
      <c r="D1066" s="5"/>
    </row>
    <row r="1067" s="2" customFormat="1" ht="15.75" customHeight="1">
      <c r="A1067" s="6"/>
      <c r="B1067" s="6"/>
      <c r="C1067" s="6"/>
      <c r="D1067" s="5"/>
    </row>
    <row r="1068" s="2" customFormat="1" ht="15.75" customHeight="1">
      <c r="A1068" s="6"/>
      <c r="B1068" s="6"/>
      <c r="C1068" s="6"/>
      <c r="D1068" s="5"/>
    </row>
    <row r="1069" s="2" customFormat="1" ht="15.75" customHeight="1">
      <c r="A1069" s="6"/>
      <c r="B1069" s="6"/>
      <c r="C1069" s="6"/>
      <c r="D1069" s="5"/>
    </row>
    <row r="1070" s="2" customFormat="1" ht="15.75" customHeight="1">
      <c r="A1070" s="6"/>
      <c r="B1070" s="6"/>
      <c r="C1070" s="6"/>
      <c r="D1070" s="5"/>
    </row>
    <row r="1071" s="2" customFormat="1" ht="15.75" customHeight="1">
      <c r="A1071" s="6"/>
      <c r="B1071" s="6"/>
      <c r="C1071" s="6"/>
      <c r="D1071" s="5"/>
    </row>
    <row r="1072" s="2" customFormat="1" ht="15.75" customHeight="1">
      <c r="A1072" s="6"/>
      <c r="B1072" s="6"/>
      <c r="C1072" s="6"/>
      <c r="D1072" s="5"/>
    </row>
    <row r="1073" s="2" customFormat="1" ht="15.75" customHeight="1">
      <c r="A1073" s="6"/>
      <c r="B1073" s="6"/>
      <c r="C1073" s="6"/>
      <c r="D1073" s="5"/>
    </row>
    <row r="1074" s="2" customFormat="1" ht="15.75" customHeight="1">
      <c r="A1074" s="6"/>
      <c r="B1074" s="6"/>
      <c r="C1074" s="6"/>
      <c r="D1074" s="5"/>
    </row>
    <row r="1075" s="2" customFormat="1" ht="15.75" customHeight="1">
      <c r="A1075" s="6"/>
      <c r="B1075" s="6"/>
      <c r="C1075" s="6"/>
      <c r="D1075" s="5"/>
    </row>
    <row r="1076" s="2" customFormat="1" ht="15.75" customHeight="1">
      <c r="A1076" s="6"/>
      <c r="B1076" s="6"/>
      <c r="C1076" s="6"/>
      <c r="D1076" s="5"/>
    </row>
    <row r="1077" s="2" customFormat="1" ht="15.75" customHeight="1">
      <c r="A1077" s="6"/>
      <c r="B1077" s="6"/>
      <c r="C1077" s="6"/>
      <c r="D1077" s="5"/>
    </row>
    <row r="1078" s="2" customFormat="1" ht="15.75" customHeight="1">
      <c r="A1078" s="6"/>
      <c r="B1078" s="6"/>
      <c r="C1078" s="6"/>
      <c r="D1078" s="5"/>
    </row>
    <row r="1079" s="2" customFormat="1" ht="15.75" customHeight="1">
      <c r="A1079" s="6"/>
      <c r="B1079" s="6"/>
      <c r="C1079" s="6"/>
      <c r="D1079" s="5"/>
    </row>
    <row r="1080" s="2" customFormat="1" ht="15.75" customHeight="1">
      <c r="A1080" s="6"/>
      <c r="B1080" s="6"/>
      <c r="C1080" s="6"/>
      <c r="D1080" s="5"/>
    </row>
    <row r="1081" s="2" customFormat="1" ht="15.75" customHeight="1">
      <c r="A1081" s="6"/>
      <c r="B1081" s="6"/>
      <c r="C1081" s="6"/>
      <c r="D1081" s="5"/>
    </row>
    <row r="1082" s="2" customFormat="1" ht="15.75" customHeight="1">
      <c r="A1082" s="6"/>
      <c r="B1082" s="6"/>
      <c r="C1082" s="6"/>
      <c r="D1082" s="5"/>
    </row>
    <row r="1083" s="2" customFormat="1" ht="15.75" customHeight="1">
      <c r="A1083" s="6"/>
      <c r="B1083" s="6"/>
      <c r="C1083" s="6"/>
      <c r="D1083" s="5"/>
    </row>
    <row r="1084" s="2" customFormat="1" ht="15.75" customHeight="1">
      <c r="A1084" s="6"/>
      <c r="B1084" s="6"/>
      <c r="C1084" s="6"/>
      <c r="D1084" s="5"/>
    </row>
    <row r="1085" s="2" customFormat="1" ht="15.75" customHeight="1">
      <c r="A1085" s="6"/>
      <c r="B1085" s="6"/>
      <c r="C1085" s="6"/>
      <c r="D1085" s="5"/>
    </row>
    <row r="1086" s="2" customFormat="1" ht="15.75" customHeight="1">
      <c r="A1086" s="6"/>
      <c r="B1086" s="6"/>
      <c r="C1086" s="6"/>
      <c r="D1086" s="5"/>
    </row>
    <row r="1087" s="2" customFormat="1" ht="15.75" customHeight="1">
      <c r="A1087" s="6"/>
      <c r="B1087" s="6"/>
      <c r="C1087" s="6"/>
      <c r="D1087" s="5"/>
    </row>
    <row r="1088" s="2" customFormat="1" ht="15.75" customHeight="1">
      <c r="A1088" s="6"/>
      <c r="B1088" s="6"/>
      <c r="C1088" s="6"/>
      <c r="D1088" s="5"/>
    </row>
    <row r="1089" s="2" customFormat="1" ht="15.75" customHeight="1">
      <c r="A1089" s="6"/>
      <c r="B1089" s="6"/>
      <c r="C1089" s="6"/>
      <c r="D1089" s="5"/>
    </row>
    <row r="1090" s="2" customFormat="1" ht="15.75" customHeight="1">
      <c r="A1090" s="6"/>
      <c r="B1090" s="6"/>
      <c r="C1090" s="6"/>
      <c r="D1090" s="5"/>
    </row>
    <row r="1091" s="2" customFormat="1" ht="15.75" customHeight="1">
      <c r="A1091" s="6"/>
      <c r="B1091" s="6"/>
      <c r="C1091" s="6"/>
      <c r="D1091" s="5"/>
    </row>
    <row r="1092" s="2" customFormat="1" ht="15.75" customHeight="1">
      <c r="A1092" s="6"/>
      <c r="B1092" s="6"/>
      <c r="C1092" s="6"/>
      <c r="D1092" s="5"/>
    </row>
    <row r="1093" s="2" customFormat="1" ht="15.75" customHeight="1">
      <c r="A1093" s="6"/>
      <c r="B1093" s="6"/>
      <c r="C1093" s="6"/>
      <c r="D1093" s="5"/>
    </row>
    <row r="1094" s="2" customFormat="1" ht="15.75" customHeight="1">
      <c r="A1094" s="6"/>
      <c r="B1094" s="6"/>
      <c r="C1094" s="6"/>
      <c r="D1094" s="5"/>
    </row>
    <row r="1095" s="2" customFormat="1" ht="15.75" customHeight="1">
      <c r="A1095" s="6"/>
      <c r="B1095" s="6"/>
      <c r="C1095" s="6"/>
      <c r="D1095" s="5"/>
    </row>
    <row r="1096" s="2" customFormat="1" ht="15.75" customHeight="1">
      <c r="A1096" s="6"/>
      <c r="B1096" s="6"/>
      <c r="C1096" s="6"/>
      <c r="D1096" s="5"/>
    </row>
    <row r="1097" s="2" customFormat="1" ht="15.75" customHeight="1">
      <c r="A1097" s="6"/>
      <c r="B1097" s="6"/>
      <c r="C1097" s="6"/>
      <c r="D1097" s="5"/>
    </row>
    <row r="1098" s="2" customFormat="1" ht="15.75" customHeight="1">
      <c r="A1098" s="6"/>
      <c r="B1098" s="6"/>
      <c r="C1098" s="6"/>
      <c r="D1098" s="5"/>
    </row>
    <row r="1099" s="2" customFormat="1" ht="15.75" customHeight="1">
      <c r="A1099" s="6"/>
      <c r="B1099" s="6"/>
      <c r="C1099" s="6"/>
      <c r="D1099" s="5"/>
    </row>
    <row r="1100" s="2" customFormat="1" ht="15.75" customHeight="1">
      <c r="A1100" s="6"/>
      <c r="B1100" s="6"/>
      <c r="C1100" s="6"/>
      <c r="D1100" s="5"/>
    </row>
    <row r="1101" s="2" customFormat="1" ht="15.75" customHeight="1">
      <c r="A1101" s="6"/>
      <c r="B1101" s="6"/>
      <c r="C1101" s="6"/>
      <c r="D1101" s="5"/>
    </row>
    <row r="1102" s="2" customFormat="1" ht="15.75" customHeight="1">
      <c r="A1102" s="6"/>
      <c r="B1102" s="6"/>
      <c r="C1102" s="6"/>
      <c r="D1102" s="5"/>
    </row>
    <row r="1103" s="2" customFormat="1" ht="15.75" customHeight="1">
      <c r="A1103" s="6"/>
      <c r="B1103" s="6"/>
      <c r="C1103" s="6"/>
      <c r="D1103" s="5"/>
    </row>
    <row r="1104" s="2" customFormat="1" ht="15.75" customHeight="1">
      <c r="A1104" s="6"/>
      <c r="B1104" s="6"/>
      <c r="C1104" s="6"/>
      <c r="D1104" s="5"/>
    </row>
    <row r="1105" s="2" customFormat="1" ht="15.75" customHeight="1">
      <c r="A1105" s="6"/>
      <c r="B1105" s="6"/>
      <c r="C1105" s="6"/>
      <c r="D1105" s="5"/>
    </row>
    <row r="1106" s="2" customFormat="1" ht="15.75" customHeight="1">
      <c r="A1106" s="6"/>
      <c r="B1106" s="6"/>
      <c r="C1106" s="6"/>
      <c r="D1106" s="5"/>
    </row>
    <row r="1107" s="2" customFormat="1" ht="15.75" customHeight="1">
      <c r="A1107" s="6"/>
      <c r="B1107" s="6"/>
      <c r="C1107" s="6"/>
      <c r="D1107" s="5"/>
    </row>
    <row r="1108" s="2" customFormat="1" ht="15.75" customHeight="1">
      <c r="A1108" s="6"/>
      <c r="B1108" s="6"/>
      <c r="C1108" s="6"/>
      <c r="D1108" s="5"/>
    </row>
    <row r="1109" s="2" customFormat="1" ht="15.75" customHeight="1">
      <c r="A1109" s="6"/>
      <c r="B1109" s="6"/>
      <c r="C1109" s="6"/>
      <c r="D1109" s="5"/>
    </row>
    <row r="1110" s="2" customFormat="1" ht="15.75" customHeight="1">
      <c r="A1110" s="6"/>
      <c r="B1110" s="6"/>
      <c r="C1110" s="6"/>
      <c r="D1110" s="5"/>
    </row>
    <row r="1111" s="2" customFormat="1" ht="15.75" customHeight="1">
      <c r="A1111" s="6"/>
      <c r="B1111" s="6"/>
      <c r="C1111" s="6"/>
      <c r="D1111" s="5"/>
    </row>
    <row r="1112" s="2" customFormat="1" ht="15.75" customHeight="1">
      <c r="A1112" s="6"/>
      <c r="B1112" s="6"/>
      <c r="C1112" s="6"/>
      <c r="D1112" s="5"/>
    </row>
    <row r="1113" s="2" customFormat="1" ht="15.75" customHeight="1">
      <c r="A1113" s="6"/>
      <c r="B1113" s="6"/>
      <c r="C1113" s="6"/>
      <c r="D1113" s="5"/>
    </row>
    <row r="1114" s="2" customFormat="1" ht="15.75" customHeight="1">
      <c r="A1114" s="6"/>
      <c r="B1114" s="6"/>
      <c r="C1114" s="6"/>
      <c r="D1114" s="5"/>
    </row>
    <row r="1115" s="2" customFormat="1" ht="15.75" customHeight="1">
      <c r="A1115" s="6"/>
      <c r="B1115" s="6"/>
      <c r="C1115" s="6"/>
      <c r="D1115" s="5"/>
    </row>
    <row r="1116" s="2" customFormat="1" ht="15.75" customHeight="1">
      <c r="A1116" s="6"/>
      <c r="B1116" s="6"/>
      <c r="C1116" s="6"/>
      <c r="D1116" s="5"/>
    </row>
    <row r="1117" s="2" customFormat="1" ht="15.75" customHeight="1">
      <c r="A1117" s="6"/>
      <c r="B1117" s="6"/>
      <c r="C1117" s="6"/>
      <c r="D1117" s="5"/>
    </row>
    <row r="1118" s="2" customFormat="1" ht="15.75" customHeight="1">
      <c r="A1118" s="6"/>
      <c r="B1118" s="6"/>
      <c r="C1118" s="6"/>
      <c r="D1118" s="5"/>
    </row>
    <row r="1119" s="2" customFormat="1" ht="15.75" customHeight="1">
      <c r="A1119" s="6"/>
      <c r="B1119" s="6"/>
      <c r="C1119" s="6"/>
      <c r="D1119" s="5"/>
    </row>
    <row r="1120" s="2" customFormat="1" ht="15.75" customHeight="1">
      <c r="A1120" s="6"/>
      <c r="B1120" s="6"/>
      <c r="C1120" s="6"/>
      <c r="D1120" s="5"/>
    </row>
    <row r="1121" s="2" customFormat="1" ht="15.75" customHeight="1">
      <c r="A1121" s="6"/>
      <c r="B1121" s="6"/>
      <c r="C1121" s="6"/>
      <c r="D1121" s="5"/>
    </row>
    <row r="1122" s="2" customFormat="1" ht="15.75" customHeight="1">
      <c r="A1122" s="6"/>
      <c r="B1122" s="6"/>
      <c r="C1122" s="6"/>
      <c r="D1122" s="5"/>
    </row>
    <row r="1123" s="2" customFormat="1" ht="15.75" customHeight="1">
      <c r="A1123" s="6"/>
      <c r="B1123" s="6"/>
      <c r="C1123" s="6"/>
      <c r="D1123" s="5"/>
    </row>
    <row r="1124" s="2" customFormat="1" ht="15.75" customHeight="1">
      <c r="A1124" s="6"/>
      <c r="B1124" s="6"/>
      <c r="C1124" s="6"/>
      <c r="D1124" s="5"/>
    </row>
    <row r="1125" s="2" customFormat="1" ht="15.75" customHeight="1">
      <c r="A1125" s="6"/>
      <c r="B1125" s="6"/>
      <c r="C1125" s="6"/>
      <c r="D1125" s="5"/>
    </row>
    <row r="1126" s="2" customFormat="1" ht="15.75" customHeight="1">
      <c r="A1126" s="6"/>
      <c r="B1126" s="6"/>
      <c r="C1126" s="6"/>
      <c r="D1126" s="5"/>
    </row>
    <row r="1127" s="2" customFormat="1" ht="15.75" customHeight="1">
      <c r="A1127" s="6"/>
      <c r="B1127" s="6"/>
      <c r="C1127" s="6"/>
      <c r="D1127" s="5"/>
    </row>
    <row r="1128" s="2" customFormat="1" ht="15.75" customHeight="1">
      <c r="A1128" s="6"/>
      <c r="B1128" s="6"/>
      <c r="C1128" s="6"/>
      <c r="D1128" s="5"/>
    </row>
    <row r="1129" s="2" customFormat="1" ht="15.75" customHeight="1">
      <c r="A1129" s="6"/>
      <c r="B1129" s="6"/>
      <c r="C1129" s="6"/>
      <c r="D1129" s="5"/>
    </row>
    <row r="1130" s="2" customFormat="1" ht="15.75" customHeight="1">
      <c r="A1130" s="6"/>
      <c r="B1130" s="6"/>
      <c r="C1130" s="6"/>
      <c r="D1130" s="5"/>
    </row>
    <row r="1131" s="2" customFormat="1" ht="15.75" customHeight="1">
      <c r="A1131" s="6"/>
      <c r="B1131" s="6"/>
      <c r="C1131" s="6"/>
      <c r="D1131" s="5"/>
    </row>
    <row r="1132" s="2" customFormat="1" ht="15.75" customHeight="1">
      <c r="A1132" s="6"/>
      <c r="B1132" s="6"/>
      <c r="C1132" s="6"/>
      <c r="D1132" s="5"/>
    </row>
    <row r="1133" s="2" customFormat="1" ht="15.75" customHeight="1">
      <c r="A1133" s="6"/>
      <c r="B1133" s="6"/>
      <c r="C1133" s="6"/>
      <c r="D1133" s="5"/>
    </row>
    <row r="1134" s="2" customFormat="1" ht="15.75" customHeight="1">
      <c r="A1134" s="6"/>
      <c r="B1134" s="6"/>
      <c r="C1134" s="6"/>
      <c r="D1134" s="5"/>
    </row>
    <row r="1135" s="2" customFormat="1" ht="15.75" customHeight="1">
      <c r="A1135" s="6"/>
      <c r="B1135" s="6"/>
      <c r="C1135" s="6"/>
      <c r="D1135" s="5"/>
    </row>
    <row r="1136" s="2" customFormat="1" ht="15.75" customHeight="1">
      <c r="A1136" s="6"/>
      <c r="B1136" s="6"/>
      <c r="C1136" s="6"/>
      <c r="D1136" s="5"/>
    </row>
    <row r="1137" s="2" customFormat="1" ht="15.75" customHeight="1">
      <c r="A1137" s="6"/>
      <c r="B1137" s="6"/>
      <c r="C1137" s="6"/>
      <c r="D1137" s="5"/>
    </row>
    <row r="1138" s="2" customFormat="1" ht="15.75" customHeight="1">
      <c r="A1138" s="6"/>
      <c r="B1138" s="6"/>
      <c r="C1138" s="6"/>
      <c r="D1138" s="5"/>
    </row>
    <row r="1139" s="2" customFormat="1" ht="15.75" customHeight="1">
      <c r="A1139" s="6"/>
      <c r="B1139" s="6"/>
      <c r="C1139" s="6"/>
      <c r="D1139" s="5"/>
    </row>
    <row r="1140" s="2" customFormat="1" ht="15.75" customHeight="1">
      <c r="A1140" s="6"/>
      <c r="B1140" s="6"/>
      <c r="C1140" s="6"/>
      <c r="D1140" s="5"/>
    </row>
    <row r="1141" s="2" customFormat="1" ht="15.75" customHeight="1">
      <c r="A1141" s="6"/>
      <c r="B1141" s="6"/>
      <c r="C1141" s="6"/>
      <c r="D1141" s="5"/>
    </row>
    <row r="1142" s="2" customFormat="1" ht="15.75" customHeight="1">
      <c r="A1142" s="6"/>
      <c r="B1142" s="6"/>
      <c r="C1142" s="6"/>
      <c r="D1142" s="5"/>
    </row>
    <row r="1143" s="2" customFormat="1" ht="15.75" customHeight="1">
      <c r="A1143" s="6"/>
      <c r="B1143" s="6"/>
      <c r="C1143" s="6"/>
      <c r="D1143" s="5"/>
    </row>
    <row r="1144" s="2" customFormat="1" ht="15.75" customHeight="1">
      <c r="A1144" s="6"/>
      <c r="B1144" s="6"/>
      <c r="C1144" s="6"/>
      <c r="D1144" s="5"/>
    </row>
    <row r="1145" s="2" customFormat="1" ht="15.75" customHeight="1">
      <c r="A1145" s="6"/>
      <c r="B1145" s="6"/>
      <c r="C1145" s="6"/>
      <c r="D1145" s="5"/>
    </row>
    <row r="1146" s="2" customFormat="1" ht="15.75" customHeight="1">
      <c r="A1146" s="6"/>
      <c r="B1146" s="6"/>
      <c r="C1146" s="6"/>
      <c r="D1146" s="5"/>
    </row>
    <row r="1147" s="2" customFormat="1" ht="15.75" customHeight="1">
      <c r="A1147" s="6"/>
      <c r="B1147" s="6"/>
      <c r="C1147" s="6"/>
      <c r="D1147" s="5"/>
    </row>
    <row r="1148" s="2" customFormat="1" ht="15.75" customHeight="1">
      <c r="A1148" s="6"/>
      <c r="B1148" s="6"/>
      <c r="C1148" s="6"/>
      <c r="D1148" s="5"/>
    </row>
    <row r="1149" s="2" customFormat="1" ht="15.75" customHeight="1">
      <c r="A1149" s="6"/>
      <c r="B1149" s="6"/>
      <c r="C1149" s="6"/>
      <c r="D1149" s="5"/>
    </row>
    <row r="1150" s="2" customFormat="1" ht="15.75" customHeight="1">
      <c r="A1150" s="6"/>
      <c r="B1150" s="6"/>
      <c r="C1150" s="6"/>
      <c r="D1150" s="5"/>
    </row>
    <row r="1151" s="2" customFormat="1" ht="15.75" customHeight="1">
      <c r="A1151" s="6"/>
      <c r="B1151" s="6"/>
      <c r="C1151" s="6"/>
      <c r="D1151" s="5"/>
    </row>
    <row r="1152" s="2" customFormat="1" ht="15.75" customHeight="1">
      <c r="A1152" s="6"/>
      <c r="B1152" s="6"/>
      <c r="C1152" s="6"/>
      <c r="D1152" s="5"/>
    </row>
    <row r="1153" s="2" customFormat="1" ht="15.75" customHeight="1">
      <c r="A1153" s="6"/>
      <c r="B1153" s="6"/>
      <c r="C1153" s="6"/>
      <c r="D1153" s="5"/>
    </row>
    <row r="1154" s="2" customFormat="1" ht="15.75" customHeight="1">
      <c r="A1154" s="6"/>
      <c r="B1154" s="6"/>
      <c r="C1154" s="6"/>
      <c r="D1154" s="5"/>
    </row>
    <row r="1155" s="2" customFormat="1" ht="15.75" customHeight="1">
      <c r="A1155" s="6"/>
      <c r="B1155" s="6"/>
      <c r="C1155" s="6"/>
      <c r="D1155" s="5"/>
    </row>
    <row r="1156" s="2" customFormat="1" ht="15.75" customHeight="1">
      <c r="A1156" s="6"/>
      <c r="B1156" s="6"/>
      <c r="C1156" s="6"/>
      <c r="D1156" s="5"/>
    </row>
    <row r="1157" s="2" customFormat="1" ht="15.75" customHeight="1">
      <c r="A1157" s="6"/>
      <c r="B1157" s="6"/>
      <c r="C1157" s="6"/>
      <c r="D1157" s="5"/>
    </row>
    <row r="1158" s="2" customFormat="1" ht="15.75" customHeight="1">
      <c r="A1158" s="6"/>
      <c r="B1158" s="6"/>
      <c r="C1158" s="6"/>
      <c r="D1158" s="5"/>
    </row>
    <row r="1159" s="2" customFormat="1" ht="15.75" customHeight="1">
      <c r="A1159" s="6"/>
      <c r="B1159" s="6"/>
      <c r="C1159" s="6"/>
      <c r="D1159" s="5"/>
    </row>
    <row r="1160" s="2" customFormat="1" ht="15.75" customHeight="1">
      <c r="A1160" s="6"/>
      <c r="B1160" s="6"/>
      <c r="C1160" s="6"/>
      <c r="D1160" s="5"/>
    </row>
    <row r="1161" s="2" customFormat="1" ht="15.75" customHeight="1">
      <c r="A1161" s="6"/>
      <c r="B1161" s="6"/>
      <c r="C1161" s="6"/>
      <c r="D1161" s="5"/>
    </row>
    <row r="1162" s="2" customFormat="1" ht="15.75" customHeight="1">
      <c r="A1162" s="6"/>
      <c r="B1162" s="6"/>
      <c r="C1162" s="6"/>
      <c r="D1162" s="5"/>
    </row>
    <row r="1163" s="2" customFormat="1" ht="15.75" customHeight="1">
      <c r="A1163" s="6"/>
      <c r="B1163" s="6"/>
      <c r="C1163" s="6"/>
      <c r="D1163" s="5"/>
    </row>
    <row r="1164" s="2" customFormat="1" ht="15.75" customHeight="1">
      <c r="A1164" s="6"/>
      <c r="B1164" s="6"/>
      <c r="C1164" s="6"/>
      <c r="D1164" s="5"/>
    </row>
    <row r="1165" s="2" customFormat="1" ht="15.75" customHeight="1">
      <c r="A1165" s="6"/>
      <c r="B1165" s="6"/>
      <c r="C1165" s="6"/>
      <c r="D1165" s="5"/>
    </row>
    <row r="1166" s="2" customFormat="1" ht="15.75" customHeight="1">
      <c r="A1166" s="6"/>
      <c r="B1166" s="6"/>
      <c r="C1166" s="6"/>
      <c r="D1166" s="5"/>
    </row>
    <row r="1167" s="2" customFormat="1" ht="15.75" customHeight="1">
      <c r="A1167" s="6"/>
      <c r="B1167" s="6"/>
      <c r="C1167" s="6"/>
      <c r="D1167" s="5"/>
    </row>
    <row r="1168" s="2" customFormat="1" ht="15.75" customHeight="1">
      <c r="A1168" s="6"/>
      <c r="B1168" s="6"/>
      <c r="C1168" s="6"/>
      <c r="D1168" s="5"/>
    </row>
    <row r="1169" s="2" customFormat="1" ht="15.75" customHeight="1">
      <c r="A1169" s="6"/>
      <c r="B1169" s="6"/>
      <c r="C1169" s="6"/>
      <c r="D1169" s="5"/>
    </row>
    <row r="1170" s="2" customFormat="1" ht="15.75" customHeight="1">
      <c r="A1170" s="6"/>
      <c r="B1170" s="6"/>
      <c r="C1170" s="6"/>
      <c r="D1170" s="5"/>
    </row>
    <row r="1171" s="2" customFormat="1" ht="15.75" customHeight="1">
      <c r="A1171" s="6"/>
      <c r="B1171" s="6"/>
      <c r="C1171" s="6"/>
      <c r="D1171" s="5"/>
    </row>
    <row r="1172" s="2" customFormat="1" ht="15.75" customHeight="1">
      <c r="A1172" s="6"/>
      <c r="B1172" s="6"/>
      <c r="C1172" s="6"/>
      <c r="D1172" s="5"/>
    </row>
    <row r="1173" s="2" customFormat="1" ht="15.75" customHeight="1">
      <c r="A1173" s="6"/>
      <c r="B1173" s="6"/>
      <c r="C1173" s="6"/>
      <c r="D1173" s="5"/>
    </row>
    <row r="1174" s="2" customFormat="1" ht="15.75" customHeight="1">
      <c r="A1174" s="6"/>
      <c r="B1174" s="6"/>
      <c r="C1174" s="6"/>
      <c r="D1174" s="5"/>
    </row>
    <row r="1175" s="2" customFormat="1" ht="15.75" customHeight="1">
      <c r="A1175" s="6"/>
      <c r="B1175" s="6"/>
      <c r="C1175" s="6"/>
      <c r="D1175" s="5"/>
    </row>
    <row r="1176" s="2" customFormat="1" ht="15.75" customHeight="1">
      <c r="A1176" s="6"/>
      <c r="B1176" s="6"/>
      <c r="C1176" s="6"/>
      <c r="D1176" s="5"/>
    </row>
    <row r="1177" s="2" customFormat="1" ht="15.75" customHeight="1">
      <c r="A1177" s="6"/>
      <c r="B1177" s="6"/>
      <c r="C1177" s="6"/>
      <c r="D1177" s="5"/>
    </row>
    <row r="1178" s="2" customFormat="1" ht="15.75" customHeight="1">
      <c r="A1178" s="6"/>
      <c r="B1178" s="6"/>
      <c r="C1178" s="6"/>
      <c r="D1178" s="5"/>
    </row>
    <row r="1179" s="2" customFormat="1" ht="15.75" customHeight="1">
      <c r="A1179" s="6"/>
      <c r="B1179" s="6"/>
      <c r="C1179" s="6"/>
      <c r="D1179" s="5"/>
    </row>
    <row r="1180" s="2" customFormat="1" ht="15.75" customHeight="1">
      <c r="A1180" s="6"/>
      <c r="B1180" s="6"/>
      <c r="C1180" s="6"/>
      <c r="D1180" s="5"/>
    </row>
    <row r="1181" s="2" customFormat="1" ht="15.75" customHeight="1">
      <c r="A1181" s="6"/>
      <c r="B1181" s="6"/>
      <c r="C1181" s="6"/>
      <c r="D1181" s="5"/>
    </row>
    <row r="1182" s="2" customFormat="1" ht="15.75" customHeight="1">
      <c r="A1182" s="6"/>
      <c r="B1182" s="6"/>
      <c r="C1182" s="6"/>
      <c r="D1182" s="5"/>
    </row>
    <row r="1183" s="2" customFormat="1" ht="15.75" customHeight="1">
      <c r="A1183" s="6"/>
      <c r="B1183" s="6"/>
      <c r="C1183" s="6"/>
      <c r="D1183" s="5"/>
    </row>
    <row r="1184" s="2" customFormat="1" ht="15.75" customHeight="1">
      <c r="A1184" s="6"/>
      <c r="B1184" s="6"/>
      <c r="C1184" s="6"/>
      <c r="D1184" s="5"/>
    </row>
    <row r="1185" s="2" customFormat="1" ht="15.75" customHeight="1">
      <c r="A1185" s="6"/>
      <c r="B1185" s="6"/>
      <c r="C1185" s="6"/>
      <c r="D1185" s="5"/>
    </row>
    <row r="1186" s="2" customFormat="1" ht="15.75" customHeight="1">
      <c r="A1186" s="6"/>
      <c r="B1186" s="6"/>
      <c r="C1186" s="6"/>
      <c r="D1186" s="5"/>
    </row>
    <row r="1187" s="2" customFormat="1" ht="15.75" customHeight="1">
      <c r="A1187" s="6"/>
      <c r="B1187" s="6"/>
      <c r="C1187" s="6"/>
      <c r="D1187" s="5"/>
    </row>
    <row r="1188" s="2" customFormat="1" ht="15.75" customHeight="1">
      <c r="A1188" s="6"/>
      <c r="B1188" s="6"/>
      <c r="C1188" s="6"/>
      <c r="D1188" s="5"/>
    </row>
    <row r="1189" s="2" customFormat="1" ht="15.75" customHeight="1">
      <c r="A1189" s="6"/>
      <c r="B1189" s="6"/>
      <c r="C1189" s="6"/>
      <c r="D1189" s="5"/>
    </row>
    <row r="1190" s="2" customFormat="1" ht="15.75" customHeight="1">
      <c r="A1190" s="6"/>
      <c r="B1190" s="6"/>
      <c r="C1190" s="6"/>
      <c r="D1190" s="5"/>
    </row>
    <row r="1191" s="2" customFormat="1" ht="15.75" customHeight="1">
      <c r="A1191" s="6"/>
      <c r="B1191" s="6"/>
      <c r="C1191" s="6"/>
      <c r="D1191" s="5"/>
    </row>
    <row r="1192" s="2" customFormat="1" ht="15.75" customHeight="1">
      <c r="A1192" s="6"/>
      <c r="B1192" s="6"/>
      <c r="C1192" s="6"/>
      <c r="D1192" s="5"/>
    </row>
    <row r="1193" s="2" customFormat="1" ht="15.75" customHeight="1">
      <c r="A1193" s="6"/>
      <c r="B1193" s="6"/>
      <c r="C1193" s="6"/>
      <c r="D1193" s="5"/>
    </row>
    <row r="1194" s="2" customFormat="1" ht="15.75" customHeight="1">
      <c r="A1194" s="6"/>
      <c r="B1194" s="6"/>
      <c r="C1194" s="6"/>
      <c r="D1194" s="5"/>
    </row>
    <row r="1195" s="2" customFormat="1" ht="15.75" customHeight="1">
      <c r="A1195" s="6"/>
      <c r="B1195" s="6"/>
      <c r="C1195" s="6"/>
      <c r="D1195" s="5"/>
    </row>
    <row r="1196" s="2" customFormat="1" ht="15.75" customHeight="1">
      <c r="A1196" s="6"/>
      <c r="B1196" s="6"/>
      <c r="C1196" s="6"/>
      <c r="D1196" s="5"/>
    </row>
    <row r="1197" s="2" customFormat="1" ht="15.75" customHeight="1">
      <c r="A1197" s="6"/>
      <c r="B1197" s="6"/>
      <c r="C1197" s="6"/>
      <c r="D1197" s="5"/>
    </row>
    <row r="1198" s="2" customFormat="1" ht="15.75" customHeight="1">
      <c r="A1198" s="6"/>
      <c r="B1198" s="6"/>
      <c r="C1198" s="6"/>
      <c r="D1198" s="5"/>
    </row>
    <row r="1199" s="2" customFormat="1" ht="15.75" customHeight="1">
      <c r="A1199" s="6"/>
      <c r="B1199" s="6"/>
      <c r="C1199" s="6"/>
      <c r="D1199" s="5"/>
    </row>
    <row r="1200" s="2" customFormat="1" ht="15.75" customHeight="1">
      <c r="A1200" s="6"/>
      <c r="B1200" s="6"/>
      <c r="C1200" s="6"/>
      <c r="D1200" s="5"/>
    </row>
    <row r="1201" s="2" customFormat="1" ht="15.75" customHeight="1">
      <c r="A1201" s="6"/>
      <c r="B1201" s="6"/>
      <c r="C1201" s="6"/>
      <c r="D1201" s="5"/>
    </row>
    <row r="1202" s="2" customFormat="1" ht="15.75" customHeight="1">
      <c r="A1202" s="6"/>
      <c r="B1202" s="6"/>
      <c r="C1202" s="6"/>
      <c r="D1202" s="5"/>
    </row>
    <row r="1203" s="2" customFormat="1" ht="15.75" customHeight="1">
      <c r="A1203" s="6"/>
      <c r="B1203" s="6"/>
      <c r="C1203" s="6"/>
      <c r="D1203" s="5"/>
    </row>
    <row r="1204" s="2" customFormat="1" ht="15.75" customHeight="1">
      <c r="A1204" s="6"/>
      <c r="B1204" s="6"/>
      <c r="C1204" s="6"/>
      <c r="D1204" s="5"/>
    </row>
    <row r="1205" s="2" customFormat="1" ht="15.75" customHeight="1">
      <c r="A1205" s="6"/>
      <c r="B1205" s="6"/>
      <c r="C1205" s="6"/>
      <c r="D1205" s="5"/>
    </row>
    <row r="1206" s="2" customFormat="1" ht="15.75" customHeight="1">
      <c r="A1206" s="6"/>
      <c r="B1206" s="6"/>
      <c r="C1206" s="6"/>
      <c r="D1206" s="5"/>
    </row>
    <row r="1207" s="2" customFormat="1" ht="15.75" customHeight="1">
      <c r="A1207" s="6"/>
      <c r="B1207" s="6"/>
      <c r="C1207" s="6"/>
      <c r="D1207" s="5"/>
    </row>
    <row r="1208" s="2" customFormat="1" ht="15.75" customHeight="1">
      <c r="A1208" s="6"/>
      <c r="B1208" s="6"/>
      <c r="C1208" s="6"/>
      <c r="D1208" s="5"/>
    </row>
    <row r="1209" s="2" customFormat="1" ht="15.75" customHeight="1">
      <c r="A1209" s="6"/>
      <c r="B1209" s="6"/>
      <c r="C1209" s="6"/>
      <c r="D1209" s="5"/>
    </row>
    <row r="1210" s="2" customFormat="1" ht="15.75" customHeight="1">
      <c r="A1210" s="6"/>
      <c r="B1210" s="6"/>
      <c r="C1210" s="6"/>
      <c r="D1210" s="5"/>
    </row>
    <row r="1211" s="2" customFormat="1" ht="15.75" customHeight="1">
      <c r="A1211" s="6"/>
      <c r="B1211" s="6"/>
      <c r="C1211" s="6"/>
      <c r="D1211" s="5"/>
    </row>
    <row r="1212" s="2" customFormat="1" ht="15.75" customHeight="1">
      <c r="A1212" s="6"/>
      <c r="B1212" s="6"/>
      <c r="C1212" s="6"/>
      <c r="D1212" s="5"/>
    </row>
    <row r="1213" s="2" customFormat="1" ht="15.75" customHeight="1">
      <c r="A1213" s="6"/>
      <c r="B1213" s="6"/>
      <c r="C1213" s="6"/>
      <c r="D1213" s="5"/>
    </row>
    <row r="1214" s="2" customFormat="1" ht="15.75" customHeight="1">
      <c r="A1214" s="6"/>
      <c r="B1214" s="6"/>
      <c r="C1214" s="6"/>
      <c r="D1214" s="5"/>
    </row>
    <row r="1215" s="2" customFormat="1" ht="15.75" customHeight="1">
      <c r="A1215" s="6"/>
      <c r="B1215" s="6"/>
      <c r="C1215" s="6"/>
      <c r="D1215" s="5"/>
    </row>
    <row r="1216" s="2" customFormat="1" ht="15.75" customHeight="1">
      <c r="A1216" s="6"/>
      <c r="B1216" s="6"/>
      <c r="C1216" s="6"/>
      <c r="D1216" s="5"/>
    </row>
    <row r="1217" s="2" customFormat="1" ht="15.75" customHeight="1">
      <c r="A1217" s="6"/>
      <c r="B1217" s="6"/>
      <c r="C1217" s="6"/>
      <c r="D1217" s="5"/>
    </row>
    <row r="1218" s="2" customFormat="1" ht="15.75" customHeight="1">
      <c r="A1218" s="6"/>
      <c r="B1218" s="6"/>
      <c r="C1218" s="6"/>
      <c r="D1218" s="5"/>
    </row>
    <row r="1219" s="2" customFormat="1" ht="15.75" customHeight="1">
      <c r="A1219" s="6"/>
      <c r="B1219" s="6"/>
      <c r="C1219" s="6"/>
      <c r="D1219" s="5"/>
    </row>
    <row r="1220" s="2" customFormat="1" ht="15.75" customHeight="1">
      <c r="A1220" s="6"/>
      <c r="B1220" s="6"/>
      <c r="C1220" s="6"/>
      <c r="D1220" s="5"/>
    </row>
    <row r="1221" s="2" customFormat="1" ht="15.75" customHeight="1">
      <c r="A1221" s="6"/>
      <c r="B1221" s="6"/>
      <c r="C1221" s="6"/>
      <c r="D1221" s="5"/>
    </row>
    <row r="1222" s="2" customFormat="1" ht="15.75" customHeight="1">
      <c r="A1222" s="6"/>
      <c r="B1222" s="6"/>
      <c r="C1222" s="6"/>
      <c r="D1222" s="5"/>
    </row>
    <row r="1223" s="2" customFormat="1" ht="15.75" customHeight="1">
      <c r="A1223" s="6"/>
      <c r="B1223" s="6"/>
      <c r="C1223" s="6"/>
      <c r="D1223" s="5"/>
    </row>
    <row r="1224" s="2" customFormat="1" ht="15.75" customHeight="1">
      <c r="A1224" s="6"/>
      <c r="B1224" s="6"/>
      <c r="C1224" s="6"/>
      <c r="D1224" s="5"/>
    </row>
    <row r="1225" s="2" customFormat="1" ht="15.75" customHeight="1">
      <c r="A1225" s="6"/>
      <c r="B1225" s="6"/>
      <c r="C1225" s="6"/>
      <c r="D1225" s="5"/>
    </row>
    <row r="1226" s="2" customFormat="1" ht="15.75" customHeight="1">
      <c r="A1226" s="6"/>
      <c r="B1226" s="6"/>
      <c r="C1226" s="6"/>
      <c r="D1226" s="5"/>
    </row>
    <row r="1227" s="2" customFormat="1" ht="15.75" customHeight="1">
      <c r="A1227" s="6"/>
      <c r="B1227" s="6"/>
      <c r="C1227" s="6"/>
      <c r="D1227" s="5"/>
    </row>
    <row r="1228" s="2" customFormat="1" ht="15.75" customHeight="1">
      <c r="A1228" s="6"/>
      <c r="B1228" s="6"/>
      <c r="C1228" s="6"/>
      <c r="D1228" s="5"/>
    </row>
    <row r="1229" s="2" customFormat="1" ht="15.75" customHeight="1">
      <c r="A1229" s="6"/>
      <c r="B1229" s="6"/>
      <c r="C1229" s="6"/>
      <c r="D1229" s="5"/>
    </row>
    <row r="1230" s="2" customFormat="1" ht="15.75" customHeight="1">
      <c r="A1230" s="6"/>
      <c r="B1230" s="6"/>
      <c r="C1230" s="6"/>
      <c r="D1230" s="5"/>
    </row>
    <row r="1231" s="2" customFormat="1" ht="15.75" customHeight="1">
      <c r="A1231" s="6"/>
      <c r="B1231" s="6"/>
      <c r="C1231" s="6"/>
      <c r="D1231" s="5"/>
    </row>
    <row r="1232" s="2" customFormat="1" ht="15.75" customHeight="1">
      <c r="A1232" s="6"/>
      <c r="B1232" s="6"/>
      <c r="C1232" s="6"/>
      <c r="D1232" s="5"/>
    </row>
    <row r="1233" s="2" customFormat="1" ht="15.75" customHeight="1">
      <c r="A1233" s="6"/>
      <c r="B1233" s="6"/>
      <c r="C1233" s="6"/>
      <c r="D1233" s="5"/>
    </row>
    <row r="1234" s="2" customFormat="1" ht="15.75" customHeight="1">
      <c r="A1234" s="6"/>
      <c r="B1234" s="6"/>
      <c r="C1234" s="6"/>
      <c r="D1234" s="5"/>
    </row>
    <row r="1235" s="2" customFormat="1" ht="15.75" customHeight="1">
      <c r="A1235" s="6"/>
      <c r="B1235" s="6"/>
      <c r="C1235" s="6"/>
      <c r="D1235" s="5"/>
    </row>
    <row r="1236" s="2" customFormat="1" ht="15.75" customHeight="1">
      <c r="A1236" s="6"/>
      <c r="B1236" s="6"/>
      <c r="C1236" s="6"/>
      <c r="D1236" s="5"/>
    </row>
    <row r="1237" s="2" customFormat="1" ht="15.75" customHeight="1">
      <c r="A1237" s="6"/>
      <c r="B1237" s="6"/>
      <c r="C1237" s="6"/>
      <c r="D1237" s="5"/>
    </row>
    <row r="1238" s="2" customFormat="1" ht="15.75" customHeight="1">
      <c r="A1238" s="6"/>
      <c r="B1238" s="6"/>
      <c r="C1238" s="6"/>
      <c r="D1238" s="5"/>
    </row>
    <row r="1239" s="2" customFormat="1" ht="15.75" customHeight="1">
      <c r="A1239" s="6"/>
      <c r="B1239" s="6"/>
      <c r="C1239" s="6"/>
      <c r="D1239" s="5"/>
    </row>
    <row r="1240" s="2" customFormat="1" ht="15.75" customHeight="1">
      <c r="A1240" s="6"/>
      <c r="B1240" s="6"/>
      <c r="C1240" s="6"/>
      <c r="D1240" s="5"/>
    </row>
    <row r="1241" s="2" customFormat="1" ht="15.75" customHeight="1">
      <c r="A1241" s="6"/>
      <c r="B1241" s="6"/>
      <c r="C1241" s="6"/>
      <c r="D1241" s="5"/>
    </row>
    <row r="1242" s="2" customFormat="1" ht="15.75" customHeight="1">
      <c r="A1242" s="6"/>
      <c r="B1242" s="6"/>
      <c r="C1242" s="6"/>
      <c r="D1242" s="5"/>
    </row>
    <row r="1243" s="2" customFormat="1" ht="15.75" customHeight="1">
      <c r="A1243" s="6"/>
      <c r="B1243" s="6"/>
      <c r="C1243" s="6"/>
      <c r="D1243" s="5"/>
    </row>
    <row r="1244" s="2" customFormat="1" ht="15.75" customHeight="1">
      <c r="A1244" s="6"/>
      <c r="B1244" s="6"/>
      <c r="C1244" s="6"/>
      <c r="D1244" s="5"/>
    </row>
    <row r="1245" s="2" customFormat="1" ht="15.75" customHeight="1">
      <c r="A1245" s="6"/>
      <c r="B1245" s="6"/>
      <c r="C1245" s="6"/>
      <c r="D1245" s="5"/>
    </row>
    <row r="1246" s="2" customFormat="1" ht="15.75" customHeight="1">
      <c r="A1246" s="6"/>
      <c r="B1246" s="6"/>
      <c r="C1246" s="6"/>
      <c r="D1246" s="5"/>
    </row>
    <row r="1247" s="2" customFormat="1" ht="15.75" customHeight="1">
      <c r="A1247" s="6"/>
      <c r="B1247" s="6"/>
      <c r="C1247" s="6"/>
      <c r="D1247" s="5"/>
    </row>
    <row r="1248" s="2" customFormat="1" ht="15.75" customHeight="1">
      <c r="A1248" s="6"/>
      <c r="B1248" s="6"/>
      <c r="C1248" s="6"/>
      <c r="D1248" s="5"/>
    </row>
    <row r="1249" s="2" customFormat="1" ht="15.75" customHeight="1">
      <c r="A1249" s="6"/>
      <c r="B1249" s="6"/>
      <c r="C1249" s="6"/>
      <c r="D1249" s="5"/>
    </row>
    <row r="1250" s="2" customFormat="1" ht="15.75" customHeight="1">
      <c r="A1250" s="6"/>
      <c r="B1250" s="6"/>
      <c r="C1250" s="6"/>
      <c r="D1250" s="5"/>
    </row>
    <row r="1251" s="2" customFormat="1" ht="15.75" customHeight="1">
      <c r="A1251" s="6"/>
      <c r="B1251" s="6"/>
      <c r="C1251" s="6"/>
      <c r="D1251" s="5"/>
    </row>
    <row r="1252" s="2" customFormat="1" ht="15.75" customHeight="1">
      <c r="A1252" s="6"/>
      <c r="B1252" s="6"/>
      <c r="C1252" s="6"/>
      <c r="D1252" s="5"/>
    </row>
    <row r="1253" s="2" customFormat="1" ht="15.75" customHeight="1">
      <c r="A1253" s="6"/>
      <c r="B1253" s="6"/>
      <c r="C1253" s="6"/>
      <c r="D1253" s="5"/>
    </row>
    <row r="1254" s="2" customFormat="1" ht="15.75" customHeight="1">
      <c r="A1254" s="6"/>
      <c r="B1254" s="6"/>
      <c r="C1254" s="6"/>
      <c r="D1254" s="5"/>
    </row>
    <row r="1255" s="2" customFormat="1" ht="15.75" customHeight="1">
      <c r="A1255" s="6"/>
      <c r="B1255" s="6"/>
      <c r="C1255" s="6"/>
      <c r="D1255" s="5"/>
    </row>
    <row r="1256" s="2" customFormat="1" ht="15.75" customHeight="1">
      <c r="A1256" s="6"/>
      <c r="B1256" s="6"/>
      <c r="C1256" s="6"/>
      <c r="D1256" s="5"/>
    </row>
    <row r="1257" s="2" customFormat="1" ht="15.75" customHeight="1">
      <c r="A1257" s="6"/>
      <c r="B1257" s="6"/>
      <c r="C1257" s="6"/>
      <c r="D1257" s="5"/>
    </row>
    <row r="1258" s="2" customFormat="1" ht="15.75" customHeight="1">
      <c r="A1258" s="6"/>
      <c r="B1258" s="6"/>
      <c r="C1258" s="6"/>
      <c r="D1258" s="5"/>
    </row>
    <row r="1259" s="2" customFormat="1" ht="15.75" customHeight="1">
      <c r="A1259" s="6"/>
      <c r="B1259" s="6"/>
      <c r="C1259" s="6"/>
      <c r="D1259" s="5"/>
    </row>
    <row r="1260" s="2" customFormat="1" ht="15.75" customHeight="1">
      <c r="A1260" s="6"/>
      <c r="B1260" s="6"/>
      <c r="C1260" s="6"/>
      <c r="D1260" s="5"/>
    </row>
    <row r="1261" s="2" customFormat="1" ht="15.75" customHeight="1">
      <c r="A1261" s="6"/>
      <c r="B1261" s="6"/>
      <c r="C1261" s="6"/>
      <c r="D1261" s="5"/>
    </row>
    <row r="1262" s="2" customFormat="1" ht="15.75" customHeight="1">
      <c r="A1262" s="6"/>
      <c r="B1262" s="6"/>
      <c r="C1262" s="6"/>
      <c r="D1262" s="5"/>
    </row>
    <row r="1263" s="2" customFormat="1" ht="15.75" customHeight="1">
      <c r="A1263" s="6"/>
      <c r="B1263" s="6"/>
      <c r="C1263" s="6"/>
      <c r="D1263" s="5"/>
    </row>
    <row r="1264" s="2" customFormat="1" ht="15.75" customHeight="1">
      <c r="A1264" s="6"/>
      <c r="B1264" s="6"/>
      <c r="C1264" s="6"/>
      <c r="D1264" s="5"/>
    </row>
    <row r="1265" s="2" customFormat="1" ht="15.75" customHeight="1">
      <c r="A1265" s="6"/>
      <c r="B1265" s="6"/>
      <c r="C1265" s="6"/>
      <c r="D1265" s="5"/>
    </row>
    <row r="1266" s="2" customFormat="1" ht="15.75" customHeight="1">
      <c r="A1266" s="6"/>
      <c r="B1266" s="6"/>
      <c r="C1266" s="6"/>
      <c r="D1266" s="5"/>
    </row>
    <row r="1267" s="2" customFormat="1" ht="15.75" customHeight="1">
      <c r="A1267" s="6"/>
      <c r="B1267" s="6"/>
      <c r="C1267" s="6"/>
      <c r="D1267" s="5"/>
    </row>
    <row r="1268" s="2" customFormat="1" ht="15.75" customHeight="1">
      <c r="A1268" s="6"/>
      <c r="B1268" s="6"/>
      <c r="C1268" s="6"/>
      <c r="D1268" s="5"/>
    </row>
    <row r="1269" s="2" customFormat="1" ht="15.75" customHeight="1">
      <c r="A1269" s="6"/>
      <c r="B1269" s="6"/>
      <c r="C1269" s="6"/>
      <c r="D1269" s="5"/>
    </row>
    <row r="1270" s="2" customFormat="1" ht="15.75" customHeight="1">
      <c r="A1270" s="6"/>
      <c r="B1270" s="6"/>
      <c r="C1270" s="6"/>
      <c r="D1270" s="5"/>
    </row>
    <row r="1271" s="2" customFormat="1" ht="15.75" customHeight="1">
      <c r="A1271" s="6"/>
      <c r="B1271" s="6"/>
      <c r="C1271" s="6"/>
      <c r="D1271" s="5"/>
    </row>
    <row r="1272" s="2" customFormat="1" ht="15.75" customHeight="1">
      <c r="A1272" s="6"/>
      <c r="B1272" s="6"/>
      <c r="C1272" s="6"/>
      <c r="D1272" s="5"/>
    </row>
    <row r="1273" s="2" customFormat="1" ht="15.75" customHeight="1">
      <c r="A1273" s="6"/>
      <c r="B1273" s="6"/>
      <c r="C1273" s="6"/>
      <c r="D1273" s="5"/>
    </row>
    <row r="1274" s="2" customFormat="1" ht="15.75" customHeight="1">
      <c r="A1274" s="6"/>
      <c r="B1274" s="6"/>
      <c r="C1274" s="6"/>
      <c r="D1274" s="5"/>
    </row>
    <row r="1275" s="2" customFormat="1" ht="15.75" customHeight="1">
      <c r="A1275" s="6"/>
      <c r="B1275" s="6"/>
      <c r="C1275" s="6"/>
      <c r="D1275" s="5"/>
    </row>
    <row r="1276" s="2" customFormat="1" ht="15.75" customHeight="1">
      <c r="A1276" s="6"/>
      <c r="B1276" s="6"/>
      <c r="C1276" s="6"/>
      <c r="D1276" s="5"/>
    </row>
    <row r="1277" s="2" customFormat="1" ht="15.75" customHeight="1">
      <c r="A1277" s="6"/>
      <c r="B1277" s="6"/>
      <c r="C1277" s="6"/>
      <c r="D1277" s="5"/>
    </row>
    <row r="1278" s="2" customFormat="1" ht="15.75" customHeight="1">
      <c r="A1278" s="6"/>
      <c r="B1278" s="6"/>
      <c r="C1278" s="6"/>
      <c r="D1278" s="5"/>
    </row>
    <row r="1279" s="2" customFormat="1" ht="15.75" customHeight="1">
      <c r="A1279" s="6"/>
      <c r="B1279" s="6"/>
      <c r="C1279" s="6"/>
      <c r="D1279" s="5"/>
    </row>
    <row r="1280" s="2" customFormat="1" ht="15.75" customHeight="1">
      <c r="A1280" s="6"/>
      <c r="B1280" s="6"/>
      <c r="C1280" s="6"/>
      <c r="D1280" s="5"/>
    </row>
    <row r="1281" s="2" customFormat="1" ht="15.75" customHeight="1">
      <c r="A1281" s="6"/>
      <c r="B1281" s="6"/>
      <c r="C1281" s="6"/>
      <c r="D1281" s="5"/>
    </row>
    <row r="1282" s="2" customFormat="1" ht="15.75" customHeight="1">
      <c r="A1282" s="6"/>
      <c r="B1282" s="6"/>
      <c r="C1282" s="6"/>
      <c r="D1282" s="5"/>
    </row>
    <row r="1283" s="2" customFormat="1" ht="15.75" customHeight="1">
      <c r="A1283" s="6"/>
      <c r="B1283" s="6"/>
      <c r="C1283" s="6"/>
      <c r="D1283" s="5"/>
    </row>
    <row r="1284" s="2" customFormat="1" ht="15.75" customHeight="1">
      <c r="A1284" s="6"/>
      <c r="B1284" s="6"/>
      <c r="C1284" s="6"/>
      <c r="D1284" s="5"/>
    </row>
    <row r="1285" s="2" customFormat="1" ht="15.75" customHeight="1">
      <c r="A1285" s="6"/>
      <c r="B1285" s="6"/>
      <c r="C1285" s="6"/>
      <c r="D1285" s="5"/>
    </row>
    <row r="1286" s="2" customFormat="1" ht="15.75" customHeight="1">
      <c r="A1286" s="6"/>
      <c r="B1286" s="6"/>
      <c r="C1286" s="6"/>
      <c r="D1286" s="5"/>
    </row>
    <row r="1287" s="2" customFormat="1" ht="15.75" customHeight="1">
      <c r="A1287" s="6"/>
      <c r="B1287" s="6"/>
      <c r="C1287" s="6"/>
      <c r="D1287" s="5"/>
    </row>
    <row r="1288" s="2" customFormat="1" ht="15.75" customHeight="1">
      <c r="A1288" s="6"/>
      <c r="B1288" s="6"/>
      <c r="C1288" s="6"/>
      <c r="D1288" s="5"/>
    </row>
    <row r="1289" s="2" customFormat="1" ht="15.75" customHeight="1">
      <c r="A1289" s="6"/>
      <c r="B1289" s="6"/>
      <c r="C1289" s="6"/>
      <c r="D1289" s="5"/>
    </row>
    <row r="1290" s="2" customFormat="1" ht="15.75" customHeight="1">
      <c r="A1290" s="6"/>
      <c r="B1290" s="6"/>
      <c r="C1290" s="6"/>
      <c r="D1290" s="5"/>
    </row>
    <row r="1291" s="2" customFormat="1" ht="15.75" customHeight="1">
      <c r="A1291" s="6"/>
      <c r="B1291" s="6"/>
      <c r="C1291" s="6"/>
      <c r="D1291" s="5"/>
    </row>
    <row r="1292" s="2" customFormat="1" ht="15.75" customHeight="1">
      <c r="A1292" s="6"/>
      <c r="B1292" s="6"/>
      <c r="C1292" s="6"/>
      <c r="D1292" s="5"/>
    </row>
    <row r="1293" s="2" customFormat="1" ht="15.75" customHeight="1">
      <c r="A1293" s="6"/>
      <c r="B1293" s="6"/>
      <c r="C1293" s="6"/>
      <c r="D1293" s="5"/>
    </row>
    <row r="1294" s="2" customFormat="1" ht="15.75" customHeight="1">
      <c r="A1294" s="6"/>
      <c r="B1294" s="6"/>
      <c r="C1294" s="6"/>
      <c r="D1294" s="5"/>
    </row>
    <row r="1295" s="2" customFormat="1" ht="15.75" customHeight="1">
      <c r="A1295" s="6"/>
      <c r="B1295" s="6"/>
      <c r="C1295" s="6"/>
      <c r="D1295" s="5"/>
    </row>
    <row r="1296" s="2" customFormat="1" ht="15.75" customHeight="1">
      <c r="A1296" s="6"/>
      <c r="B1296" s="6"/>
      <c r="C1296" s="6"/>
      <c r="D1296" s="5"/>
    </row>
    <row r="1297" s="2" customFormat="1" ht="15.75" customHeight="1">
      <c r="A1297" s="6"/>
      <c r="B1297" s="6"/>
      <c r="C1297" s="6"/>
      <c r="D1297" s="5"/>
    </row>
    <row r="1298" s="2" customFormat="1" ht="15.75" customHeight="1">
      <c r="A1298" s="6"/>
      <c r="B1298" s="6"/>
      <c r="C1298" s="6"/>
      <c r="D1298" s="5"/>
    </row>
    <row r="1299" s="2" customFormat="1" ht="15.75" customHeight="1">
      <c r="A1299" s="6"/>
      <c r="B1299" s="6"/>
      <c r="C1299" s="6"/>
      <c r="D1299" s="5"/>
    </row>
    <row r="1300" s="2" customFormat="1" ht="15.75" customHeight="1">
      <c r="A1300" s="6"/>
      <c r="B1300" s="6"/>
      <c r="C1300" s="6"/>
      <c r="D1300" s="5"/>
    </row>
    <row r="1301" s="2" customFormat="1" ht="15.75" customHeight="1">
      <c r="A1301" s="6"/>
      <c r="B1301" s="6"/>
      <c r="C1301" s="6"/>
      <c r="D1301" s="5"/>
    </row>
    <row r="1302" s="2" customFormat="1" ht="15.75" customHeight="1">
      <c r="A1302" s="6"/>
      <c r="B1302" s="6"/>
      <c r="C1302" s="6"/>
      <c r="D1302" s="5"/>
    </row>
    <row r="1303" s="2" customFormat="1" ht="15.75" customHeight="1">
      <c r="A1303" s="6"/>
      <c r="B1303" s="6"/>
      <c r="C1303" s="6"/>
      <c r="D1303" s="5"/>
    </row>
    <row r="1304" s="2" customFormat="1" ht="15.75" customHeight="1">
      <c r="A1304" s="6"/>
      <c r="B1304" s="6"/>
      <c r="C1304" s="6"/>
      <c r="D1304" s="5"/>
    </row>
    <row r="1305" s="2" customFormat="1" ht="15.75" customHeight="1">
      <c r="A1305" s="6"/>
      <c r="B1305" s="6"/>
      <c r="C1305" s="6"/>
      <c r="D1305" s="5"/>
    </row>
    <row r="1306" s="2" customFormat="1" ht="15.75" customHeight="1">
      <c r="A1306" s="6"/>
      <c r="B1306" s="6"/>
      <c r="C1306" s="6"/>
      <c r="D1306" s="5"/>
    </row>
    <row r="1307" s="2" customFormat="1" ht="15.75" customHeight="1">
      <c r="A1307" s="6"/>
      <c r="B1307" s="6"/>
      <c r="C1307" s="6"/>
      <c r="D1307" s="5"/>
    </row>
    <row r="1308" s="2" customFormat="1" ht="15.75" customHeight="1">
      <c r="A1308" s="6"/>
      <c r="B1308" s="6"/>
      <c r="C1308" s="6"/>
      <c r="D1308" s="5"/>
    </row>
    <row r="1309" s="2" customFormat="1" ht="15.75" customHeight="1">
      <c r="A1309" s="6"/>
      <c r="B1309" s="6"/>
      <c r="C1309" s="6"/>
      <c r="D1309" s="5"/>
    </row>
    <row r="1310" s="2" customFormat="1" ht="15.75" customHeight="1">
      <c r="A1310" s="6"/>
      <c r="B1310" s="6"/>
      <c r="C1310" s="6"/>
      <c r="D1310" s="5"/>
    </row>
    <row r="1311" s="2" customFormat="1" ht="15.75" customHeight="1">
      <c r="A1311" s="6"/>
      <c r="B1311" s="6"/>
      <c r="C1311" s="6"/>
      <c r="D1311" s="5"/>
    </row>
    <row r="1312" s="2" customFormat="1" ht="15.75" customHeight="1">
      <c r="A1312" s="6"/>
      <c r="B1312" s="6"/>
      <c r="C1312" s="6"/>
      <c r="D1312" s="5"/>
    </row>
    <row r="1313" s="2" customFormat="1" ht="15.75" customHeight="1">
      <c r="A1313" s="6"/>
      <c r="B1313" s="6"/>
      <c r="C1313" s="6"/>
      <c r="D1313" s="5"/>
    </row>
    <row r="1314" s="2" customFormat="1" ht="15.75" customHeight="1">
      <c r="A1314" s="6"/>
      <c r="B1314" s="6"/>
      <c r="C1314" s="6"/>
      <c r="D1314" s="5"/>
    </row>
    <row r="1315" s="2" customFormat="1" ht="15.75" customHeight="1">
      <c r="A1315" s="6"/>
      <c r="B1315" s="6"/>
      <c r="C1315" s="6"/>
      <c r="D1315" s="5"/>
    </row>
    <row r="1316" s="2" customFormat="1" ht="15.75" customHeight="1">
      <c r="A1316" s="6"/>
      <c r="B1316" s="6"/>
      <c r="C1316" s="6"/>
      <c r="D1316" s="5"/>
    </row>
    <row r="1317" s="2" customFormat="1" ht="15.75" customHeight="1">
      <c r="A1317" s="6"/>
      <c r="B1317" s="6"/>
      <c r="C1317" s="6"/>
      <c r="D1317" s="5"/>
    </row>
    <row r="1318" s="2" customFormat="1" ht="15.75" customHeight="1">
      <c r="A1318" s="6"/>
      <c r="B1318" s="6"/>
      <c r="C1318" s="6"/>
      <c r="D1318" s="5"/>
    </row>
    <row r="1319" s="2" customFormat="1" ht="15.75" customHeight="1">
      <c r="A1319" s="6"/>
      <c r="B1319" s="6"/>
      <c r="C1319" s="6"/>
      <c r="D1319" s="5"/>
    </row>
    <row r="1320" s="2" customFormat="1" ht="15.75" customHeight="1">
      <c r="A1320" s="6"/>
      <c r="B1320" s="6"/>
      <c r="C1320" s="6"/>
      <c r="D1320" s="5"/>
    </row>
    <row r="1321" s="2" customFormat="1" ht="15.75" customHeight="1">
      <c r="A1321" s="6"/>
      <c r="B1321" s="6"/>
      <c r="C1321" s="6"/>
      <c r="D1321" s="5"/>
    </row>
    <row r="1322" s="2" customFormat="1" ht="15.75" customHeight="1">
      <c r="A1322" s="6"/>
      <c r="B1322" s="6"/>
      <c r="C1322" s="6"/>
      <c r="D1322" s="5"/>
    </row>
    <row r="1323" s="2" customFormat="1" ht="15.75" customHeight="1">
      <c r="A1323" s="6"/>
      <c r="B1323" s="6"/>
      <c r="C1323" s="6"/>
      <c r="D1323" s="5"/>
    </row>
    <row r="1324" s="2" customFormat="1" ht="15.75" customHeight="1">
      <c r="A1324" s="6"/>
      <c r="B1324" s="6"/>
      <c r="C1324" s="6"/>
      <c r="D1324" s="5"/>
    </row>
    <row r="1325" s="2" customFormat="1" ht="15.75" customHeight="1">
      <c r="A1325" s="6"/>
      <c r="B1325" s="6"/>
      <c r="C1325" s="6"/>
      <c r="D1325" s="5"/>
    </row>
    <row r="1326" s="2" customFormat="1" ht="15.75" customHeight="1">
      <c r="A1326" s="6"/>
      <c r="B1326" s="6"/>
      <c r="C1326" s="6"/>
      <c r="D1326" s="5"/>
    </row>
    <row r="1327" s="2" customFormat="1" ht="15.75" customHeight="1">
      <c r="A1327" s="6"/>
      <c r="B1327" s="6"/>
      <c r="C1327" s="6"/>
      <c r="D1327" s="5"/>
    </row>
    <row r="1328" s="2" customFormat="1" ht="15.75" customHeight="1">
      <c r="A1328" s="6"/>
      <c r="B1328" s="6"/>
      <c r="C1328" s="6"/>
      <c r="D1328" s="5"/>
    </row>
    <row r="1329" s="2" customFormat="1" ht="15.75" customHeight="1">
      <c r="A1329" s="6"/>
      <c r="B1329" s="6"/>
      <c r="C1329" s="6"/>
      <c r="D1329" s="5"/>
    </row>
    <row r="1330" s="2" customFormat="1" ht="15.75" customHeight="1">
      <c r="A1330" s="6"/>
      <c r="B1330" s="6"/>
      <c r="C1330" s="6"/>
      <c r="D1330" s="5"/>
    </row>
    <row r="1331" s="2" customFormat="1" ht="15.75" customHeight="1">
      <c r="A1331" s="6"/>
      <c r="B1331" s="6"/>
      <c r="C1331" s="6"/>
      <c r="D1331" s="5"/>
    </row>
    <row r="1332" s="2" customFormat="1" ht="15.75" customHeight="1">
      <c r="A1332" s="6"/>
      <c r="B1332" s="6"/>
      <c r="C1332" s="6"/>
      <c r="D1332" s="5"/>
    </row>
    <row r="1333" s="2" customFormat="1" ht="15.75" customHeight="1">
      <c r="A1333" s="6"/>
      <c r="B1333" s="6"/>
      <c r="C1333" s="6"/>
      <c r="D1333" s="5"/>
    </row>
    <row r="1334" s="2" customFormat="1" ht="15.75" customHeight="1">
      <c r="A1334" s="6"/>
      <c r="B1334" s="6"/>
      <c r="C1334" s="6"/>
      <c r="D1334" s="5"/>
    </row>
    <row r="1335" s="2" customFormat="1" ht="15.75" customHeight="1">
      <c r="A1335" s="6"/>
      <c r="B1335" s="6"/>
      <c r="C1335" s="6"/>
      <c r="D1335" s="5"/>
    </row>
    <row r="1336" s="2" customFormat="1" ht="15.75" customHeight="1">
      <c r="A1336" s="6"/>
      <c r="B1336" s="6"/>
      <c r="C1336" s="6"/>
      <c r="D1336" s="5"/>
    </row>
    <row r="1337" s="2" customFormat="1" ht="15.75" customHeight="1">
      <c r="A1337" s="6"/>
      <c r="B1337" s="6"/>
      <c r="C1337" s="6"/>
      <c r="D1337" s="5"/>
    </row>
    <row r="1338" s="2" customFormat="1" ht="15.75" customHeight="1">
      <c r="A1338" s="6"/>
      <c r="B1338" s="6"/>
      <c r="C1338" s="6"/>
      <c r="D1338" s="5"/>
    </row>
    <row r="1339" s="2" customFormat="1" ht="15.75" customHeight="1">
      <c r="A1339" s="6"/>
      <c r="B1339" s="6"/>
      <c r="C1339" s="6"/>
      <c r="D1339" s="5"/>
    </row>
    <row r="1340" s="2" customFormat="1" ht="15.75" customHeight="1">
      <c r="A1340" s="6"/>
      <c r="B1340" s="6"/>
      <c r="C1340" s="6"/>
      <c r="D1340" s="5"/>
    </row>
    <row r="1341" s="2" customFormat="1" ht="15.75" customHeight="1">
      <c r="A1341" s="6"/>
      <c r="B1341" s="6"/>
      <c r="C1341" s="6"/>
      <c r="D1341" s="5"/>
    </row>
    <row r="1342" s="2" customFormat="1" ht="15.75" customHeight="1">
      <c r="A1342" s="6"/>
      <c r="B1342" s="6"/>
      <c r="C1342" s="6"/>
      <c r="D1342" s="5"/>
    </row>
    <row r="1343" s="2" customFormat="1" ht="15.75" customHeight="1">
      <c r="A1343" s="6"/>
      <c r="B1343" s="6"/>
      <c r="C1343" s="6"/>
      <c r="D1343" s="5"/>
    </row>
    <row r="1344" s="2" customFormat="1" ht="15.75" customHeight="1">
      <c r="A1344" s="6"/>
      <c r="B1344" s="6"/>
      <c r="C1344" s="6"/>
      <c r="D1344" s="5"/>
    </row>
    <row r="1345" s="2" customFormat="1" ht="15.75" customHeight="1">
      <c r="A1345" s="6"/>
      <c r="B1345" s="6"/>
      <c r="C1345" s="6"/>
      <c r="D1345" s="5"/>
    </row>
    <row r="1346" s="2" customFormat="1" ht="15.75" customHeight="1">
      <c r="A1346" s="6"/>
      <c r="B1346" s="6"/>
      <c r="C1346" s="6"/>
      <c r="D1346" s="5"/>
    </row>
    <row r="1347" s="2" customFormat="1" ht="15.75" customHeight="1">
      <c r="A1347" s="6"/>
      <c r="B1347" s="6"/>
      <c r="C1347" s="6"/>
      <c r="D1347" s="5"/>
    </row>
    <row r="1348" s="2" customFormat="1" ht="15.75" customHeight="1">
      <c r="A1348" s="6"/>
      <c r="B1348" s="6"/>
      <c r="C1348" s="6"/>
      <c r="D1348" s="5"/>
    </row>
    <row r="1349" s="2" customFormat="1" ht="15.75" customHeight="1">
      <c r="A1349" s="6"/>
      <c r="B1349" s="6"/>
      <c r="C1349" s="6"/>
      <c r="D1349" s="5"/>
    </row>
    <row r="1350" s="2" customFormat="1" ht="15.75" customHeight="1">
      <c r="A1350" s="6"/>
      <c r="B1350" s="6"/>
      <c r="C1350" s="6"/>
      <c r="D1350" s="5"/>
    </row>
    <row r="1351" s="2" customFormat="1" ht="15.75" customHeight="1">
      <c r="A1351" s="6"/>
      <c r="B1351" s="6"/>
      <c r="C1351" s="6"/>
      <c r="D1351" s="5"/>
    </row>
    <row r="1352" s="2" customFormat="1" ht="15.75" customHeight="1">
      <c r="A1352" s="6"/>
      <c r="B1352" s="6"/>
      <c r="C1352" s="6"/>
      <c r="D1352" s="5"/>
    </row>
    <row r="1353" s="2" customFormat="1" ht="15.75" customHeight="1">
      <c r="A1353" s="6"/>
      <c r="B1353" s="6"/>
      <c r="C1353" s="6"/>
      <c r="D1353" s="5"/>
    </row>
    <row r="1354" s="2" customFormat="1" ht="15.75" customHeight="1">
      <c r="A1354" s="6"/>
      <c r="B1354" s="6"/>
      <c r="C1354" s="6"/>
      <c r="D1354" s="5"/>
    </row>
    <row r="1355" s="2" customFormat="1" ht="15.75" customHeight="1">
      <c r="A1355" s="6"/>
      <c r="B1355" s="6"/>
      <c r="C1355" s="6"/>
      <c r="D1355" s="5"/>
    </row>
    <row r="1356" s="2" customFormat="1" ht="15.75" customHeight="1">
      <c r="A1356" s="6"/>
      <c r="B1356" s="6"/>
      <c r="C1356" s="6"/>
      <c r="D1356" s="5"/>
    </row>
    <row r="1357" s="2" customFormat="1" ht="15.75" customHeight="1">
      <c r="A1357" s="6"/>
      <c r="B1357" s="6"/>
      <c r="C1357" s="6"/>
      <c r="D1357" s="5"/>
    </row>
    <row r="1358" s="2" customFormat="1" ht="15.75" customHeight="1">
      <c r="A1358" s="6"/>
      <c r="B1358" s="6"/>
      <c r="C1358" s="6"/>
      <c r="D1358" s="5"/>
    </row>
    <row r="1359" s="2" customFormat="1" ht="15.75" customHeight="1">
      <c r="A1359" s="6"/>
      <c r="B1359" s="6"/>
      <c r="C1359" s="6"/>
      <c r="D1359" s="5"/>
    </row>
    <row r="1360" s="2" customFormat="1" ht="15.75" customHeight="1">
      <c r="A1360" s="6"/>
      <c r="B1360" s="6"/>
      <c r="C1360" s="6"/>
      <c r="D1360" s="5"/>
    </row>
    <row r="1361" s="2" customFormat="1" ht="15.75" customHeight="1">
      <c r="A1361" s="6"/>
      <c r="B1361" s="6"/>
      <c r="C1361" s="6"/>
      <c r="D1361" s="5"/>
    </row>
    <row r="1362" s="2" customFormat="1" ht="15.75" customHeight="1">
      <c r="A1362" s="6"/>
      <c r="B1362" s="6"/>
      <c r="C1362" s="6"/>
      <c r="D1362" s="5"/>
    </row>
    <row r="1363" s="2" customFormat="1" ht="15.75" customHeight="1">
      <c r="A1363" s="6"/>
      <c r="B1363" s="6"/>
      <c r="C1363" s="6"/>
      <c r="D1363" s="5"/>
    </row>
    <row r="1364" s="2" customFormat="1" ht="15.75" customHeight="1">
      <c r="A1364" s="6"/>
      <c r="B1364" s="6"/>
      <c r="C1364" s="6"/>
      <c r="D1364" s="5"/>
    </row>
    <row r="1365" s="2" customFormat="1" ht="15.75" customHeight="1">
      <c r="A1365" s="6"/>
      <c r="B1365" s="6"/>
      <c r="C1365" s="6"/>
      <c r="D1365" s="5"/>
    </row>
    <row r="1366" s="2" customFormat="1" ht="15.75" customHeight="1">
      <c r="A1366" s="6"/>
      <c r="B1366" s="6"/>
      <c r="C1366" s="6"/>
      <c r="D1366" s="5"/>
    </row>
    <row r="1367" s="2" customFormat="1" ht="15.75" customHeight="1">
      <c r="A1367" s="6"/>
      <c r="B1367" s="6"/>
      <c r="C1367" s="6"/>
      <c r="D1367" s="5"/>
    </row>
    <row r="1368" s="2" customFormat="1" ht="15.75" customHeight="1">
      <c r="A1368" s="6"/>
      <c r="B1368" s="6"/>
      <c r="C1368" s="6"/>
      <c r="D1368" s="5"/>
    </row>
    <row r="1369" s="2" customFormat="1" ht="15.75" customHeight="1">
      <c r="A1369" s="6"/>
      <c r="B1369" s="6"/>
      <c r="C1369" s="6"/>
      <c r="D1369" s="5"/>
    </row>
    <row r="1370" s="2" customFormat="1" ht="15.75" customHeight="1">
      <c r="A1370" s="6"/>
      <c r="B1370" s="6"/>
      <c r="C1370" s="6"/>
      <c r="D1370" s="5"/>
    </row>
    <row r="1371" s="2" customFormat="1" ht="15.75" customHeight="1">
      <c r="A1371" s="6"/>
      <c r="B1371" s="6"/>
      <c r="C1371" s="6"/>
      <c r="D1371" s="5"/>
    </row>
    <row r="1372" s="2" customFormat="1" ht="15.75" customHeight="1">
      <c r="A1372" s="6"/>
      <c r="B1372" s="6"/>
      <c r="C1372" s="6"/>
      <c r="D1372" s="5"/>
    </row>
    <row r="1373" s="2" customFormat="1" ht="15.75" customHeight="1">
      <c r="A1373" s="6"/>
      <c r="B1373" s="6"/>
      <c r="C1373" s="6"/>
      <c r="D1373" s="5"/>
    </row>
    <row r="1374" s="2" customFormat="1" ht="15.75" customHeight="1">
      <c r="A1374" s="6"/>
      <c r="B1374" s="6"/>
      <c r="C1374" s="6"/>
      <c r="D1374" s="5"/>
    </row>
    <row r="1375" s="2" customFormat="1" ht="15.75" customHeight="1">
      <c r="A1375" s="6"/>
      <c r="B1375" s="6"/>
      <c r="C1375" s="6"/>
      <c r="D1375" s="5"/>
    </row>
    <row r="1376" s="2" customFormat="1" ht="15.75" customHeight="1">
      <c r="A1376" s="6"/>
      <c r="B1376" s="6"/>
      <c r="C1376" s="6"/>
      <c r="D1376" s="5"/>
    </row>
    <row r="1377" s="2" customFormat="1" ht="15.75" customHeight="1">
      <c r="A1377" s="6"/>
      <c r="B1377" s="6"/>
      <c r="C1377" s="6"/>
      <c r="D1377" s="5"/>
    </row>
    <row r="1378" s="2" customFormat="1" ht="15.75" customHeight="1">
      <c r="A1378" s="6"/>
      <c r="B1378" s="6"/>
      <c r="C1378" s="6"/>
      <c r="D1378" s="5"/>
    </row>
    <row r="1379" s="2" customFormat="1" ht="15.75" customHeight="1">
      <c r="A1379" s="6"/>
      <c r="B1379" s="6"/>
      <c r="C1379" s="6"/>
      <c r="D1379" s="5"/>
    </row>
    <row r="1380" s="2" customFormat="1" ht="15.75" customHeight="1">
      <c r="A1380" s="6"/>
      <c r="B1380" s="6"/>
      <c r="C1380" s="6"/>
      <c r="D1380" s="5"/>
    </row>
    <row r="1381" s="2" customFormat="1" ht="15.75" customHeight="1">
      <c r="A1381" s="6"/>
      <c r="B1381" s="6"/>
      <c r="C1381" s="6"/>
      <c r="D1381" s="5"/>
    </row>
    <row r="1382" s="2" customFormat="1" ht="15.75" customHeight="1">
      <c r="A1382" s="6"/>
      <c r="B1382" s="6"/>
      <c r="C1382" s="6"/>
      <c r="D1382" s="5"/>
    </row>
    <row r="1383" s="2" customFormat="1" ht="15.75" customHeight="1">
      <c r="A1383" s="6"/>
      <c r="B1383" s="6"/>
      <c r="C1383" s="6"/>
      <c r="D1383" s="5"/>
    </row>
    <row r="1384" s="2" customFormat="1" ht="15.75" customHeight="1">
      <c r="A1384" s="6"/>
      <c r="B1384" s="6"/>
      <c r="C1384" s="6"/>
      <c r="D1384" s="5"/>
    </row>
    <row r="1385" s="2" customFormat="1" ht="15.75" customHeight="1">
      <c r="A1385" s="6"/>
      <c r="B1385" s="6"/>
      <c r="C1385" s="6"/>
      <c r="D1385" s="5"/>
    </row>
    <row r="1386" s="2" customFormat="1" ht="15.75" customHeight="1">
      <c r="A1386" s="6"/>
      <c r="B1386" s="6"/>
      <c r="C1386" s="6"/>
      <c r="D1386" s="5"/>
    </row>
    <row r="1387" s="2" customFormat="1" ht="15.75" customHeight="1">
      <c r="A1387" s="6"/>
      <c r="B1387" s="6"/>
      <c r="C1387" s="6"/>
      <c r="D1387" s="5"/>
    </row>
    <row r="1388" s="2" customFormat="1" ht="15.75" customHeight="1">
      <c r="A1388" s="6"/>
      <c r="B1388" s="6"/>
      <c r="C1388" s="6"/>
      <c r="D1388" s="5"/>
    </row>
    <row r="1389" s="2" customFormat="1" ht="15.75" customHeight="1">
      <c r="A1389" s="6"/>
      <c r="B1389" s="6"/>
      <c r="C1389" s="6"/>
      <c r="D1389" s="5"/>
    </row>
    <row r="1390" s="2" customFormat="1" ht="15.75" customHeight="1">
      <c r="A1390" s="6"/>
      <c r="B1390" s="6"/>
      <c r="C1390" s="6"/>
      <c r="D1390" s="5"/>
    </row>
    <row r="1391" s="2" customFormat="1" ht="15.75" customHeight="1">
      <c r="A1391" s="6"/>
      <c r="B1391" s="6"/>
      <c r="C1391" s="6"/>
      <c r="D1391" s="5"/>
    </row>
    <row r="1392" s="2" customFormat="1" ht="15.75" customHeight="1">
      <c r="A1392" s="6"/>
      <c r="B1392" s="6"/>
      <c r="C1392" s="6"/>
      <c r="D1392" s="5"/>
    </row>
    <row r="1393" s="2" customFormat="1" ht="15.75" customHeight="1">
      <c r="A1393" s="6"/>
      <c r="B1393" s="6"/>
      <c r="C1393" s="6"/>
      <c r="D1393" s="5"/>
    </row>
    <row r="1394" s="2" customFormat="1" ht="15.75" customHeight="1">
      <c r="A1394" s="6"/>
      <c r="B1394" s="6"/>
      <c r="C1394" s="6"/>
      <c r="D1394" s="5"/>
    </row>
    <row r="1395" s="2" customFormat="1" ht="15.75" customHeight="1">
      <c r="A1395" s="6"/>
      <c r="B1395" s="6"/>
      <c r="C1395" s="6"/>
      <c r="D1395" s="5"/>
    </row>
    <row r="1396" s="2" customFormat="1" ht="15.75" customHeight="1">
      <c r="A1396" s="6"/>
      <c r="B1396" s="6"/>
      <c r="C1396" s="6"/>
      <c r="D1396" s="5"/>
    </row>
    <row r="1397" s="2" customFormat="1" ht="15.75" customHeight="1">
      <c r="A1397" s="6"/>
      <c r="B1397" s="6"/>
      <c r="C1397" s="6"/>
      <c r="D1397" s="5"/>
    </row>
    <row r="1398" s="2" customFormat="1" ht="15.75" customHeight="1">
      <c r="A1398" s="6"/>
      <c r="B1398" s="6"/>
      <c r="C1398" s="6"/>
      <c r="D1398" s="5"/>
    </row>
    <row r="1399" s="2" customFormat="1" ht="15.75" customHeight="1">
      <c r="A1399" s="6"/>
      <c r="B1399" s="6"/>
      <c r="C1399" s="6"/>
      <c r="D1399" s="5"/>
    </row>
    <row r="1400" s="2" customFormat="1" ht="15.75" customHeight="1">
      <c r="A1400" s="6"/>
      <c r="B1400" s="6"/>
      <c r="C1400" s="6"/>
      <c r="D1400" s="5"/>
    </row>
    <row r="1401" s="2" customFormat="1" ht="15.75" customHeight="1">
      <c r="A1401" s="6"/>
      <c r="B1401" s="6"/>
      <c r="C1401" s="6"/>
      <c r="D1401" s="5"/>
    </row>
    <row r="1402" s="2" customFormat="1" ht="15.75" customHeight="1">
      <c r="A1402" s="6"/>
      <c r="B1402" s="6"/>
      <c r="C1402" s="6"/>
      <c r="D1402" s="5"/>
    </row>
    <row r="1403" s="2" customFormat="1" ht="15.75" customHeight="1">
      <c r="A1403" s="6"/>
      <c r="B1403" s="6"/>
      <c r="C1403" s="6"/>
      <c r="D1403" s="5"/>
    </row>
    <row r="1404" s="2" customFormat="1" ht="15.75" customHeight="1">
      <c r="A1404" s="6"/>
      <c r="B1404" s="6"/>
      <c r="C1404" s="6"/>
      <c r="D1404" s="5"/>
    </row>
    <row r="1405" s="2" customFormat="1" ht="15.75" customHeight="1">
      <c r="A1405" s="6"/>
      <c r="B1405" s="6"/>
      <c r="C1405" s="6"/>
      <c r="D1405" s="5"/>
    </row>
    <row r="1406" s="2" customFormat="1" ht="15.75" customHeight="1">
      <c r="A1406" s="6"/>
      <c r="B1406" s="6"/>
      <c r="C1406" s="6"/>
      <c r="D1406" s="5"/>
    </row>
    <row r="1407" s="2" customFormat="1" ht="15.75" customHeight="1">
      <c r="A1407" s="6"/>
      <c r="B1407" s="6"/>
      <c r="C1407" s="6"/>
      <c r="D1407" s="5"/>
    </row>
    <row r="1408" s="2" customFormat="1" ht="15.75" customHeight="1">
      <c r="A1408" s="6"/>
      <c r="B1408" s="6"/>
      <c r="C1408" s="6"/>
      <c r="D1408" s="5"/>
    </row>
    <row r="1409" s="2" customFormat="1" ht="15.75" customHeight="1">
      <c r="A1409" s="6"/>
      <c r="B1409" s="6"/>
      <c r="C1409" s="6"/>
      <c r="D1409" s="5"/>
    </row>
    <row r="1410" s="2" customFormat="1" ht="15.75" customHeight="1">
      <c r="A1410" s="6"/>
      <c r="B1410" s="6"/>
      <c r="C1410" s="6"/>
      <c r="D1410" s="5"/>
    </row>
    <row r="1411" s="2" customFormat="1" ht="15.75" customHeight="1">
      <c r="A1411" s="6"/>
      <c r="B1411" s="6"/>
      <c r="C1411" s="6"/>
      <c r="D1411" s="5"/>
    </row>
    <row r="1412" s="2" customFormat="1" ht="15.75" customHeight="1">
      <c r="A1412" s="6"/>
      <c r="B1412" s="6"/>
      <c r="C1412" s="6"/>
      <c r="D1412" s="5"/>
    </row>
    <row r="1413" s="2" customFormat="1" ht="15.75" customHeight="1">
      <c r="A1413" s="6"/>
      <c r="B1413" s="6"/>
      <c r="C1413" s="6"/>
      <c r="D1413" s="5"/>
    </row>
    <row r="1414" s="2" customFormat="1" ht="15.75" customHeight="1">
      <c r="A1414" s="6"/>
      <c r="B1414" s="6"/>
      <c r="C1414" s="6"/>
      <c r="D1414" s="5"/>
    </row>
    <row r="1415" s="2" customFormat="1" ht="15.75" customHeight="1">
      <c r="A1415" s="6"/>
      <c r="B1415" s="6"/>
      <c r="C1415" s="6"/>
      <c r="D1415" s="5"/>
    </row>
    <row r="1416" s="2" customFormat="1" ht="15.75" customHeight="1">
      <c r="A1416" s="6"/>
      <c r="B1416" s="6"/>
      <c r="C1416" s="6"/>
      <c r="D1416" s="5"/>
    </row>
    <row r="1417" s="2" customFormat="1" ht="15.75" customHeight="1">
      <c r="A1417" s="6"/>
      <c r="B1417" s="6"/>
      <c r="C1417" s="6"/>
      <c r="D1417" s="5"/>
    </row>
    <row r="1418" s="2" customFormat="1" ht="15.75" customHeight="1">
      <c r="A1418" s="6"/>
      <c r="B1418" s="6"/>
      <c r="C1418" s="6"/>
      <c r="D1418" s="5"/>
    </row>
    <row r="1419" s="2" customFormat="1" ht="15.75" customHeight="1">
      <c r="A1419" s="6"/>
      <c r="B1419" s="6"/>
      <c r="C1419" s="6"/>
      <c r="D1419" s="5"/>
    </row>
    <row r="1420" s="2" customFormat="1" ht="15.75" customHeight="1">
      <c r="A1420" s="6"/>
      <c r="B1420" s="6"/>
      <c r="C1420" s="6"/>
      <c r="D1420" s="5"/>
    </row>
    <row r="1421" s="2" customFormat="1" ht="15.75" customHeight="1">
      <c r="A1421" s="6"/>
      <c r="B1421" s="6"/>
      <c r="C1421" s="6"/>
      <c r="D1421" s="5"/>
    </row>
    <row r="1422" s="2" customFormat="1" ht="15.75" customHeight="1">
      <c r="A1422" s="6"/>
      <c r="B1422" s="6"/>
      <c r="C1422" s="6"/>
      <c r="D1422" s="5"/>
    </row>
    <row r="1423" s="2" customFormat="1" ht="15.75" customHeight="1">
      <c r="A1423" s="6"/>
      <c r="B1423" s="6"/>
      <c r="C1423" s="6"/>
      <c r="D1423" s="5"/>
    </row>
    <row r="1424" s="2" customFormat="1" ht="15.75" customHeight="1">
      <c r="A1424" s="6"/>
      <c r="B1424" s="6"/>
      <c r="C1424" s="6"/>
      <c r="D1424" s="5"/>
    </row>
    <row r="1425" s="2" customFormat="1" ht="15.75" customHeight="1">
      <c r="A1425" s="6"/>
      <c r="B1425" s="6"/>
      <c r="C1425" s="6"/>
      <c r="D1425" s="5"/>
    </row>
    <row r="1426" s="2" customFormat="1" ht="15.75" customHeight="1">
      <c r="A1426" s="6"/>
      <c r="B1426" s="6"/>
      <c r="C1426" s="6"/>
      <c r="D1426" s="5"/>
    </row>
    <row r="1427" s="2" customFormat="1" ht="15.75" customHeight="1">
      <c r="A1427" s="6"/>
      <c r="B1427" s="6"/>
      <c r="C1427" s="6"/>
      <c r="D1427" s="5"/>
    </row>
    <row r="1428" s="2" customFormat="1" ht="15.75" customHeight="1">
      <c r="A1428" s="6"/>
      <c r="B1428" s="6"/>
      <c r="C1428" s="6"/>
      <c r="D1428" s="5"/>
    </row>
    <row r="1429" s="2" customFormat="1" ht="15.75" customHeight="1">
      <c r="A1429" s="6"/>
      <c r="B1429" s="6"/>
      <c r="C1429" s="6"/>
      <c r="D1429" s="5"/>
    </row>
    <row r="1430" s="2" customFormat="1" ht="15.75" customHeight="1">
      <c r="A1430" s="6"/>
      <c r="B1430" s="6"/>
      <c r="C1430" s="6"/>
      <c r="D1430" s="5"/>
    </row>
    <row r="1431" s="2" customFormat="1" ht="15.75" customHeight="1">
      <c r="A1431" s="6"/>
      <c r="B1431" s="6"/>
      <c r="C1431" s="6"/>
      <c r="D1431" s="5"/>
    </row>
    <row r="1432" s="2" customFormat="1" ht="15.75" customHeight="1">
      <c r="A1432" s="6"/>
      <c r="B1432" s="6"/>
      <c r="C1432" s="6"/>
      <c r="D1432" s="5"/>
    </row>
    <row r="1433" s="2" customFormat="1" ht="15.75" customHeight="1">
      <c r="A1433" s="6"/>
      <c r="B1433" s="6"/>
      <c r="C1433" s="6"/>
      <c r="D1433" s="5"/>
    </row>
    <row r="1434" s="2" customFormat="1" ht="15.75" customHeight="1">
      <c r="A1434" s="6"/>
      <c r="B1434" s="6"/>
      <c r="C1434" s="6"/>
      <c r="D1434" s="5"/>
    </row>
    <row r="1435" s="2" customFormat="1" ht="15.75" customHeight="1">
      <c r="A1435" s="6"/>
      <c r="B1435" s="6"/>
      <c r="C1435" s="6"/>
      <c r="D1435" s="5"/>
    </row>
    <row r="1436" s="2" customFormat="1" ht="15.75" customHeight="1">
      <c r="A1436" s="6"/>
      <c r="B1436" s="6"/>
      <c r="C1436" s="6"/>
      <c r="D1436" s="5"/>
    </row>
    <row r="1437" s="2" customFormat="1" ht="15.75" customHeight="1">
      <c r="A1437" s="6"/>
      <c r="B1437" s="6"/>
      <c r="C1437" s="6"/>
      <c r="D1437" s="5"/>
    </row>
    <row r="1438" s="2" customFormat="1" ht="15.75" customHeight="1">
      <c r="A1438" s="6"/>
      <c r="B1438" s="6"/>
      <c r="C1438" s="6"/>
      <c r="D1438" s="5"/>
    </row>
    <row r="1439" s="2" customFormat="1" ht="15.75" customHeight="1">
      <c r="A1439" s="6"/>
      <c r="B1439" s="6"/>
      <c r="C1439" s="6"/>
      <c r="D1439" s="5"/>
    </row>
    <row r="1440" s="2" customFormat="1" ht="15.75" customHeight="1">
      <c r="A1440" s="6"/>
      <c r="B1440" s="6"/>
      <c r="C1440" s="6"/>
      <c r="D1440" s="5"/>
    </row>
    <row r="1441" s="2" customFormat="1" ht="15.75" customHeight="1">
      <c r="A1441" s="6"/>
      <c r="B1441" s="6"/>
      <c r="C1441" s="6"/>
      <c r="D1441" s="5"/>
    </row>
    <row r="1442" s="2" customFormat="1" ht="15.75" customHeight="1">
      <c r="A1442" s="6"/>
      <c r="B1442" s="6"/>
      <c r="C1442" s="6"/>
      <c r="D1442" s="5"/>
    </row>
    <row r="1443" s="2" customFormat="1" ht="15.75" customHeight="1">
      <c r="A1443" s="6"/>
      <c r="B1443" s="6"/>
      <c r="C1443" s="6"/>
      <c r="D1443" s="5"/>
    </row>
    <row r="1444" s="2" customFormat="1" ht="15.75" customHeight="1">
      <c r="A1444" s="6"/>
      <c r="B1444" s="6"/>
      <c r="C1444" s="6"/>
      <c r="D1444" s="5"/>
    </row>
    <row r="1445" s="2" customFormat="1" ht="15.75" customHeight="1">
      <c r="A1445" s="6"/>
      <c r="B1445" s="6"/>
      <c r="C1445" s="6"/>
      <c r="D1445" s="5"/>
    </row>
    <row r="1446" s="2" customFormat="1" ht="15.75" customHeight="1">
      <c r="A1446" s="6"/>
      <c r="B1446" s="6"/>
      <c r="C1446" s="6"/>
      <c r="D1446" s="5"/>
    </row>
    <row r="1447" s="2" customFormat="1" ht="15.75" customHeight="1">
      <c r="A1447" s="6"/>
      <c r="B1447" s="6"/>
      <c r="C1447" s="6"/>
      <c r="D1447" s="5"/>
    </row>
    <row r="1448" s="2" customFormat="1" ht="15.75" customHeight="1">
      <c r="A1448" s="6"/>
      <c r="B1448" s="6"/>
      <c r="C1448" s="6"/>
      <c r="D1448" s="5"/>
    </row>
    <row r="1449" s="2" customFormat="1" ht="15.75" customHeight="1">
      <c r="A1449" s="6"/>
      <c r="B1449" s="6"/>
      <c r="C1449" s="6"/>
      <c r="D1449" s="5"/>
    </row>
    <row r="1450" s="2" customFormat="1" ht="15.75" customHeight="1">
      <c r="A1450" s="6"/>
      <c r="B1450" s="6"/>
      <c r="C1450" s="6"/>
      <c r="D1450" s="5"/>
    </row>
    <row r="1451" s="2" customFormat="1" ht="15.75" customHeight="1">
      <c r="A1451" s="6"/>
      <c r="B1451" s="6"/>
      <c r="C1451" s="6"/>
      <c r="D1451" s="5"/>
    </row>
    <row r="1452" s="2" customFormat="1" ht="15.75" customHeight="1">
      <c r="A1452" s="6"/>
      <c r="B1452" s="6"/>
      <c r="C1452" s="6"/>
      <c r="D1452" s="5"/>
    </row>
    <row r="1453" s="2" customFormat="1" ht="15.75" customHeight="1">
      <c r="A1453" s="6"/>
      <c r="B1453" s="6"/>
      <c r="C1453" s="6"/>
      <c r="D1453" s="5"/>
    </row>
    <row r="1454" s="2" customFormat="1" ht="15.75" customHeight="1">
      <c r="A1454" s="6"/>
      <c r="B1454" s="6"/>
      <c r="C1454" s="6"/>
      <c r="D1454" s="5"/>
    </row>
    <row r="1455" s="2" customFormat="1" ht="15.75" customHeight="1">
      <c r="A1455" s="6"/>
      <c r="B1455" s="6"/>
      <c r="C1455" s="6"/>
      <c r="D1455" s="5"/>
    </row>
    <row r="1456" s="2" customFormat="1" ht="15.75" customHeight="1">
      <c r="A1456" s="6"/>
      <c r="B1456" s="6"/>
      <c r="C1456" s="6"/>
      <c r="D1456" s="5"/>
    </row>
    <row r="1457" s="2" customFormat="1" ht="15.75" customHeight="1">
      <c r="A1457" s="6"/>
      <c r="B1457" s="6"/>
      <c r="C1457" s="6"/>
      <c r="D1457" s="5"/>
    </row>
    <row r="1458" s="2" customFormat="1" ht="15.75" customHeight="1">
      <c r="A1458" s="6"/>
      <c r="B1458" s="6"/>
      <c r="C1458" s="6"/>
      <c r="D1458" s="5"/>
    </row>
    <row r="1459" s="2" customFormat="1" ht="15.75" customHeight="1">
      <c r="A1459" s="6"/>
      <c r="B1459" s="6"/>
      <c r="C1459" s="6"/>
      <c r="D1459" s="5"/>
    </row>
    <row r="1460" s="2" customFormat="1" ht="15.75" customHeight="1">
      <c r="A1460" s="6"/>
      <c r="B1460" s="6"/>
      <c r="C1460" s="6"/>
      <c r="D1460" s="5"/>
    </row>
    <row r="1461" s="2" customFormat="1" ht="15.75" customHeight="1">
      <c r="A1461" s="6"/>
      <c r="B1461" s="6"/>
      <c r="C1461" s="6"/>
      <c r="D1461" s="5"/>
    </row>
    <row r="1462" s="2" customFormat="1" ht="15.75" customHeight="1">
      <c r="A1462" s="6"/>
      <c r="B1462" s="6"/>
      <c r="C1462" s="6"/>
      <c r="D1462" s="5"/>
    </row>
    <row r="1463" s="2" customFormat="1" ht="15.75" customHeight="1">
      <c r="A1463" s="6"/>
      <c r="B1463" s="6"/>
      <c r="C1463" s="6"/>
      <c r="D1463" s="5"/>
    </row>
    <row r="1464" s="2" customFormat="1" ht="15.75" customHeight="1">
      <c r="A1464" s="6"/>
      <c r="B1464" s="6"/>
      <c r="C1464" s="6"/>
      <c r="D1464" s="5"/>
    </row>
    <row r="1465" s="2" customFormat="1" ht="15.75" customHeight="1">
      <c r="A1465" s="6"/>
      <c r="B1465" s="6"/>
      <c r="C1465" s="6"/>
      <c r="D1465" s="5"/>
    </row>
    <row r="1466" s="2" customFormat="1" ht="15.75" customHeight="1">
      <c r="A1466" s="6"/>
      <c r="B1466" s="6"/>
      <c r="C1466" s="6"/>
      <c r="D1466" s="5"/>
    </row>
    <row r="1467" s="2" customFormat="1" ht="15.75" customHeight="1">
      <c r="A1467" s="6"/>
      <c r="B1467" s="6"/>
      <c r="C1467" s="6"/>
      <c r="D1467" s="5"/>
    </row>
    <row r="1468" s="2" customFormat="1" ht="15.75" customHeight="1">
      <c r="A1468" s="6"/>
      <c r="B1468" s="6"/>
      <c r="C1468" s="6"/>
      <c r="D1468" s="5"/>
    </row>
    <row r="1469" s="2" customFormat="1" ht="15.75" customHeight="1">
      <c r="A1469" s="6"/>
      <c r="B1469" s="6"/>
      <c r="C1469" s="6"/>
      <c r="D1469" s="5"/>
    </row>
    <row r="1470" s="2" customFormat="1" ht="15.75" customHeight="1">
      <c r="A1470" s="6"/>
      <c r="B1470" s="6"/>
      <c r="C1470" s="6"/>
      <c r="D1470" s="5"/>
    </row>
    <row r="1471" s="2" customFormat="1" ht="15.75" customHeight="1">
      <c r="A1471" s="6"/>
      <c r="B1471" s="6"/>
      <c r="C1471" s="6"/>
      <c r="D1471" s="5"/>
    </row>
    <row r="1472" s="2" customFormat="1" ht="15.75" customHeight="1">
      <c r="A1472" s="6"/>
      <c r="B1472" s="6"/>
      <c r="C1472" s="6"/>
      <c r="D1472" s="5"/>
    </row>
    <row r="1473" s="2" customFormat="1" ht="15.75" customHeight="1">
      <c r="A1473" s="6"/>
      <c r="B1473" s="6"/>
      <c r="C1473" s="6"/>
      <c r="D1473" s="5"/>
    </row>
    <row r="1474" s="2" customFormat="1" ht="15.75" customHeight="1">
      <c r="A1474" s="6"/>
      <c r="B1474" s="6"/>
      <c r="C1474" s="6"/>
      <c r="D1474" s="5"/>
    </row>
    <row r="1475" s="2" customFormat="1" ht="15.75" customHeight="1">
      <c r="A1475" s="6"/>
      <c r="B1475" s="6"/>
      <c r="C1475" s="6"/>
      <c r="D1475" s="5"/>
    </row>
    <row r="1476" s="2" customFormat="1" ht="15.75" customHeight="1">
      <c r="A1476" s="6"/>
      <c r="B1476" s="6"/>
      <c r="C1476" s="6"/>
      <c r="D1476" s="5"/>
    </row>
    <row r="1477" s="2" customFormat="1" ht="15.75" customHeight="1">
      <c r="A1477" s="6"/>
      <c r="B1477" s="6"/>
      <c r="C1477" s="6"/>
      <c r="D1477" s="5"/>
    </row>
    <row r="1478" s="2" customFormat="1" ht="15.75" customHeight="1">
      <c r="A1478" s="6"/>
      <c r="B1478" s="6"/>
      <c r="C1478" s="6"/>
      <c r="D1478" s="5"/>
    </row>
    <row r="1479" s="2" customFormat="1" ht="15.75" customHeight="1">
      <c r="A1479" s="6"/>
      <c r="B1479" s="6"/>
      <c r="C1479" s="6"/>
      <c r="D1479" s="5"/>
    </row>
    <row r="1480" s="2" customFormat="1" ht="15.75" customHeight="1">
      <c r="A1480" s="6"/>
      <c r="B1480" s="6"/>
      <c r="C1480" s="6"/>
      <c r="D1480" s="5"/>
    </row>
    <row r="1481" s="2" customFormat="1" ht="15.75" customHeight="1">
      <c r="A1481" s="6"/>
      <c r="B1481" s="6"/>
      <c r="C1481" s="6"/>
      <c r="D1481" s="5"/>
    </row>
    <row r="1482" s="2" customFormat="1" ht="15.75" customHeight="1">
      <c r="A1482" s="6"/>
      <c r="B1482" s="6"/>
      <c r="C1482" s="6"/>
      <c r="D1482" s="5"/>
    </row>
    <row r="1483" s="2" customFormat="1" ht="15.75" customHeight="1">
      <c r="A1483" s="6"/>
      <c r="B1483" s="6"/>
      <c r="C1483" s="6"/>
      <c r="D1483" s="5"/>
    </row>
    <row r="1484" s="2" customFormat="1" ht="15.75" customHeight="1">
      <c r="A1484" s="6"/>
      <c r="B1484" s="6"/>
      <c r="C1484" s="6"/>
      <c r="D1484" s="5"/>
    </row>
    <row r="1485" s="2" customFormat="1" ht="15.75" customHeight="1">
      <c r="A1485" s="6"/>
      <c r="B1485" s="6"/>
      <c r="C1485" s="6"/>
      <c r="D1485" s="5"/>
    </row>
    <row r="1486" s="2" customFormat="1" ht="15.75" customHeight="1">
      <c r="A1486" s="6"/>
      <c r="B1486" s="6"/>
      <c r="C1486" s="6"/>
      <c r="D1486" s="5"/>
    </row>
    <row r="1487" s="2" customFormat="1" ht="15.75" customHeight="1">
      <c r="A1487" s="6"/>
      <c r="B1487" s="6"/>
      <c r="C1487" s="6"/>
      <c r="D1487" s="5"/>
    </row>
    <row r="1488" s="2" customFormat="1" ht="15.75" customHeight="1">
      <c r="A1488" s="6"/>
      <c r="B1488" s="6"/>
      <c r="C1488" s="6"/>
      <c r="D1488" s="5"/>
    </row>
    <row r="1489" s="2" customFormat="1" ht="15.75" customHeight="1">
      <c r="A1489" s="6"/>
      <c r="B1489" s="6"/>
      <c r="C1489" s="6"/>
      <c r="D1489" s="5"/>
    </row>
    <row r="1490" s="2" customFormat="1" ht="15.75" customHeight="1">
      <c r="A1490" s="6"/>
      <c r="B1490" s="6"/>
      <c r="C1490" s="6"/>
      <c r="D1490" s="5"/>
    </row>
    <row r="1491" s="2" customFormat="1" ht="15.75" customHeight="1">
      <c r="A1491" s="6"/>
      <c r="B1491" s="6"/>
      <c r="C1491" s="6"/>
      <c r="D1491" s="5"/>
    </row>
    <row r="1492" s="2" customFormat="1" ht="15.75" customHeight="1">
      <c r="A1492" s="6"/>
      <c r="B1492" s="6"/>
      <c r="C1492" s="6"/>
      <c r="D1492" s="5"/>
    </row>
    <row r="1493" s="2" customFormat="1" ht="15.75" customHeight="1">
      <c r="A1493" s="6"/>
      <c r="B1493" s="6"/>
      <c r="C1493" s="6"/>
      <c r="D1493" s="5"/>
    </row>
    <row r="1494" s="2" customFormat="1" ht="15.75" customHeight="1">
      <c r="A1494" s="6"/>
      <c r="B1494" s="6"/>
      <c r="C1494" s="6"/>
      <c r="D1494" s="5"/>
    </row>
    <row r="1495" s="2" customFormat="1" ht="15.75" customHeight="1">
      <c r="A1495" s="6"/>
      <c r="B1495" s="6"/>
      <c r="C1495" s="6"/>
      <c r="D1495" s="5"/>
    </row>
    <row r="1496" s="2" customFormat="1" ht="15.75" customHeight="1">
      <c r="A1496" s="6"/>
      <c r="B1496" s="6"/>
      <c r="C1496" s="6"/>
      <c r="D1496" s="5"/>
    </row>
    <row r="1497" s="2" customFormat="1" ht="15.75" customHeight="1">
      <c r="A1497" s="6"/>
      <c r="B1497" s="6"/>
      <c r="C1497" s="6"/>
      <c r="D1497" s="5"/>
    </row>
    <row r="1498" s="2" customFormat="1" ht="15.75" customHeight="1">
      <c r="A1498" s="6"/>
      <c r="B1498" s="6"/>
      <c r="C1498" s="6"/>
      <c r="D1498" s="5"/>
    </row>
    <row r="1499" s="2" customFormat="1" ht="15.75" customHeight="1">
      <c r="A1499" s="6"/>
      <c r="B1499" s="6"/>
      <c r="C1499" s="6"/>
      <c r="D1499" s="5"/>
    </row>
    <row r="1500" s="2" customFormat="1" ht="15.75" customHeight="1">
      <c r="A1500" s="6"/>
      <c r="B1500" s="6"/>
      <c r="C1500" s="6"/>
      <c r="D1500" s="5"/>
    </row>
    <row r="1501" s="2" customFormat="1" ht="15.75" customHeight="1">
      <c r="A1501" s="6"/>
      <c r="B1501" s="6"/>
      <c r="C1501" s="6"/>
      <c r="D1501" s="5"/>
    </row>
    <row r="1502" s="2" customFormat="1" ht="15.75" customHeight="1">
      <c r="A1502" s="6"/>
      <c r="B1502" s="6"/>
      <c r="C1502" s="6"/>
      <c r="D1502" s="5"/>
    </row>
    <row r="1503" s="2" customFormat="1" ht="15.75" customHeight="1">
      <c r="A1503" s="6"/>
      <c r="B1503" s="6"/>
      <c r="C1503" s="6"/>
      <c r="D1503" s="5"/>
    </row>
    <row r="1504" s="2" customFormat="1" ht="15.75" customHeight="1">
      <c r="A1504" s="6"/>
      <c r="B1504" s="6"/>
      <c r="C1504" s="6"/>
      <c r="D1504" s="5"/>
    </row>
    <row r="1505" s="2" customFormat="1" ht="15.75" customHeight="1">
      <c r="A1505" s="6"/>
      <c r="B1505" s="6"/>
      <c r="C1505" s="6"/>
      <c r="D1505" s="5"/>
    </row>
    <row r="1506" s="2" customFormat="1" ht="15.75" customHeight="1">
      <c r="A1506" s="6"/>
      <c r="B1506" s="6"/>
      <c r="C1506" s="6"/>
      <c r="D1506" s="5"/>
    </row>
    <row r="1507" s="2" customFormat="1" ht="15.75" customHeight="1">
      <c r="A1507" s="6"/>
      <c r="B1507" s="6"/>
      <c r="C1507" s="6"/>
      <c r="D1507" s="5"/>
    </row>
    <row r="1508" s="2" customFormat="1" ht="15.75" customHeight="1">
      <c r="A1508" s="6"/>
      <c r="B1508" s="6"/>
      <c r="C1508" s="6"/>
      <c r="D1508" s="5"/>
    </row>
    <row r="1509" s="2" customFormat="1" ht="15.75" customHeight="1">
      <c r="A1509" s="6"/>
      <c r="B1509" s="6"/>
      <c r="C1509" s="6"/>
      <c r="D1509" s="5"/>
    </row>
    <row r="1510" s="2" customFormat="1" ht="15.75" customHeight="1">
      <c r="A1510" s="6"/>
      <c r="B1510" s="6"/>
      <c r="C1510" s="6"/>
      <c r="D1510" s="5"/>
    </row>
    <row r="1511" s="2" customFormat="1" ht="15.75" customHeight="1">
      <c r="A1511" s="6"/>
      <c r="B1511" s="6"/>
      <c r="C1511" s="6"/>
      <c r="D1511" s="5"/>
    </row>
    <row r="1512" s="2" customFormat="1" ht="15.75" customHeight="1">
      <c r="A1512" s="6"/>
      <c r="B1512" s="6"/>
      <c r="C1512" s="6"/>
      <c r="D1512" s="5"/>
    </row>
    <row r="1513" s="2" customFormat="1" ht="15.75" customHeight="1">
      <c r="A1513" s="6"/>
      <c r="B1513" s="6"/>
      <c r="C1513" s="6"/>
      <c r="D1513" s="5"/>
    </row>
    <row r="1514" s="2" customFormat="1" ht="15.75" customHeight="1">
      <c r="A1514" s="6"/>
      <c r="B1514" s="6"/>
      <c r="C1514" s="6"/>
      <c r="D1514" s="5"/>
    </row>
    <row r="1515" s="2" customFormat="1" ht="15.75" customHeight="1">
      <c r="A1515" s="6"/>
      <c r="B1515" s="6"/>
      <c r="C1515" s="6"/>
      <c r="D1515" s="5"/>
    </row>
    <row r="1516" s="2" customFormat="1" ht="15.75" customHeight="1">
      <c r="A1516" s="6"/>
      <c r="B1516" s="6"/>
      <c r="C1516" s="6"/>
      <c r="D1516" s="5"/>
    </row>
    <row r="1517" s="2" customFormat="1" ht="15.75" customHeight="1">
      <c r="A1517" s="6"/>
      <c r="B1517" s="6"/>
      <c r="C1517" s="6"/>
      <c r="D1517" s="5"/>
    </row>
    <row r="1518" s="2" customFormat="1" ht="15.75" customHeight="1">
      <c r="A1518" s="6"/>
      <c r="B1518" s="6"/>
      <c r="C1518" s="6"/>
      <c r="D1518" s="5"/>
    </row>
    <row r="1519" s="2" customFormat="1" ht="15.75" customHeight="1">
      <c r="A1519" s="6"/>
      <c r="B1519" s="6"/>
      <c r="C1519" s="6"/>
      <c r="D1519" s="5"/>
    </row>
    <row r="1520" s="2" customFormat="1" ht="15.75" customHeight="1">
      <c r="A1520" s="6"/>
      <c r="B1520" s="6"/>
      <c r="C1520" s="6"/>
      <c r="D1520" s="5"/>
    </row>
    <row r="1521" s="2" customFormat="1" ht="15.75" customHeight="1">
      <c r="A1521" s="6"/>
      <c r="B1521" s="6"/>
      <c r="C1521" s="6"/>
      <c r="D1521" s="5"/>
    </row>
    <row r="1522" s="2" customFormat="1" ht="15.75" customHeight="1">
      <c r="A1522" s="6"/>
      <c r="B1522" s="6"/>
      <c r="C1522" s="6"/>
      <c r="D1522" s="5"/>
    </row>
    <row r="1523" s="2" customFormat="1" ht="15.75" customHeight="1">
      <c r="A1523" s="6"/>
      <c r="B1523" s="6"/>
      <c r="C1523" s="6"/>
      <c r="D1523" s="5"/>
    </row>
    <row r="1524" s="2" customFormat="1" ht="15.75" customHeight="1">
      <c r="A1524" s="6"/>
      <c r="B1524" s="6"/>
      <c r="C1524" s="6"/>
      <c r="D1524" s="5"/>
    </row>
    <row r="1525" s="2" customFormat="1" ht="15.75" customHeight="1">
      <c r="A1525" s="6"/>
      <c r="B1525" s="6"/>
      <c r="C1525" s="6"/>
      <c r="D1525" s="5"/>
    </row>
    <row r="1526" s="2" customFormat="1" ht="15.75" customHeight="1">
      <c r="A1526" s="6"/>
      <c r="B1526" s="6"/>
      <c r="C1526" s="6"/>
      <c r="D1526" s="5"/>
    </row>
    <row r="1527" s="2" customFormat="1" ht="15.75" customHeight="1">
      <c r="A1527" s="6"/>
      <c r="B1527" s="6"/>
      <c r="C1527" s="6"/>
      <c r="D1527" s="5"/>
    </row>
    <row r="1528" s="2" customFormat="1" ht="15.75" customHeight="1">
      <c r="A1528" s="6"/>
      <c r="B1528" s="6"/>
      <c r="C1528" s="6"/>
      <c r="D1528" s="5"/>
    </row>
    <row r="1529" s="2" customFormat="1" ht="15.75" customHeight="1">
      <c r="A1529" s="6"/>
      <c r="B1529" s="6"/>
      <c r="C1529" s="6"/>
      <c r="D1529" s="5"/>
    </row>
    <row r="1530" s="2" customFormat="1" ht="15.75" customHeight="1">
      <c r="A1530" s="6"/>
      <c r="B1530" s="6"/>
      <c r="C1530" s="6"/>
      <c r="D1530" s="5"/>
    </row>
    <row r="1531" s="2" customFormat="1" ht="15.75" customHeight="1">
      <c r="A1531" s="6"/>
      <c r="B1531" s="6"/>
      <c r="C1531" s="6"/>
      <c r="D1531" s="5"/>
    </row>
    <row r="1532" s="2" customFormat="1" ht="15.75" customHeight="1">
      <c r="A1532" s="6"/>
      <c r="B1532" s="6"/>
      <c r="C1532" s="6"/>
      <c r="D1532" s="5"/>
    </row>
    <row r="1533" s="2" customFormat="1" ht="15.75" customHeight="1">
      <c r="A1533" s="6"/>
      <c r="B1533" s="6"/>
      <c r="C1533" s="6"/>
      <c r="D1533" s="5"/>
    </row>
    <row r="1534" s="2" customFormat="1" ht="15.75" customHeight="1">
      <c r="A1534" s="6"/>
      <c r="B1534" s="6"/>
      <c r="C1534" s="6"/>
      <c r="D1534" s="5"/>
    </row>
    <row r="1535" s="2" customFormat="1" ht="15.75" customHeight="1">
      <c r="A1535" s="6"/>
      <c r="B1535" s="6"/>
      <c r="C1535" s="6"/>
      <c r="D1535" s="5"/>
    </row>
    <row r="1536" s="2" customFormat="1" ht="15.75" customHeight="1">
      <c r="A1536" s="6"/>
      <c r="B1536" s="6"/>
      <c r="C1536" s="6"/>
      <c r="D1536" s="5"/>
    </row>
    <row r="1537" s="2" customFormat="1" ht="15.75" customHeight="1">
      <c r="A1537" s="6"/>
      <c r="B1537" s="6"/>
      <c r="C1537" s="6"/>
      <c r="D1537" s="5"/>
    </row>
    <row r="1538" s="2" customFormat="1" ht="15.75" customHeight="1">
      <c r="A1538" s="6"/>
      <c r="B1538" s="6"/>
      <c r="C1538" s="6"/>
      <c r="D1538" s="5"/>
    </row>
    <row r="1539" s="2" customFormat="1" ht="15.75" customHeight="1">
      <c r="A1539" s="6"/>
      <c r="B1539" s="6"/>
      <c r="C1539" s="6"/>
      <c r="D1539" s="5"/>
    </row>
    <row r="1540" s="2" customFormat="1" ht="15.75" customHeight="1">
      <c r="A1540" s="6"/>
      <c r="B1540" s="6"/>
      <c r="C1540" s="6"/>
      <c r="D1540" s="5"/>
    </row>
    <row r="1541" s="2" customFormat="1" ht="15.75" customHeight="1">
      <c r="A1541" s="6"/>
      <c r="B1541" s="6"/>
      <c r="C1541" s="6"/>
      <c r="D1541" s="5"/>
    </row>
    <row r="1542" s="2" customFormat="1" ht="15.75" customHeight="1">
      <c r="A1542" s="6"/>
      <c r="B1542" s="6"/>
      <c r="C1542" s="6"/>
      <c r="D1542" s="5"/>
    </row>
    <row r="1543" s="2" customFormat="1" ht="15.75" customHeight="1">
      <c r="A1543" s="6"/>
      <c r="B1543" s="6"/>
      <c r="C1543" s="6"/>
      <c r="D1543" s="5"/>
    </row>
    <row r="1544" s="2" customFormat="1" ht="15.75" customHeight="1">
      <c r="A1544" s="6"/>
      <c r="B1544" s="6"/>
      <c r="C1544" s="6"/>
      <c r="D1544" s="5"/>
    </row>
    <row r="1545" s="2" customFormat="1" ht="15.75" customHeight="1">
      <c r="A1545" s="6"/>
      <c r="B1545" s="6"/>
      <c r="C1545" s="6"/>
      <c r="D1545" s="5"/>
    </row>
    <row r="1546" s="2" customFormat="1" ht="15.75" customHeight="1">
      <c r="A1546" s="6"/>
      <c r="B1546" s="6"/>
      <c r="C1546" s="6"/>
      <c r="D1546" s="5"/>
    </row>
    <row r="1547" s="2" customFormat="1" ht="15.75" customHeight="1">
      <c r="A1547" s="6"/>
      <c r="B1547" s="6"/>
      <c r="C1547" s="6"/>
      <c r="D1547" s="5"/>
    </row>
    <row r="1548" s="2" customFormat="1" ht="15.75" customHeight="1">
      <c r="A1548" s="6"/>
      <c r="B1548" s="6"/>
      <c r="C1548" s="6"/>
      <c r="D1548" s="5"/>
    </row>
    <row r="1549" s="2" customFormat="1" ht="15.75" customHeight="1">
      <c r="A1549" s="6"/>
      <c r="B1549" s="6"/>
      <c r="C1549" s="6"/>
      <c r="D1549" s="5"/>
    </row>
    <row r="1550" s="2" customFormat="1" ht="15.75" customHeight="1">
      <c r="A1550" s="6"/>
      <c r="B1550" s="6"/>
      <c r="C1550" s="6"/>
      <c r="D1550" s="5"/>
    </row>
    <row r="1551" s="2" customFormat="1" ht="15.75" customHeight="1">
      <c r="A1551" s="6"/>
      <c r="B1551" s="6"/>
      <c r="C1551" s="6"/>
      <c r="D1551" s="5"/>
    </row>
    <row r="1552" s="2" customFormat="1" ht="15.75" customHeight="1">
      <c r="A1552" s="6"/>
      <c r="B1552" s="6"/>
      <c r="C1552" s="6"/>
      <c r="D1552" s="5"/>
    </row>
    <row r="1553" s="2" customFormat="1" ht="15.75" customHeight="1">
      <c r="A1553" s="6"/>
      <c r="B1553" s="6"/>
      <c r="C1553" s="6"/>
      <c r="D1553" s="5"/>
    </row>
    <row r="1554" s="2" customFormat="1" ht="15.75" customHeight="1">
      <c r="A1554" s="6"/>
      <c r="B1554" s="6"/>
      <c r="C1554" s="6"/>
      <c r="D1554" s="5"/>
    </row>
    <row r="1555" s="2" customFormat="1" ht="15.75" customHeight="1">
      <c r="A1555" s="6"/>
      <c r="B1555" s="6"/>
      <c r="C1555" s="6"/>
      <c r="D1555" s="5"/>
    </row>
    <row r="1556" s="2" customFormat="1" ht="15.75" customHeight="1">
      <c r="A1556" s="6"/>
      <c r="B1556" s="6"/>
      <c r="C1556" s="6"/>
      <c r="D1556" s="5"/>
    </row>
    <row r="1557" s="2" customFormat="1" ht="15.75" customHeight="1">
      <c r="A1557" s="6"/>
      <c r="B1557" s="6"/>
      <c r="C1557" s="6"/>
      <c r="D1557" s="5"/>
    </row>
    <row r="1558" s="2" customFormat="1" ht="15.75" customHeight="1">
      <c r="A1558" s="6"/>
      <c r="B1558" s="6"/>
      <c r="C1558" s="6"/>
      <c r="D1558" s="5"/>
    </row>
    <row r="1559" s="2" customFormat="1" ht="15.75" customHeight="1">
      <c r="A1559" s="6"/>
      <c r="B1559" s="6"/>
      <c r="C1559" s="6"/>
      <c r="D1559" s="5"/>
    </row>
    <row r="1560" s="2" customFormat="1" ht="15.75" customHeight="1">
      <c r="A1560" s="6"/>
      <c r="B1560" s="6"/>
      <c r="C1560" s="6"/>
      <c r="D1560" s="5"/>
    </row>
    <row r="1561" s="2" customFormat="1" ht="15.75" customHeight="1">
      <c r="A1561" s="6"/>
      <c r="B1561" s="6"/>
      <c r="C1561" s="6"/>
      <c r="D1561" s="5"/>
    </row>
    <row r="1562" s="2" customFormat="1" ht="15.75" customHeight="1">
      <c r="A1562" s="6"/>
      <c r="B1562" s="6"/>
      <c r="C1562" s="6"/>
      <c r="D1562" s="5"/>
    </row>
    <row r="1563" s="2" customFormat="1" ht="15.75" customHeight="1">
      <c r="A1563" s="6"/>
      <c r="B1563" s="6"/>
      <c r="C1563" s="6"/>
      <c r="D1563" s="5"/>
    </row>
    <row r="1564" s="2" customFormat="1" ht="15.75" customHeight="1">
      <c r="A1564" s="6"/>
      <c r="B1564" s="6"/>
      <c r="C1564" s="6"/>
      <c r="D1564" s="5"/>
    </row>
    <row r="1565" s="2" customFormat="1" ht="15.75" customHeight="1">
      <c r="A1565" s="6"/>
      <c r="B1565" s="6"/>
      <c r="C1565" s="6"/>
      <c r="D1565" s="5"/>
    </row>
    <row r="1566" s="2" customFormat="1" ht="15.75" customHeight="1">
      <c r="A1566" s="6"/>
      <c r="B1566" s="6"/>
      <c r="C1566" s="6"/>
      <c r="D1566" s="5"/>
    </row>
    <row r="1567" s="2" customFormat="1" ht="15.75" customHeight="1">
      <c r="A1567" s="6"/>
      <c r="B1567" s="6"/>
      <c r="C1567" s="6"/>
      <c r="D1567" s="5"/>
    </row>
    <row r="1568" s="2" customFormat="1" ht="15.75" customHeight="1">
      <c r="A1568" s="6"/>
      <c r="B1568" s="6"/>
      <c r="C1568" s="6"/>
      <c r="D1568" s="5"/>
    </row>
    <row r="1569" s="2" customFormat="1" ht="15.75" customHeight="1">
      <c r="A1569" s="6"/>
      <c r="B1569" s="6"/>
      <c r="C1569" s="6"/>
      <c r="D1569" s="5"/>
    </row>
    <row r="1570" s="2" customFormat="1" ht="15.75" customHeight="1">
      <c r="A1570" s="6"/>
      <c r="B1570" s="6"/>
      <c r="C1570" s="6"/>
      <c r="D1570" s="5"/>
    </row>
    <row r="1571" s="2" customFormat="1" ht="15.75" customHeight="1">
      <c r="A1571" s="6"/>
      <c r="B1571" s="6"/>
      <c r="C1571" s="6"/>
      <c r="D1571" s="5"/>
    </row>
    <row r="1572" s="2" customFormat="1" ht="15.75" customHeight="1">
      <c r="A1572" s="6"/>
      <c r="B1572" s="6"/>
      <c r="C1572" s="6"/>
      <c r="D1572" s="5"/>
    </row>
    <row r="1573" s="2" customFormat="1" ht="15.75" customHeight="1">
      <c r="A1573" s="6"/>
      <c r="B1573" s="6"/>
      <c r="C1573" s="6"/>
      <c r="D1573" s="5"/>
    </row>
    <row r="1574" s="2" customFormat="1" ht="15.75" customHeight="1">
      <c r="A1574" s="6"/>
      <c r="B1574" s="6"/>
      <c r="C1574" s="6"/>
      <c r="D1574" s="5"/>
    </row>
    <row r="1575" s="2" customFormat="1" ht="15.75" customHeight="1">
      <c r="A1575" s="6"/>
      <c r="B1575" s="6"/>
      <c r="C1575" s="6"/>
      <c r="D1575" s="5"/>
    </row>
    <row r="1576" s="2" customFormat="1" ht="15.75" customHeight="1">
      <c r="A1576" s="6"/>
      <c r="B1576" s="6"/>
      <c r="C1576" s="6"/>
      <c r="D1576" s="5"/>
    </row>
    <row r="1577" s="2" customFormat="1" ht="15.75" customHeight="1">
      <c r="A1577" s="6"/>
      <c r="B1577" s="6"/>
      <c r="C1577" s="6"/>
      <c r="D1577" s="5"/>
    </row>
    <row r="1578" s="2" customFormat="1" ht="15.75" customHeight="1">
      <c r="A1578" s="6"/>
      <c r="B1578" s="6"/>
      <c r="C1578" s="6"/>
      <c r="D1578" s="5"/>
    </row>
    <row r="1579" s="2" customFormat="1" ht="15.75" customHeight="1">
      <c r="A1579" s="6"/>
      <c r="B1579" s="6"/>
      <c r="C1579" s="6"/>
      <c r="D1579" s="5"/>
    </row>
    <row r="1580" s="2" customFormat="1" ht="15.75" customHeight="1">
      <c r="A1580" s="6"/>
      <c r="B1580" s="6"/>
      <c r="C1580" s="6"/>
      <c r="D1580" s="5"/>
    </row>
    <row r="1581" s="2" customFormat="1" ht="15.75" customHeight="1">
      <c r="A1581" s="6"/>
      <c r="B1581" s="6"/>
      <c r="C1581" s="6"/>
      <c r="D1581" s="5"/>
    </row>
    <row r="1582" s="2" customFormat="1" ht="15.75" customHeight="1">
      <c r="A1582" s="6"/>
      <c r="B1582" s="6"/>
      <c r="C1582" s="6"/>
      <c r="D1582" s="5"/>
    </row>
    <row r="1583" s="2" customFormat="1" ht="15.75" customHeight="1">
      <c r="A1583" s="6"/>
      <c r="B1583" s="6"/>
      <c r="C1583" s="6"/>
      <c r="D1583" s="5"/>
    </row>
    <row r="1584" s="2" customFormat="1" ht="15.75" customHeight="1">
      <c r="A1584" s="6"/>
      <c r="B1584" s="6"/>
      <c r="C1584" s="6"/>
      <c r="D1584" s="5"/>
    </row>
    <row r="1585" s="2" customFormat="1" ht="15.75" customHeight="1">
      <c r="A1585" s="6"/>
      <c r="B1585" s="6"/>
      <c r="C1585" s="6"/>
      <c r="D1585" s="5"/>
    </row>
    <row r="1586" s="2" customFormat="1" ht="15.75" customHeight="1">
      <c r="A1586" s="6"/>
      <c r="B1586" s="6"/>
      <c r="C1586" s="6"/>
      <c r="D1586" s="5"/>
    </row>
    <row r="1587" s="2" customFormat="1" ht="15.75" customHeight="1">
      <c r="A1587" s="6"/>
      <c r="B1587" s="6"/>
      <c r="C1587" s="6"/>
      <c r="D1587" s="5"/>
    </row>
    <row r="1588" s="2" customFormat="1" ht="15.75" customHeight="1">
      <c r="A1588" s="6"/>
      <c r="B1588" s="6"/>
      <c r="C1588" s="6"/>
      <c r="D1588" s="5"/>
    </row>
    <row r="1589" s="2" customFormat="1" ht="15.75" customHeight="1">
      <c r="A1589" s="6"/>
      <c r="B1589" s="6"/>
      <c r="C1589" s="6"/>
      <c r="D1589" s="5"/>
    </row>
    <row r="1590" s="2" customFormat="1" ht="15.75" customHeight="1">
      <c r="A1590" s="6"/>
      <c r="B1590" s="6"/>
      <c r="C1590" s="6"/>
      <c r="D1590" s="5"/>
    </row>
    <row r="1591" s="2" customFormat="1" ht="15.75" customHeight="1">
      <c r="A1591" s="6"/>
      <c r="B1591" s="6"/>
      <c r="C1591" s="6"/>
      <c r="D1591" s="5"/>
    </row>
    <row r="1592" s="2" customFormat="1" ht="15.75" customHeight="1">
      <c r="A1592" s="6"/>
      <c r="B1592" s="6"/>
      <c r="C1592" s="6"/>
      <c r="D1592" s="5"/>
    </row>
    <row r="1593" s="2" customFormat="1" ht="15.75" customHeight="1">
      <c r="A1593" s="6"/>
      <c r="B1593" s="6"/>
      <c r="C1593" s="6"/>
      <c r="D1593" s="5"/>
    </row>
    <row r="1594" s="2" customFormat="1" ht="15.75" customHeight="1">
      <c r="A1594" s="6"/>
      <c r="B1594" s="6"/>
      <c r="C1594" s="6"/>
      <c r="D1594" s="5"/>
    </row>
    <row r="1595" s="2" customFormat="1" ht="15.75" customHeight="1">
      <c r="A1595" s="6"/>
      <c r="B1595" s="6"/>
      <c r="C1595" s="6"/>
      <c r="D1595" s="5"/>
    </row>
    <row r="1596" s="2" customFormat="1" ht="15.75" customHeight="1">
      <c r="A1596" s="6"/>
      <c r="B1596" s="6"/>
      <c r="C1596" s="6"/>
      <c r="D1596" s="5"/>
    </row>
    <row r="1597" s="2" customFormat="1" ht="15.75" customHeight="1">
      <c r="A1597" s="6"/>
      <c r="B1597" s="6"/>
      <c r="C1597" s="6"/>
      <c r="D1597" s="5"/>
    </row>
    <row r="1598" s="2" customFormat="1" ht="15.75" customHeight="1">
      <c r="A1598" s="6"/>
      <c r="B1598" s="6"/>
      <c r="C1598" s="6"/>
      <c r="D1598" s="5"/>
    </row>
    <row r="1599" s="2" customFormat="1" ht="15.75" customHeight="1">
      <c r="A1599" s="6"/>
      <c r="B1599" s="6"/>
      <c r="C1599" s="6"/>
      <c r="D1599" s="5"/>
    </row>
    <row r="1600" s="2" customFormat="1" ht="15.75" customHeight="1">
      <c r="A1600" s="6"/>
      <c r="B1600" s="6"/>
      <c r="C1600" s="6"/>
      <c r="D1600" s="5"/>
    </row>
    <row r="1601" s="2" customFormat="1" ht="15.75" customHeight="1">
      <c r="A1601" s="6"/>
      <c r="B1601" s="6"/>
      <c r="C1601" s="6"/>
      <c r="D1601" s="5"/>
    </row>
    <row r="1602" s="2" customFormat="1" ht="15.75" customHeight="1">
      <c r="A1602" s="6"/>
      <c r="B1602" s="6"/>
      <c r="C1602" s="6"/>
      <c r="D1602" s="5"/>
    </row>
    <row r="1603" s="2" customFormat="1" ht="15.75" customHeight="1">
      <c r="A1603" s="6"/>
      <c r="B1603" s="6"/>
      <c r="C1603" s="6"/>
      <c r="D1603" s="5"/>
    </row>
    <row r="1604" s="2" customFormat="1" ht="15.75" customHeight="1">
      <c r="A1604" s="6"/>
      <c r="B1604" s="6"/>
      <c r="C1604" s="6"/>
      <c r="D1604" s="5"/>
    </row>
    <row r="1605" s="2" customFormat="1" ht="15.75" customHeight="1">
      <c r="A1605" s="6"/>
      <c r="B1605" s="6"/>
      <c r="C1605" s="6"/>
      <c r="D1605" s="5"/>
    </row>
    <row r="1606" s="2" customFormat="1" ht="15.75" customHeight="1">
      <c r="A1606" s="6"/>
      <c r="B1606" s="6"/>
      <c r="C1606" s="6"/>
      <c r="D1606" s="5"/>
    </row>
    <row r="1607" s="2" customFormat="1" ht="15.75" customHeight="1">
      <c r="A1607" s="6"/>
      <c r="B1607" s="6"/>
      <c r="C1607" s="6"/>
      <c r="D1607" s="5"/>
    </row>
    <row r="1608" s="2" customFormat="1" ht="15.75" customHeight="1">
      <c r="A1608" s="6"/>
      <c r="B1608" s="6"/>
      <c r="C1608" s="6"/>
      <c r="D1608" s="5"/>
    </row>
    <row r="1609" s="2" customFormat="1" ht="15.75" customHeight="1">
      <c r="A1609" s="6"/>
      <c r="B1609" s="6"/>
      <c r="C1609" s="6"/>
      <c r="D1609" s="5"/>
    </row>
    <row r="1610" s="2" customFormat="1" ht="15.75" customHeight="1">
      <c r="A1610" s="6"/>
      <c r="B1610" s="6"/>
      <c r="C1610" s="6"/>
      <c r="D1610" s="5"/>
    </row>
    <row r="1611" s="2" customFormat="1" ht="15.75" customHeight="1">
      <c r="A1611" s="6"/>
      <c r="B1611" s="6"/>
      <c r="C1611" s="6"/>
      <c r="D1611" s="5"/>
    </row>
    <row r="1612" s="2" customFormat="1" ht="15.75" customHeight="1">
      <c r="A1612" s="6"/>
      <c r="B1612" s="6"/>
      <c r="C1612" s="6"/>
      <c r="D1612" s="5"/>
    </row>
    <row r="1613" s="2" customFormat="1" ht="15.75" customHeight="1">
      <c r="A1613" s="6"/>
      <c r="B1613" s="6"/>
      <c r="C1613" s="6"/>
      <c r="D1613" s="5"/>
    </row>
    <row r="1614" s="2" customFormat="1" ht="15.75" customHeight="1">
      <c r="A1614" s="6"/>
      <c r="B1614" s="6"/>
      <c r="C1614" s="6"/>
      <c r="D1614" s="5"/>
    </row>
    <row r="1615" s="2" customFormat="1" ht="15.75" customHeight="1">
      <c r="A1615" s="6"/>
      <c r="B1615" s="6"/>
      <c r="C1615" s="6"/>
      <c r="D1615" s="5"/>
    </row>
    <row r="1616" s="2" customFormat="1" ht="15.75" customHeight="1">
      <c r="A1616" s="6"/>
      <c r="B1616" s="6"/>
      <c r="C1616" s="6"/>
      <c r="D1616" s="5"/>
    </row>
    <row r="1617" s="2" customFormat="1" ht="15.75" customHeight="1">
      <c r="A1617" s="6"/>
      <c r="B1617" s="6"/>
      <c r="C1617" s="6"/>
      <c r="D1617" s="5"/>
    </row>
    <row r="1618" s="2" customFormat="1" ht="15.75" customHeight="1">
      <c r="A1618" s="6"/>
      <c r="B1618" s="6"/>
      <c r="C1618" s="6"/>
      <c r="D1618" s="5"/>
    </row>
    <row r="1619" s="2" customFormat="1" ht="15.75" customHeight="1">
      <c r="A1619" s="6"/>
      <c r="B1619" s="6"/>
      <c r="C1619" s="6"/>
      <c r="D1619" s="5"/>
    </row>
    <row r="1620" s="2" customFormat="1" ht="15.75" customHeight="1">
      <c r="A1620" s="6"/>
      <c r="B1620" s="6"/>
      <c r="C1620" s="6"/>
      <c r="D1620" s="5"/>
    </row>
    <row r="1621" s="2" customFormat="1" ht="15.75" customHeight="1">
      <c r="A1621" s="6"/>
      <c r="B1621" s="6"/>
      <c r="C1621" s="6"/>
      <c r="D1621" s="5"/>
    </row>
    <row r="1622" s="2" customFormat="1" ht="15.75" customHeight="1">
      <c r="A1622" s="6"/>
      <c r="B1622" s="6"/>
      <c r="C1622" s="6"/>
      <c r="D1622" s="5"/>
    </row>
    <row r="1623" s="2" customFormat="1" ht="15.75" customHeight="1">
      <c r="A1623" s="6"/>
      <c r="B1623" s="6"/>
      <c r="C1623" s="6"/>
      <c r="D1623" s="5"/>
    </row>
    <row r="1624" s="2" customFormat="1" ht="15.75" customHeight="1">
      <c r="A1624" s="6"/>
      <c r="B1624" s="6"/>
      <c r="C1624" s="6"/>
      <c r="D1624" s="5"/>
    </row>
    <row r="1625" s="2" customFormat="1" ht="15.75" customHeight="1">
      <c r="A1625" s="6"/>
      <c r="B1625" s="6"/>
      <c r="C1625" s="6"/>
      <c r="D1625" s="5"/>
    </row>
    <row r="1626" s="2" customFormat="1" ht="15.75" customHeight="1">
      <c r="A1626" s="6"/>
      <c r="B1626" s="6"/>
      <c r="C1626" s="6"/>
      <c r="D1626" s="5"/>
    </row>
    <row r="1627" s="2" customFormat="1" ht="15.75" customHeight="1">
      <c r="A1627" s="6"/>
      <c r="B1627" s="6"/>
      <c r="C1627" s="6"/>
      <c r="D1627" s="5"/>
    </row>
    <row r="1628" s="2" customFormat="1" ht="15.75" customHeight="1">
      <c r="A1628" s="6"/>
      <c r="B1628" s="6"/>
      <c r="C1628" s="6"/>
      <c r="D1628" s="5"/>
    </row>
    <row r="1629" s="2" customFormat="1" ht="15.75" customHeight="1">
      <c r="A1629" s="6"/>
      <c r="B1629" s="6"/>
      <c r="C1629" s="6"/>
      <c r="D1629" s="5"/>
    </row>
    <row r="1630" s="2" customFormat="1" ht="15.75" customHeight="1">
      <c r="A1630" s="6"/>
      <c r="B1630" s="6"/>
      <c r="C1630" s="6"/>
      <c r="D1630" s="5"/>
    </row>
    <row r="1631" s="2" customFormat="1" ht="15.75" customHeight="1">
      <c r="A1631" s="6"/>
      <c r="B1631" s="6"/>
      <c r="C1631" s="6"/>
      <c r="D1631" s="5"/>
    </row>
    <row r="1632" s="2" customFormat="1" ht="15.75" customHeight="1">
      <c r="A1632" s="6"/>
      <c r="B1632" s="6"/>
      <c r="C1632" s="6"/>
      <c r="D1632" s="5"/>
    </row>
    <row r="1633" s="2" customFormat="1" ht="15.75" customHeight="1">
      <c r="A1633" s="6"/>
      <c r="B1633" s="6"/>
      <c r="C1633" s="6"/>
      <c r="D1633" s="5"/>
    </row>
    <row r="1634" s="2" customFormat="1" ht="15.75" customHeight="1">
      <c r="A1634" s="6"/>
      <c r="B1634" s="6"/>
      <c r="C1634" s="6"/>
      <c r="D1634" s="5"/>
    </row>
    <row r="1635" s="2" customFormat="1" ht="15.75" customHeight="1">
      <c r="A1635" s="6"/>
      <c r="B1635" s="6"/>
      <c r="C1635" s="6"/>
      <c r="D1635" s="5"/>
    </row>
    <row r="1636" s="2" customFormat="1" ht="15.75" customHeight="1">
      <c r="A1636" s="6"/>
      <c r="B1636" s="6"/>
      <c r="C1636" s="6"/>
      <c r="D1636" s="5"/>
    </row>
    <row r="1637" s="2" customFormat="1" ht="15.75" customHeight="1">
      <c r="A1637" s="6"/>
      <c r="B1637" s="6"/>
      <c r="C1637" s="6"/>
      <c r="D1637" s="5"/>
    </row>
    <row r="1638" s="2" customFormat="1" ht="15.75" customHeight="1">
      <c r="A1638" s="6"/>
      <c r="B1638" s="6"/>
      <c r="C1638" s="6"/>
      <c r="D1638" s="5"/>
    </row>
    <row r="1639" s="2" customFormat="1" ht="15.75" customHeight="1">
      <c r="A1639" s="6"/>
      <c r="B1639" s="6"/>
      <c r="C1639" s="6"/>
      <c r="D1639" s="5"/>
    </row>
    <row r="1640" s="2" customFormat="1" ht="15.75" customHeight="1">
      <c r="A1640" s="6"/>
      <c r="B1640" s="6"/>
      <c r="C1640" s="6"/>
      <c r="D1640" s="5"/>
    </row>
    <row r="1641" s="2" customFormat="1" ht="15.75" customHeight="1">
      <c r="A1641" s="6"/>
      <c r="B1641" s="6"/>
      <c r="C1641" s="6"/>
      <c r="D1641" s="5"/>
    </row>
    <row r="1642" s="2" customFormat="1" ht="15.75" customHeight="1">
      <c r="A1642" s="6"/>
      <c r="B1642" s="6"/>
      <c r="C1642" s="6"/>
      <c r="D1642" s="5"/>
    </row>
    <row r="1643" s="2" customFormat="1" ht="15.75" customHeight="1">
      <c r="A1643" s="6"/>
      <c r="B1643" s="6"/>
      <c r="C1643" s="6"/>
      <c r="D1643" s="5"/>
    </row>
    <row r="1644" s="2" customFormat="1" ht="15.75" customHeight="1">
      <c r="A1644" s="6"/>
      <c r="B1644" s="6"/>
      <c r="C1644" s="6"/>
      <c r="D1644" s="5"/>
    </row>
    <row r="1645" s="2" customFormat="1" ht="15.75" customHeight="1">
      <c r="A1645" s="6"/>
      <c r="B1645" s="6"/>
      <c r="C1645" s="6"/>
      <c r="D1645" s="5"/>
    </row>
    <row r="1646" s="2" customFormat="1" ht="15.75" customHeight="1">
      <c r="A1646" s="6"/>
      <c r="B1646" s="6"/>
      <c r="C1646" s="6"/>
      <c r="D1646" s="5"/>
    </row>
    <row r="1647" s="2" customFormat="1" ht="15.75" customHeight="1">
      <c r="A1647" s="6"/>
      <c r="B1647" s="6"/>
      <c r="C1647" s="6"/>
      <c r="D1647" s="5"/>
    </row>
    <row r="1648" s="2" customFormat="1" ht="15.75" customHeight="1">
      <c r="A1648" s="6"/>
      <c r="B1648" s="6"/>
      <c r="C1648" s="6"/>
      <c r="D1648" s="5"/>
    </row>
    <row r="1649" s="2" customFormat="1" ht="15.75" customHeight="1">
      <c r="A1649" s="6"/>
      <c r="B1649" s="6"/>
      <c r="C1649" s="6"/>
      <c r="D1649" s="5"/>
    </row>
    <row r="1650" s="2" customFormat="1" ht="15.75" customHeight="1">
      <c r="A1650" s="6"/>
      <c r="B1650" s="6"/>
      <c r="C1650" s="6"/>
      <c r="D1650" s="5"/>
    </row>
    <row r="1651" s="2" customFormat="1" ht="15.75" customHeight="1">
      <c r="A1651" s="6"/>
      <c r="B1651" s="6"/>
      <c r="C1651" s="6"/>
      <c r="D1651" s="5"/>
    </row>
    <row r="1652" s="2" customFormat="1" ht="15.75" customHeight="1">
      <c r="A1652" s="6"/>
      <c r="B1652" s="6"/>
      <c r="C1652" s="6"/>
      <c r="D1652" s="5"/>
    </row>
    <row r="1653" s="2" customFormat="1" ht="15.75" customHeight="1">
      <c r="A1653" s="6"/>
      <c r="B1653" s="6"/>
      <c r="C1653" s="6"/>
      <c r="D1653" s="5"/>
    </row>
    <row r="1654" s="2" customFormat="1" ht="15.75" customHeight="1">
      <c r="A1654" s="6"/>
      <c r="B1654" s="6"/>
      <c r="C1654" s="6"/>
      <c r="D1654" s="5"/>
    </row>
    <row r="1655" s="2" customFormat="1" ht="15.75" customHeight="1">
      <c r="A1655" s="6"/>
      <c r="B1655" s="6"/>
      <c r="C1655" s="6"/>
      <c r="D1655" s="5"/>
    </row>
    <row r="1656" s="2" customFormat="1" ht="15.75" customHeight="1">
      <c r="A1656" s="6"/>
      <c r="B1656" s="6"/>
      <c r="C1656" s="6"/>
      <c r="D1656" s="5"/>
    </row>
    <row r="1657" s="2" customFormat="1" ht="15.75" customHeight="1">
      <c r="A1657" s="6"/>
      <c r="B1657" s="6"/>
      <c r="C1657" s="6"/>
      <c r="D1657" s="5"/>
    </row>
    <row r="1658" s="2" customFormat="1" ht="15.75" customHeight="1">
      <c r="A1658" s="6"/>
      <c r="B1658" s="6"/>
      <c r="C1658" s="6"/>
      <c r="D1658" s="5"/>
    </row>
    <row r="1659" s="2" customFormat="1" ht="15.75" customHeight="1">
      <c r="A1659" s="6"/>
      <c r="B1659" s="6"/>
      <c r="C1659" s="6"/>
      <c r="D1659" s="5"/>
    </row>
    <row r="1660" s="2" customFormat="1" ht="15.75" customHeight="1">
      <c r="A1660" s="6"/>
      <c r="B1660" s="6"/>
      <c r="C1660" s="6"/>
      <c r="D1660" s="5"/>
    </row>
    <row r="1661" s="2" customFormat="1" ht="15.75" customHeight="1">
      <c r="A1661" s="6"/>
      <c r="B1661" s="6"/>
      <c r="C1661" s="6"/>
      <c r="D1661" s="5"/>
    </row>
    <row r="1662" s="2" customFormat="1" ht="15.75" customHeight="1">
      <c r="A1662" s="6"/>
      <c r="B1662" s="6"/>
      <c r="C1662" s="6"/>
      <c r="D1662" s="5"/>
    </row>
    <row r="1663" s="2" customFormat="1" ht="15.75" customHeight="1">
      <c r="A1663" s="6"/>
      <c r="B1663" s="6"/>
      <c r="C1663" s="6"/>
      <c r="D1663" s="5"/>
    </row>
    <row r="1664" s="2" customFormat="1" ht="15.75" customHeight="1">
      <c r="A1664" s="6"/>
      <c r="B1664" s="6"/>
      <c r="C1664" s="6"/>
      <c r="D1664" s="5"/>
    </row>
    <row r="1665" s="2" customFormat="1" ht="15.75" customHeight="1">
      <c r="A1665" s="6"/>
      <c r="B1665" s="6"/>
      <c r="C1665" s="6"/>
      <c r="D1665" s="5"/>
    </row>
    <row r="1666" s="2" customFormat="1" ht="15.75" customHeight="1">
      <c r="A1666" s="6"/>
      <c r="B1666" s="6"/>
      <c r="C1666" s="6"/>
      <c r="D1666" s="5"/>
    </row>
    <row r="1667" s="2" customFormat="1" ht="15.75" customHeight="1">
      <c r="A1667" s="6"/>
      <c r="B1667" s="6"/>
      <c r="C1667" s="6"/>
      <c r="D1667" s="5"/>
    </row>
    <row r="1668" s="2" customFormat="1" ht="15.75" customHeight="1">
      <c r="A1668" s="6"/>
      <c r="B1668" s="6"/>
      <c r="C1668" s="6"/>
      <c r="D1668" s="5"/>
    </row>
    <row r="1669" s="2" customFormat="1" ht="15.75" customHeight="1">
      <c r="A1669" s="6"/>
      <c r="B1669" s="6"/>
      <c r="C1669" s="6"/>
      <c r="D1669" s="5"/>
    </row>
    <row r="1670" s="2" customFormat="1" ht="15.75" customHeight="1">
      <c r="A1670" s="6"/>
      <c r="B1670" s="6"/>
      <c r="C1670" s="6"/>
      <c r="D1670" s="5"/>
    </row>
    <row r="1671" s="2" customFormat="1" ht="15.75" customHeight="1">
      <c r="A1671" s="6"/>
      <c r="B1671" s="6"/>
      <c r="C1671" s="6"/>
      <c r="D1671" s="5"/>
    </row>
    <row r="1672" s="2" customFormat="1" ht="15.75" customHeight="1">
      <c r="A1672" s="6"/>
      <c r="B1672" s="6"/>
      <c r="C1672" s="6"/>
      <c r="D1672" s="5"/>
    </row>
    <row r="1673" s="2" customFormat="1" ht="15.75" customHeight="1">
      <c r="A1673" s="6"/>
      <c r="B1673" s="6"/>
      <c r="C1673" s="6"/>
      <c r="D1673" s="5"/>
    </row>
    <row r="1674" s="2" customFormat="1" ht="15.75" customHeight="1">
      <c r="A1674" s="6"/>
      <c r="B1674" s="6"/>
      <c r="C1674" s="6"/>
      <c r="D1674" s="5"/>
    </row>
    <row r="1675" s="2" customFormat="1" ht="15.75" customHeight="1">
      <c r="A1675" s="6"/>
      <c r="B1675" s="6"/>
      <c r="C1675" s="6"/>
      <c r="D1675" s="5"/>
    </row>
    <row r="1676" s="2" customFormat="1" ht="15.75" customHeight="1">
      <c r="A1676" s="6"/>
      <c r="B1676" s="6"/>
      <c r="C1676" s="6"/>
      <c r="D1676" s="5"/>
    </row>
    <row r="1677" s="2" customFormat="1" ht="15.75" customHeight="1">
      <c r="A1677" s="6"/>
      <c r="B1677" s="6"/>
      <c r="C1677" s="6"/>
      <c r="D1677" s="5"/>
    </row>
    <row r="1678" s="2" customFormat="1" ht="15.75" customHeight="1">
      <c r="A1678" s="6"/>
      <c r="B1678" s="6"/>
      <c r="C1678" s="6"/>
      <c r="D1678" s="5"/>
    </row>
    <row r="1679" s="2" customFormat="1" ht="15.75" customHeight="1">
      <c r="A1679" s="6"/>
      <c r="B1679" s="6"/>
      <c r="C1679" s="6"/>
      <c r="D1679" s="5"/>
    </row>
    <row r="1680" s="2" customFormat="1" ht="15.75" customHeight="1">
      <c r="A1680" s="6"/>
      <c r="B1680" s="6"/>
      <c r="C1680" s="6"/>
      <c r="D1680" s="5"/>
    </row>
    <row r="1681" s="2" customFormat="1" ht="15.75" customHeight="1">
      <c r="A1681" s="6"/>
      <c r="B1681" s="6"/>
      <c r="C1681" s="6"/>
      <c r="D1681" s="5"/>
    </row>
    <row r="1682" s="2" customFormat="1" ht="15.75" customHeight="1">
      <c r="A1682" s="6"/>
      <c r="B1682" s="6"/>
      <c r="C1682" s="6"/>
      <c r="D1682" s="5"/>
    </row>
    <row r="1683" s="2" customFormat="1" ht="15.75" customHeight="1">
      <c r="A1683" s="6"/>
      <c r="B1683" s="6"/>
      <c r="C1683" s="6"/>
      <c r="D1683" s="5"/>
    </row>
    <row r="1684" s="2" customFormat="1" ht="15.75" customHeight="1">
      <c r="A1684" s="6"/>
      <c r="B1684" s="6"/>
      <c r="C1684" s="6"/>
      <c r="D1684" s="5"/>
    </row>
    <row r="1685" s="2" customFormat="1" ht="15.75" customHeight="1">
      <c r="A1685" s="6"/>
      <c r="B1685" s="6"/>
      <c r="C1685" s="6"/>
      <c r="D1685" s="5"/>
    </row>
    <row r="1686" s="2" customFormat="1" ht="15.75" customHeight="1">
      <c r="A1686" s="6"/>
      <c r="B1686" s="6"/>
      <c r="C1686" s="6"/>
      <c r="D1686" s="5"/>
    </row>
    <row r="1687" s="2" customFormat="1" ht="15.75" customHeight="1">
      <c r="A1687" s="6"/>
      <c r="B1687" s="6"/>
      <c r="C1687" s="6"/>
      <c r="D1687" s="5"/>
    </row>
    <row r="1688" s="2" customFormat="1" ht="15.75" customHeight="1">
      <c r="A1688" s="6"/>
      <c r="B1688" s="6"/>
      <c r="C1688" s="6"/>
      <c r="D1688" s="5"/>
    </row>
    <row r="1689" s="2" customFormat="1" ht="15.75" customHeight="1">
      <c r="A1689" s="6"/>
      <c r="B1689" s="6"/>
      <c r="C1689" s="6"/>
      <c r="D1689" s="5"/>
    </row>
    <row r="1690" s="2" customFormat="1" ht="15.75" customHeight="1">
      <c r="A1690" s="6"/>
      <c r="B1690" s="6"/>
      <c r="C1690" s="6"/>
      <c r="D1690" s="5"/>
    </row>
    <row r="1691" s="2" customFormat="1" ht="15.75" customHeight="1">
      <c r="A1691" s="6"/>
      <c r="B1691" s="6"/>
      <c r="C1691" s="6"/>
      <c r="D1691" s="5"/>
    </row>
    <row r="1692" s="2" customFormat="1" ht="15.75" customHeight="1">
      <c r="A1692" s="6"/>
      <c r="B1692" s="6"/>
      <c r="C1692" s="6"/>
      <c r="D1692" s="5"/>
    </row>
    <row r="1693" s="2" customFormat="1" ht="15.75" customHeight="1">
      <c r="A1693" s="6"/>
      <c r="B1693" s="6"/>
      <c r="C1693" s="6"/>
      <c r="D1693" s="5"/>
    </row>
    <row r="1694" s="2" customFormat="1" ht="15.75" customHeight="1">
      <c r="A1694" s="6"/>
      <c r="B1694" s="6"/>
      <c r="C1694" s="6"/>
      <c r="D1694" s="5"/>
    </row>
    <row r="1695" s="2" customFormat="1" ht="15.75" customHeight="1">
      <c r="A1695" s="6"/>
      <c r="B1695" s="6"/>
      <c r="C1695" s="6"/>
      <c r="D1695" s="5"/>
    </row>
    <row r="1696" s="2" customFormat="1" ht="15.75" customHeight="1">
      <c r="A1696" s="6"/>
      <c r="B1696" s="6"/>
      <c r="C1696" s="6"/>
      <c r="D1696" s="5"/>
    </row>
    <row r="1697" s="2" customFormat="1" ht="15.75" customHeight="1">
      <c r="A1697" s="6"/>
      <c r="B1697" s="6"/>
      <c r="C1697" s="6"/>
      <c r="D1697" s="5"/>
    </row>
    <row r="1698" s="2" customFormat="1" ht="15.75" customHeight="1">
      <c r="A1698" s="6"/>
      <c r="B1698" s="6"/>
      <c r="C1698" s="6"/>
      <c r="D1698" s="5"/>
    </row>
    <row r="1699" s="2" customFormat="1" ht="15.75" customHeight="1">
      <c r="A1699" s="6"/>
      <c r="B1699" s="6"/>
      <c r="C1699" s="6"/>
      <c r="D1699" s="5"/>
    </row>
    <row r="1700" s="2" customFormat="1" ht="15.75" customHeight="1">
      <c r="A1700" s="6"/>
      <c r="B1700" s="6"/>
      <c r="C1700" s="6"/>
      <c r="D1700" s="5"/>
    </row>
    <row r="1701" s="2" customFormat="1" ht="15.75" customHeight="1">
      <c r="A1701" s="6"/>
      <c r="B1701" s="6"/>
      <c r="C1701" s="6"/>
      <c r="D1701" s="5"/>
    </row>
    <row r="1702" s="2" customFormat="1" ht="15.75" customHeight="1">
      <c r="A1702" s="6"/>
      <c r="B1702" s="6"/>
      <c r="C1702" s="6"/>
      <c r="D1702" s="5"/>
    </row>
    <row r="1703" s="2" customFormat="1" ht="15.75" customHeight="1">
      <c r="A1703" s="6"/>
      <c r="B1703" s="6"/>
      <c r="C1703" s="6"/>
      <c r="D1703" s="5"/>
    </row>
    <row r="1704" s="2" customFormat="1" ht="15.75" customHeight="1">
      <c r="A1704" s="6"/>
      <c r="B1704" s="6"/>
      <c r="C1704" s="6"/>
      <c r="D1704" s="5"/>
    </row>
    <row r="1705" s="2" customFormat="1" ht="15.75" customHeight="1">
      <c r="A1705" s="6"/>
      <c r="B1705" s="6"/>
      <c r="C1705" s="6"/>
      <c r="D1705" s="5"/>
    </row>
    <row r="1706" s="2" customFormat="1" ht="15.75" customHeight="1">
      <c r="A1706" s="6"/>
      <c r="B1706" s="6"/>
      <c r="C1706" s="6"/>
      <c r="D1706" s="5"/>
    </row>
    <row r="1707" s="2" customFormat="1" ht="15.75" customHeight="1">
      <c r="A1707" s="6"/>
      <c r="B1707" s="6"/>
      <c r="C1707" s="6"/>
      <c r="D1707" s="5"/>
    </row>
    <row r="1708" s="2" customFormat="1" ht="15.75" customHeight="1">
      <c r="A1708" s="6"/>
      <c r="B1708" s="6"/>
      <c r="C1708" s="6"/>
      <c r="D1708" s="5"/>
    </row>
    <row r="1709" s="2" customFormat="1" ht="15.75" customHeight="1">
      <c r="A1709" s="6"/>
      <c r="B1709" s="6"/>
      <c r="C1709" s="6"/>
      <c r="D1709" s="5"/>
    </row>
    <row r="1710" s="2" customFormat="1" ht="15.75" customHeight="1">
      <c r="A1710" s="6"/>
      <c r="B1710" s="6"/>
      <c r="C1710" s="6"/>
      <c r="D1710" s="5"/>
    </row>
    <row r="1711" s="2" customFormat="1" ht="15.75" customHeight="1">
      <c r="A1711" s="6"/>
      <c r="B1711" s="6"/>
      <c r="C1711" s="6"/>
      <c r="D1711" s="5"/>
    </row>
    <row r="1712" s="2" customFormat="1" ht="15.75" customHeight="1">
      <c r="A1712" s="6"/>
      <c r="B1712" s="6"/>
      <c r="C1712" s="6"/>
      <c r="D1712" s="5"/>
    </row>
    <row r="1713" s="2" customFormat="1" ht="15.75" customHeight="1">
      <c r="A1713" s="6"/>
      <c r="B1713" s="6"/>
      <c r="C1713" s="6"/>
      <c r="D1713" s="5"/>
    </row>
    <row r="1714" s="2" customFormat="1" ht="15.75" customHeight="1">
      <c r="A1714" s="6"/>
      <c r="B1714" s="6"/>
      <c r="C1714" s="6"/>
      <c r="D1714" s="5"/>
    </row>
    <row r="1715" s="2" customFormat="1" ht="15.75" customHeight="1">
      <c r="A1715" s="6"/>
      <c r="B1715" s="6"/>
      <c r="C1715" s="6"/>
      <c r="D1715" s="5"/>
    </row>
    <row r="1716" s="2" customFormat="1" ht="15.75" customHeight="1">
      <c r="A1716" s="6"/>
      <c r="B1716" s="6"/>
      <c r="C1716" s="6"/>
      <c r="D1716" s="5"/>
    </row>
    <row r="1717" s="2" customFormat="1" ht="15.75" customHeight="1">
      <c r="A1717" s="6"/>
      <c r="B1717" s="6"/>
      <c r="C1717" s="6"/>
      <c r="D1717" s="5"/>
    </row>
    <row r="1718" s="2" customFormat="1" ht="15.75" customHeight="1">
      <c r="A1718" s="6"/>
      <c r="B1718" s="6"/>
      <c r="C1718" s="6"/>
      <c r="D1718" s="5"/>
    </row>
    <row r="1719" s="2" customFormat="1" ht="15.75" customHeight="1">
      <c r="A1719" s="6"/>
      <c r="B1719" s="6"/>
      <c r="C1719" s="6"/>
      <c r="D1719" s="5"/>
    </row>
    <row r="1720" s="2" customFormat="1" ht="15.75" customHeight="1">
      <c r="A1720" s="6"/>
      <c r="B1720" s="6"/>
      <c r="C1720" s="6"/>
      <c r="D1720" s="5"/>
    </row>
    <row r="1721" s="2" customFormat="1" ht="15.75" customHeight="1">
      <c r="A1721" s="6"/>
      <c r="B1721" s="6"/>
      <c r="C1721" s="6"/>
      <c r="D1721" s="5"/>
    </row>
    <row r="1722" s="2" customFormat="1" ht="15.75" customHeight="1">
      <c r="A1722" s="6"/>
      <c r="B1722" s="6"/>
      <c r="C1722" s="6"/>
      <c r="D1722" s="5"/>
    </row>
    <row r="1723" s="2" customFormat="1" ht="15.75" customHeight="1">
      <c r="A1723" s="6"/>
      <c r="B1723" s="6"/>
      <c r="C1723" s="6"/>
      <c r="D1723" s="5"/>
    </row>
    <row r="1724" s="2" customFormat="1" ht="15.75" customHeight="1">
      <c r="A1724" s="6"/>
      <c r="B1724" s="6"/>
      <c r="C1724" s="6"/>
      <c r="D1724" s="5"/>
    </row>
    <row r="1725" s="2" customFormat="1" ht="15.75" customHeight="1">
      <c r="A1725" s="6"/>
      <c r="B1725" s="6"/>
      <c r="C1725" s="6"/>
      <c r="D1725" s="5"/>
    </row>
    <row r="1726" s="2" customFormat="1" ht="15.75" customHeight="1">
      <c r="A1726" s="6"/>
      <c r="B1726" s="6"/>
      <c r="C1726" s="6"/>
      <c r="D1726" s="5"/>
    </row>
    <row r="1727" s="2" customFormat="1" ht="15.75" customHeight="1">
      <c r="A1727" s="6"/>
      <c r="B1727" s="6"/>
      <c r="C1727" s="6"/>
      <c r="D1727" s="5"/>
    </row>
    <row r="1728" s="2" customFormat="1" ht="15.75" customHeight="1">
      <c r="A1728" s="6"/>
      <c r="B1728" s="6"/>
      <c r="C1728" s="6"/>
      <c r="D1728" s="5"/>
    </row>
    <row r="1729" s="2" customFormat="1" ht="15.75" customHeight="1">
      <c r="A1729" s="6"/>
      <c r="B1729" s="6"/>
      <c r="C1729" s="6"/>
      <c r="D1729" s="5"/>
    </row>
    <row r="1730" s="2" customFormat="1" ht="15.75" customHeight="1">
      <c r="A1730" s="6"/>
      <c r="B1730" s="6"/>
      <c r="C1730" s="6"/>
      <c r="D1730" s="5"/>
    </row>
    <row r="1731" s="2" customFormat="1" ht="15.75" customHeight="1">
      <c r="A1731" s="6"/>
      <c r="B1731" s="6"/>
      <c r="C1731" s="6"/>
      <c r="D1731" s="5"/>
    </row>
    <row r="1732" s="2" customFormat="1" ht="15.75" customHeight="1">
      <c r="A1732" s="6"/>
      <c r="B1732" s="6"/>
      <c r="C1732" s="6"/>
      <c r="D1732" s="5"/>
    </row>
    <row r="1733" s="2" customFormat="1" ht="15.75" customHeight="1">
      <c r="A1733" s="6"/>
      <c r="B1733" s="6"/>
      <c r="C1733" s="6"/>
      <c r="D1733" s="5"/>
    </row>
    <row r="1734" s="2" customFormat="1" ht="15.75" customHeight="1">
      <c r="A1734" s="6"/>
      <c r="B1734" s="6"/>
      <c r="C1734" s="6"/>
      <c r="D1734" s="5"/>
    </row>
    <row r="1735" s="2" customFormat="1" ht="15.75" customHeight="1">
      <c r="A1735" s="6"/>
      <c r="B1735" s="6"/>
      <c r="C1735" s="6"/>
      <c r="D1735" s="5"/>
    </row>
    <row r="1736" s="2" customFormat="1" ht="15.75" customHeight="1">
      <c r="A1736" s="6"/>
      <c r="B1736" s="6"/>
      <c r="C1736" s="6"/>
      <c r="D1736" s="5"/>
    </row>
    <row r="1737" s="2" customFormat="1" ht="15.75" customHeight="1">
      <c r="A1737" s="6"/>
      <c r="B1737" s="6"/>
      <c r="C1737" s="6"/>
      <c r="D1737" s="5"/>
    </row>
    <row r="1738" s="2" customFormat="1" ht="15.75" customHeight="1">
      <c r="A1738" s="6"/>
      <c r="B1738" s="6"/>
      <c r="C1738" s="6"/>
      <c r="D1738" s="5"/>
    </row>
    <row r="1739" s="2" customFormat="1" ht="15.75" customHeight="1">
      <c r="A1739" s="6"/>
      <c r="B1739" s="6"/>
      <c r="C1739" s="6"/>
      <c r="D1739" s="5"/>
    </row>
    <row r="1740" s="2" customFormat="1" ht="15.75" customHeight="1">
      <c r="A1740" s="6"/>
      <c r="B1740" s="6"/>
      <c r="C1740" s="6"/>
      <c r="D1740" s="5"/>
    </row>
    <row r="1741" s="2" customFormat="1" ht="15.75" customHeight="1">
      <c r="A1741" s="6"/>
      <c r="B1741" s="6"/>
      <c r="C1741" s="6"/>
      <c r="D1741" s="5"/>
    </row>
    <row r="1742" s="2" customFormat="1" ht="15.75" customHeight="1">
      <c r="A1742" s="6"/>
      <c r="B1742" s="6"/>
      <c r="C1742" s="6"/>
      <c r="D1742" s="5"/>
    </row>
    <row r="1743" s="2" customFormat="1" ht="15.75" customHeight="1">
      <c r="A1743" s="6"/>
      <c r="B1743" s="6"/>
      <c r="C1743" s="6"/>
      <c r="D1743" s="5"/>
    </row>
    <row r="1744" s="2" customFormat="1" ht="15.75" customHeight="1">
      <c r="A1744" s="6"/>
      <c r="B1744" s="6"/>
      <c r="C1744" s="6"/>
      <c r="D1744" s="5"/>
    </row>
    <row r="1745" s="2" customFormat="1" ht="15.75" customHeight="1">
      <c r="A1745" s="6"/>
      <c r="B1745" s="6"/>
      <c r="C1745" s="6"/>
      <c r="D1745" s="5"/>
    </row>
    <row r="1746" s="2" customFormat="1" ht="15.75" customHeight="1">
      <c r="A1746" s="6"/>
      <c r="B1746" s="6"/>
      <c r="C1746" s="6"/>
      <c r="D1746" s="5"/>
    </row>
    <row r="1747" s="2" customFormat="1" ht="15.75" customHeight="1">
      <c r="A1747" s="6"/>
      <c r="B1747" s="6"/>
      <c r="C1747" s="6"/>
      <c r="D1747" s="5"/>
    </row>
    <row r="1748" s="2" customFormat="1" ht="15.75" customHeight="1">
      <c r="A1748" s="6"/>
      <c r="B1748" s="6"/>
      <c r="C1748" s="6"/>
      <c r="D1748" s="5"/>
    </row>
    <row r="1749" s="2" customFormat="1" ht="15.75" customHeight="1">
      <c r="A1749" s="6"/>
      <c r="B1749" s="6"/>
      <c r="C1749" s="6"/>
      <c r="D1749" s="5"/>
    </row>
    <row r="1750" s="2" customFormat="1" ht="15.75" customHeight="1">
      <c r="A1750" s="6"/>
      <c r="B1750" s="6"/>
      <c r="C1750" s="6"/>
      <c r="D1750" s="5"/>
    </row>
    <row r="1751" s="2" customFormat="1" ht="15.75" customHeight="1">
      <c r="A1751" s="6"/>
      <c r="B1751" s="6"/>
      <c r="C1751" s="6"/>
      <c r="D1751" s="5"/>
    </row>
    <row r="1752" s="2" customFormat="1" ht="15.75" customHeight="1">
      <c r="A1752" s="6"/>
      <c r="B1752" s="6"/>
      <c r="C1752" s="6"/>
      <c r="D1752" s="5"/>
    </row>
    <row r="1753" s="2" customFormat="1" ht="15.75" customHeight="1">
      <c r="A1753" s="6"/>
      <c r="B1753" s="6"/>
      <c r="C1753" s="6"/>
      <c r="D1753" s="5"/>
    </row>
    <row r="1754" s="2" customFormat="1" ht="15.75" customHeight="1">
      <c r="A1754" s="6"/>
      <c r="B1754" s="6"/>
      <c r="C1754" s="6"/>
      <c r="D1754" s="5"/>
    </row>
    <row r="1755" s="2" customFormat="1" ht="15.75" customHeight="1">
      <c r="A1755" s="6"/>
      <c r="B1755" s="6"/>
      <c r="C1755" s="6"/>
      <c r="D1755" s="5"/>
    </row>
    <row r="1756" s="2" customFormat="1" ht="15.75" customHeight="1">
      <c r="A1756" s="6"/>
      <c r="B1756" s="6"/>
      <c r="C1756" s="6"/>
      <c r="D1756" s="5"/>
    </row>
    <row r="1757" s="2" customFormat="1" ht="15.75" customHeight="1">
      <c r="A1757" s="6"/>
      <c r="B1757" s="6"/>
      <c r="C1757" s="6"/>
      <c r="D1757" s="5"/>
    </row>
    <row r="1758" s="2" customFormat="1" ht="15.75" customHeight="1">
      <c r="A1758" s="6"/>
      <c r="B1758" s="6"/>
      <c r="C1758" s="6"/>
      <c r="D1758" s="5"/>
    </row>
    <row r="1759" s="2" customFormat="1" ht="15.75" customHeight="1">
      <c r="A1759" s="6"/>
      <c r="B1759" s="6"/>
      <c r="C1759" s="6"/>
      <c r="D1759" s="5"/>
    </row>
    <row r="1760" s="2" customFormat="1" ht="15.75" customHeight="1">
      <c r="A1760" s="6"/>
      <c r="B1760" s="6"/>
      <c r="C1760" s="6"/>
      <c r="D1760" s="5"/>
    </row>
    <row r="1761" s="2" customFormat="1" ht="15.75" customHeight="1">
      <c r="A1761" s="6"/>
      <c r="B1761" s="6"/>
      <c r="C1761" s="6"/>
      <c r="D1761" s="5"/>
    </row>
    <row r="1762" s="2" customFormat="1" ht="15.75" customHeight="1">
      <c r="A1762" s="6"/>
      <c r="B1762" s="6"/>
      <c r="C1762" s="6"/>
      <c r="D1762" s="5"/>
    </row>
    <row r="1763" s="2" customFormat="1" ht="15.75" customHeight="1">
      <c r="A1763" s="6"/>
      <c r="B1763" s="6"/>
      <c r="C1763" s="6"/>
      <c r="D1763" s="5"/>
    </row>
    <row r="1764" s="2" customFormat="1" ht="15.75" customHeight="1">
      <c r="A1764" s="6"/>
      <c r="B1764" s="6"/>
      <c r="C1764" s="6"/>
      <c r="D1764" s="5"/>
    </row>
    <row r="1765" s="2" customFormat="1" ht="15.75" customHeight="1">
      <c r="A1765" s="6"/>
      <c r="B1765" s="6"/>
      <c r="C1765" s="6"/>
      <c r="D1765" s="5"/>
    </row>
    <row r="1766" s="2" customFormat="1" ht="15.75" customHeight="1">
      <c r="A1766" s="6"/>
      <c r="B1766" s="6"/>
      <c r="C1766" s="6"/>
      <c r="D1766" s="5"/>
    </row>
    <row r="1767" s="2" customFormat="1" ht="15.75" customHeight="1">
      <c r="A1767" s="6"/>
      <c r="B1767" s="6"/>
      <c r="C1767" s="6"/>
      <c r="D1767" s="5"/>
    </row>
    <row r="1768" s="2" customFormat="1" ht="15.75" customHeight="1">
      <c r="A1768" s="6"/>
      <c r="B1768" s="6"/>
      <c r="C1768" s="6"/>
      <c r="D1768" s="5"/>
    </row>
    <row r="1769" s="2" customFormat="1" ht="15.75" customHeight="1">
      <c r="A1769" s="6"/>
      <c r="B1769" s="6"/>
      <c r="C1769" s="6"/>
      <c r="D1769" s="5"/>
    </row>
    <row r="1770" s="2" customFormat="1" ht="15.75" customHeight="1">
      <c r="A1770" s="6"/>
      <c r="B1770" s="6"/>
      <c r="C1770" s="6"/>
      <c r="D1770" s="5"/>
    </row>
    <row r="1771" s="2" customFormat="1" ht="15.75" customHeight="1">
      <c r="A1771" s="6"/>
      <c r="B1771" s="6"/>
      <c r="C1771" s="6"/>
      <c r="D1771" s="5"/>
    </row>
    <row r="1772" s="2" customFormat="1" ht="15.75" customHeight="1">
      <c r="A1772" s="6"/>
      <c r="B1772" s="6"/>
      <c r="C1772" s="6"/>
      <c r="D1772" s="5"/>
    </row>
    <row r="1773" s="2" customFormat="1" ht="15.75" customHeight="1">
      <c r="A1773" s="6"/>
      <c r="B1773" s="6"/>
      <c r="C1773" s="6"/>
      <c r="D1773" s="5"/>
    </row>
    <row r="1774" s="2" customFormat="1" ht="15.75" customHeight="1">
      <c r="A1774" s="6"/>
      <c r="B1774" s="6"/>
      <c r="C1774" s="6"/>
      <c r="D1774" s="5"/>
    </row>
    <row r="1775" s="2" customFormat="1" ht="15.75" customHeight="1">
      <c r="A1775" s="6"/>
      <c r="B1775" s="6"/>
      <c r="C1775" s="6"/>
      <c r="D1775" s="5"/>
    </row>
    <row r="1776" s="2" customFormat="1" ht="15.75" customHeight="1">
      <c r="A1776" s="6"/>
      <c r="B1776" s="6"/>
      <c r="C1776" s="6"/>
      <c r="D1776" s="5"/>
    </row>
    <row r="1777" s="2" customFormat="1" ht="15.75" customHeight="1">
      <c r="A1777" s="6"/>
      <c r="B1777" s="6"/>
      <c r="C1777" s="6"/>
      <c r="D1777" s="5"/>
    </row>
    <row r="1778" s="2" customFormat="1" ht="15.75" customHeight="1">
      <c r="A1778" s="6"/>
      <c r="B1778" s="6"/>
      <c r="C1778" s="6"/>
      <c r="D1778" s="5"/>
    </row>
    <row r="1779" s="2" customFormat="1" ht="15.75" customHeight="1">
      <c r="A1779" s="6"/>
      <c r="B1779" s="6"/>
      <c r="C1779" s="6"/>
      <c r="D1779" s="5"/>
    </row>
    <row r="1780" s="2" customFormat="1" ht="15.75" customHeight="1">
      <c r="A1780" s="6"/>
      <c r="B1780" s="6"/>
      <c r="C1780" s="6"/>
      <c r="D1780" s="5"/>
    </row>
    <row r="1781" s="2" customFormat="1" ht="15.75" customHeight="1">
      <c r="A1781" s="6"/>
      <c r="B1781" s="6"/>
      <c r="C1781" s="6"/>
      <c r="D1781" s="5"/>
    </row>
    <row r="1782" s="2" customFormat="1" ht="15.75" customHeight="1">
      <c r="A1782" s="6"/>
      <c r="B1782" s="6"/>
      <c r="C1782" s="6"/>
      <c r="D1782" s="5"/>
    </row>
    <row r="1783" s="2" customFormat="1" ht="15.75" customHeight="1">
      <c r="A1783" s="6"/>
      <c r="B1783" s="6"/>
      <c r="C1783" s="6"/>
      <c r="D1783" s="5"/>
    </row>
    <row r="1784" s="2" customFormat="1" ht="15.75" customHeight="1">
      <c r="A1784" s="6"/>
      <c r="B1784" s="6"/>
      <c r="C1784" s="6"/>
      <c r="D1784" s="5"/>
    </row>
    <row r="1785" s="2" customFormat="1" ht="15.75" customHeight="1">
      <c r="A1785" s="6"/>
      <c r="B1785" s="6"/>
      <c r="C1785" s="6"/>
      <c r="D1785" s="5"/>
    </row>
    <row r="1786" s="2" customFormat="1" ht="15.75" customHeight="1">
      <c r="A1786" s="6"/>
      <c r="B1786" s="6"/>
      <c r="C1786" s="6"/>
      <c r="D1786" s="5"/>
    </row>
    <row r="1787" s="2" customFormat="1" ht="15.75" customHeight="1">
      <c r="A1787" s="6"/>
      <c r="B1787" s="6"/>
      <c r="C1787" s="6"/>
      <c r="D1787" s="5"/>
    </row>
    <row r="1788" s="2" customFormat="1" ht="15.75" customHeight="1">
      <c r="A1788" s="6"/>
      <c r="B1788" s="6"/>
      <c r="C1788" s="6"/>
      <c r="D1788" s="5"/>
    </row>
    <row r="1789" s="2" customFormat="1" ht="15.75" customHeight="1">
      <c r="A1789" s="6"/>
      <c r="B1789" s="6"/>
      <c r="C1789" s="6"/>
      <c r="D1789" s="5"/>
    </row>
    <row r="1790" s="2" customFormat="1" ht="15.75" customHeight="1">
      <c r="A1790" s="6"/>
      <c r="B1790" s="6"/>
      <c r="C1790" s="6"/>
      <c r="D1790" s="5"/>
    </row>
    <row r="1791" s="2" customFormat="1" ht="15.75" customHeight="1">
      <c r="A1791" s="6"/>
      <c r="B1791" s="6"/>
      <c r="C1791" s="6"/>
      <c r="D1791" s="5"/>
    </row>
    <row r="1792" s="2" customFormat="1" ht="15.75" customHeight="1">
      <c r="A1792" s="6"/>
      <c r="B1792" s="6"/>
      <c r="C1792" s="6"/>
      <c r="D1792" s="5"/>
    </row>
    <row r="1793" s="2" customFormat="1" ht="15.75" customHeight="1">
      <c r="A1793" s="6"/>
      <c r="B1793" s="6"/>
      <c r="C1793" s="6"/>
      <c r="D1793" s="5"/>
    </row>
    <row r="1794" s="2" customFormat="1" ht="15.75" customHeight="1">
      <c r="A1794" s="6"/>
      <c r="B1794" s="6"/>
      <c r="C1794" s="6"/>
      <c r="D1794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B66"/>
  <sheetViews>
    <sheetView workbookViewId="0" showGridLines="0" defaultGridColor="1"/>
  </sheetViews>
  <sheetFormatPr defaultColWidth="8.71429" defaultRowHeight="15" customHeight="1" outlineLevelRow="0" outlineLevelCol="0"/>
  <cols>
    <col min="1" max="1" width="8.73438" style="7" customWidth="1"/>
    <col min="2" max="2" width="8.86719" style="7" customWidth="1"/>
    <col min="3" max="3" width="8.73438" style="7" customWidth="1"/>
    <col min="4" max="4" width="8.73438" style="7" customWidth="1"/>
    <col min="5" max="5" width="8.73438" style="7" customWidth="1"/>
    <col min="6" max="6" width="8.73438" style="7" customWidth="1"/>
    <col min="7" max="7" width="8.73438" style="7" customWidth="1"/>
    <col min="8" max="8" width="8.73438" style="7" customWidth="1"/>
    <col min="9" max="9" width="8.73438" style="7" customWidth="1"/>
    <col min="10" max="10" width="8.73438" style="7" customWidth="1"/>
    <col min="11" max="11" width="8.73438" style="7" customWidth="1"/>
    <col min="12" max="12" width="8.73438" style="7" customWidth="1"/>
    <col min="13" max="13" width="8.73438" style="7" customWidth="1"/>
    <col min="14" max="14" width="8.73438" style="7" customWidth="1"/>
    <col min="15" max="15" width="8.73438" style="7" customWidth="1"/>
    <col min="16" max="16" width="8.73438" style="7" customWidth="1"/>
    <col min="17" max="17" width="8.73438" style="7" customWidth="1"/>
    <col min="18" max="18" width="8.73438" style="7" customWidth="1"/>
    <col min="19" max="19" width="8.73438" style="7" customWidth="1"/>
    <col min="20" max="20" width="8.73438" style="7" customWidth="1"/>
    <col min="21" max="21" width="8.73438" style="7" customWidth="1"/>
    <col min="22" max="22" width="8.73438" style="7" customWidth="1"/>
    <col min="23" max="23" width="8.73438" style="7" customWidth="1"/>
    <col min="24" max="24" width="8.73438" style="7" customWidth="1"/>
    <col min="25" max="25" width="8.73438" style="7" customWidth="1"/>
    <col min="26" max="26" width="8.73438" style="7" customWidth="1"/>
    <col min="27" max="27" width="8.73438" style="7" customWidth="1"/>
    <col min="28" max="28" width="8.73438" style="7" customWidth="1"/>
    <col min="29" max="256" width="8.73438" style="7" customWidth="1"/>
  </cols>
  <sheetData>
    <row r="1" ht="16.6" customHeight="1">
      <c r="A1" t="s" s="8">
        <v>98</v>
      </c>
      <c r="B1" t="s" s="8">
        <v>0</v>
      </c>
      <c r="C1" s="9">
        <v>1990</v>
      </c>
      <c r="D1" s="9">
        <v>1991</v>
      </c>
      <c r="E1" s="9">
        <v>1992</v>
      </c>
      <c r="F1" s="9">
        <v>1993</v>
      </c>
      <c r="G1" s="9">
        <v>1994</v>
      </c>
      <c r="H1" s="9">
        <v>1995</v>
      </c>
      <c r="I1" s="9">
        <v>1996</v>
      </c>
      <c r="J1" s="9">
        <v>1997</v>
      </c>
      <c r="K1" s="9">
        <v>1998</v>
      </c>
      <c r="L1" s="9">
        <v>1999</v>
      </c>
      <c r="M1" s="9">
        <v>2000</v>
      </c>
      <c r="N1" s="9">
        <v>2001</v>
      </c>
      <c r="O1" s="9">
        <v>2002</v>
      </c>
      <c r="P1" s="9">
        <v>2003</v>
      </c>
      <c r="Q1" s="9">
        <v>2004</v>
      </c>
      <c r="R1" s="9">
        <v>2005</v>
      </c>
      <c r="S1" s="9">
        <v>2006</v>
      </c>
      <c r="T1" s="9">
        <v>2007</v>
      </c>
      <c r="U1" s="9">
        <v>2008</v>
      </c>
      <c r="V1" s="9">
        <v>2009</v>
      </c>
      <c r="W1" s="9">
        <v>2010</v>
      </c>
      <c r="X1" s="9">
        <v>2011</v>
      </c>
      <c r="Y1" s="9">
        <v>2012</v>
      </c>
      <c r="Z1" s="9">
        <v>2013</v>
      </c>
      <c r="AA1" s="9">
        <v>2014</v>
      </c>
      <c r="AB1" t="s" s="8">
        <v>99</v>
      </c>
    </row>
    <row r="2" ht="16.6" customHeight="1">
      <c r="A2" t="s" s="8">
        <v>100</v>
      </c>
      <c r="B2" s="9">
        <v>0</v>
      </c>
      <c r="C2" s="9">
        <v>3294473</v>
      </c>
      <c r="D2" s="9">
        <v>3380951</v>
      </c>
      <c r="E2" s="9">
        <v>3489832</v>
      </c>
      <c r="F2" s="9">
        <v>3605038</v>
      </c>
      <c r="G2" s="9">
        <v>3712062</v>
      </c>
      <c r="H2" s="9">
        <v>3811074</v>
      </c>
      <c r="I2" s="9">
        <v>3902448</v>
      </c>
      <c r="J2" s="9">
        <v>3995923</v>
      </c>
      <c r="K2" s="9">
        <v>4102491</v>
      </c>
      <c r="L2" s="9">
        <v>4215984</v>
      </c>
      <c r="M2" s="9">
        <v>4338801</v>
      </c>
      <c r="N2" s="9">
        <v>4444513</v>
      </c>
      <c r="O2" s="9">
        <v>4504709</v>
      </c>
      <c r="P2" s="9">
        <v>4555084</v>
      </c>
      <c r="Q2" s="9">
        <v>4608811</v>
      </c>
      <c r="R2" s="9">
        <v>4662534</v>
      </c>
      <c r="S2" s="9">
        <v>4745660</v>
      </c>
      <c r="T2" s="9">
        <v>4821784</v>
      </c>
      <c r="U2" s="9">
        <v>4901938</v>
      </c>
      <c r="V2" s="9">
        <v>4976853</v>
      </c>
      <c r="W2" s="9">
        <v>5050289</v>
      </c>
      <c r="X2" s="9">
        <v>5120193</v>
      </c>
      <c r="Y2" s="9">
        <v>5191979</v>
      </c>
      <c r="Z2" s="9">
        <v>5270986</v>
      </c>
      <c r="AA2" s="9">
        <v>5353471</v>
      </c>
      <c r="AB2" s="10">
        <f>(AA2/C2)^(1/24)-1</f>
        <v>0.02043511702704004</v>
      </c>
    </row>
    <row r="3" ht="16.6" customHeight="1">
      <c r="A3" t="s" s="8">
        <v>101</v>
      </c>
      <c r="B3" s="9">
        <v>1</v>
      </c>
      <c r="C3" s="9">
        <v>265038</v>
      </c>
      <c r="D3" s="9">
        <v>273624</v>
      </c>
      <c r="E3" s="9">
        <v>281385</v>
      </c>
      <c r="F3" s="9">
        <v>290777</v>
      </c>
      <c r="G3" s="9">
        <v>300794</v>
      </c>
      <c r="H3" s="9">
        <v>312593</v>
      </c>
      <c r="I3" s="9">
        <v>323042</v>
      </c>
      <c r="J3" s="9">
        <v>332744</v>
      </c>
      <c r="K3" s="9">
        <v>344024</v>
      </c>
      <c r="L3" s="9">
        <v>355308</v>
      </c>
      <c r="M3" s="9">
        <v>351735</v>
      </c>
      <c r="N3" s="9">
        <v>359437</v>
      </c>
      <c r="O3" s="9">
        <v>371181</v>
      </c>
      <c r="P3" s="9">
        <v>377665</v>
      </c>
      <c r="Q3" s="9">
        <v>385945</v>
      </c>
      <c r="R3" s="9">
        <v>395384</v>
      </c>
      <c r="S3" s="9">
        <v>407587</v>
      </c>
      <c r="T3" s="9">
        <v>415915</v>
      </c>
      <c r="U3" s="9">
        <v>425138</v>
      </c>
      <c r="V3" s="9">
        <v>436323</v>
      </c>
      <c r="W3" s="9">
        <v>443711</v>
      </c>
      <c r="X3" s="9">
        <v>451926</v>
      </c>
      <c r="Y3" s="9">
        <v>460254</v>
      </c>
      <c r="Z3" s="9">
        <v>469936</v>
      </c>
      <c r="AA3" s="9">
        <v>480317</v>
      </c>
      <c r="AB3" s="10">
        <f>(AA3/C3)^(1/24)-1</f>
        <v>0.02508330122642355</v>
      </c>
    </row>
    <row r="4" ht="16.6" customHeight="1">
      <c r="A4" t="s" s="8">
        <v>102</v>
      </c>
      <c r="B4" s="9">
        <v>3</v>
      </c>
      <c r="C4" s="9">
        <v>13617</v>
      </c>
      <c r="D4" s="9">
        <v>13639</v>
      </c>
      <c r="E4" s="9">
        <v>13572</v>
      </c>
      <c r="F4" s="9">
        <v>13657</v>
      </c>
      <c r="G4" s="9">
        <v>13823</v>
      </c>
      <c r="H4" s="9">
        <v>14097</v>
      </c>
      <c r="I4" s="9">
        <v>14322</v>
      </c>
      <c r="J4" s="9">
        <v>14478</v>
      </c>
      <c r="K4" s="9">
        <v>14623</v>
      </c>
      <c r="L4" s="9">
        <v>14822</v>
      </c>
      <c r="M4" s="9">
        <v>15099</v>
      </c>
      <c r="N4" s="9">
        <v>15231</v>
      </c>
      <c r="O4" s="9">
        <v>15266</v>
      </c>
      <c r="P4" s="9">
        <v>15360</v>
      </c>
      <c r="Q4" s="9">
        <v>15406</v>
      </c>
      <c r="R4" s="9">
        <v>15395</v>
      </c>
      <c r="S4" s="9">
        <v>15350</v>
      </c>
      <c r="T4" s="9">
        <v>15293</v>
      </c>
      <c r="U4" s="9">
        <v>15346</v>
      </c>
      <c r="V4" s="9">
        <v>15301</v>
      </c>
      <c r="W4" s="9">
        <v>15474</v>
      </c>
      <c r="X4" s="9">
        <v>15679</v>
      </c>
      <c r="Y4" s="9">
        <v>15691</v>
      </c>
      <c r="Z4" s="9">
        <v>15821</v>
      </c>
      <c r="AA4" s="9">
        <v>15870</v>
      </c>
      <c r="AB4" s="10">
        <f>(AA4/C4)^(1/24)-1</f>
        <v>0.006400040057192413</v>
      </c>
    </row>
    <row r="5" ht="16.6" customHeight="1">
      <c r="A5" t="s" s="8">
        <v>103</v>
      </c>
      <c r="B5" s="9">
        <v>5</v>
      </c>
      <c r="C5" s="9">
        <v>391511</v>
      </c>
      <c r="D5" s="9">
        <v>403202</v>
      </c>
      <c r="E5" s="9">
        <v>417681</v>
      </c>
      <c r="F5" s="9">
        <v>427470</v>
      </c>
      <c r="G5" s="9">
        <v>436405</v>
      </c>
      <c r="H5" s="9">
        <v>442539</v>
      </c>
      <c r="I5" s="9">
        <v>451065</v>
      </c>
      <c r="J5" s="9">
        <v>459058</v>
      </c>
      <c r="K5" s="9">
        <v>472399</v>
      </c>
      <c r="L5" s="9">
        <v>481306</v>
      </c>
      <c r="M5" s="9">
        <v>490722</v>
      </c>
      <c r="N5" s="9">
        <v>501671</v>
      </c>
      <c r="O5" s="9">
        <v>510503</v>
      </c>
      <c r="P5" s="9">
        <v>516354</v>
      </c>
      <c r="Q5" s="9">
        <v>523715</v>
      </c>
      <c r="R5" s="9">
        <v>528214</v>
      </c>
      <c r="S5" s="9">
        <v>536051</v>
      </c>
      <c r="T5" s="9">
        <v>545882</v>
      </c>
      <c r="U5" s="9">
        <v>556246</v>
      </c>
      <c r="V5" s="9">
        <v>566480</v>
      </c>
      <c r="W5" s="9">
        <v>574819</v>
      </c>
      <c r="X5" s="9">
        <v>585552</v>
      </c>
      <c r="Y5" s="9">
        <v>595779</v>
      </c>
      <c r="Z5" s="9">
        <v>607438</v>
      </c>
      <c r="AA5" s="9">
        <v>618341</v>
      </c>
      <c r="AB5" s="10">
        <f>(AA5/C5)^(1/24)-1</f>
        <v>0.01922523965652134</v>
      </c>
    </row>
    <row r="6" ht="16.6" customHeight="1">
      <c r="A6" t="s" s="8">
        <v>104</v>
      </c>
      <c r="B6" s="9">
        <v>7</v>
      </c>
      <c r="C6" s="9">
        <v>5345</v>
      </c>
      <c r="D6" s="9">
        <v>5626</v>
      </c>
      <c r="E6" s="9">
        <v>5880</v>
      </c>
      <c r="F6" s="9">
        <v>6177</v>
      </c>
      <c r="G6" s="9">
        <v>6539</v>
      </c>
      <c r="H6" s="9">
        <v>7108</v>
      </c>
      <c r="I6" s="9">
        <v>7928</v>
      </c>
      <c r="J6" s="9">
        <v>8534</v>
      </c>
      <c r="K6" s="9">
        <v>9133</v>
      </c>
      <c r="L6" s="9">
        <v>9570</v>
      </c>
      <c r="M6" s="9">
        <v>10043</v>
      </c>
      <c r="N6" s="9">
        <v>10465</v>
      </c>
      <c r="O6" s="9">
        <v>10700</v>
      </c>
      <c r="P6" s="9">
        <v>10964</v>
      </c>
      <c r="Q6" s="9">
        <v>11171</v>
      </c>
      <c r="R6" s="9">
        <v>11402</v>
      </c>
      <c r="S6" s="9">
        <v>11798</v>
      </c>
      <c r="T6" s="9">
        <v>12108</v>
      </c>
      <c r="U6" s="9">
        <v>12074</v>
      </c>
      <c r="V6" s="9">
        <v>11899</v>
      </c>
      <c r="W6" s="9">
        <v>12060</v>
      </c>
      <c r="X6" s="9">
        <v>12007</v>
      </c>
      <c r="Y6" s="9">
        <v>12117</v>
      </c>
      <c r="Z6" s="9">
        <v>12208</v>
      </c>
      <c r="AA6" s="9">
        <v>12249</v>
      </c>
      <c r="AB6" s="10">
        <f>(AA6/C6)^(1/24)-1</f>
        <v>0.03515735418315846</v>
      </c>
    </row>
    <row r="7" ht="16.6" customHeight="1">
      <c r="A7" t="s" s="8">
        <v>105</v>
      </c>
      <c r="B7" s="9">
        <v>9</v>
      </c>
      <c r="C7" s="9">
        <v>4556</v>
      </c>
      <c r="D7" s="9">
        <v>4441</v>
      </c>
      <c r="E7" s="9">
        <v>4302</v>
      </c>
      <c r="F7" s="9">
        <v>4326</v>
      </c>
      <c r="G7" s="9">
        <v>4391</v>
      </c>
      <c r="H7" s="9">
        <v>4428</v>
      </c>
      <c r="I7" s="9">
        <v>4526</v>
      </c>
      <c r="J7" s="9">
        <v>4562</v>
      </c>
      <c r="K7" s="9">
        <v>4531</v>
      </c>
      <c r="L7" s="9">
        <v>4523</v>
      </c>
      <c r="M7" s="9">
        <v>4499</v>
      </c>
      <c r="N7" s="9">
        <v>4447</v>
      </c>
      <c r="O7" s="9">
        <v>4315</v>
      </c>
      <c r="P7" s="9">
        <v>4258</v>
      </c>
      <c r="Q7" s="9">
        <v>4166</v>
      </c>
      <c r="R7" s="9">
        <v>4098</v>
      </c>
      <c r="S7" s="9">
        <v>4088</v>
      </c>
      <c r="T7" s="9">
        <v>3993</v>
      </c>
      <c r="U7" s="9">
        <v>3906</v>
      </c>
      <c r="V7" s="9">
        <v>3814</v>
      </c>
      <c r="W7" s="9">
        <v>3795</v>
      </c>
      <c r="X7" s="9">
        <v>3797</v>
      </c>
      <c r="Y7" s="9">
        <v>3746</v>
      </c>
      <c r="Z7" s="9">
        <v>3675</v>
      </c>
      <c r="AA7" s="9">
        <v>3624</v>
      </c>
      <c r="AB7" s="10">
        <f>(AA7/C7)^(1/24)-1</f>
        <v>-0.009490786208914304</v>
      </c>
    </row>
    <row r="8" ht="16.6" customHeight="1">
      <c r="A8" t="s" s="8">
        <v>106</v>
      </c>
      <c r="B8" s="9">
        <v>11</v>
      </c>
      <c r="C8" s="9">
        <v>5048</v>
      </c>
      <c r="D8" s="9">
        <v>4960</v>
      </c>
      <c r="E8" s="9">
        <v>5040</v>
      </c>
      <c r="F8" s="9">
        <v>5350</v>
      </c>
      <c r="G8" s="9">
        <v>5400</v>
      </c>
      <c r="H8" s="9">
        <v>5549</v>
      </c>
      <c r="I8" s="9">
        <v>5623</v>
      </c>
      <c r="J8" s="9">
        <v>5640</v>
      </c>
      <c r="K8" s="9">
        <v>5993</v>
      </c>
      <c r="L8" s="9">
        <v>5996</v>
      </c>
      <c r="M8" s="9">
        <v>5967</v>
      </c>
      <c r="N8" s="9">
        <v>5882</v>
      </c>
      <c r="O8" s="9">
        <v>6203</v>
      </c>
      <c r="P8" s="9">
        <v>6653</v>
      </c>
      <c r="Q8" s="9">
        <v>6357</v>
      </c>
      <c r="R8" s="9">
        <v>6261</v>
      </c>
      <c r="S8" s="9">
        <v>6076</v>
      </c>
      <c r="T8" s="9">
        <v>5773</v>
      </c>
      <c r="U8" s="9">
        <v>6008</v>
      </c>
      <c r="V8" s="9">
        <v>6481</v>
      </c>
      <c r="W8" s="9">
        <v>6506</v>
      </c>
      <c r="X8" s="9">
        <v>6306</v>
      </c>
      <c r="Y8" s="9">
        <v>5775</v>
      </c>
      <c r="Z8" s="9">
        <v>5697</v>
      </c>
      <c r="AA8" s="9">
        <v>5539</v>
      </c>
      <c r="AB8" s="10">
        <f>(AA8/C8)^(1/24)-1</f>
        <v>0.00387506597033016</v>
      </c>
    </row>
    <row r="9" ht="16.6" customHeight="1">
      <c r="A9" t="s" s="8">
        <v>107</v>
      </c>
      <c r="B9" s="9">
        <v>13</v>
      </c>
      <c r="C9" s="9">
        <v>225339</v>
      </c>
      <c r="D9" s="9">
        <v>230977</v>
      </c>
      <c r="E9" s="9">
        <v>238397</v>
      </c>
      <c r="F9" s="9">
        <v>247275</v>
      </c>
      <c r="G9" s="9">
        <v>252725</v>
      </c>
      <c r="H9" s="9">
        <v>257500</v>
      </c>
      <c r="I9" s="9">
        <v>261765</v>
      </c>
      <c r="J9" s="9">
        <v>266063</v>
      </c>
      <c r="K9" s="9">
        <v>274115</v>
      </c>
      <c r="L9" s="9">
        <v>283924</v>
      </c>
      <c r="M9" s="9">
        <v>276255</v>
      </c>
      <c r="N9" s="9">
        <v>283510</v>
      </c>
      <c r="O9" s="9">
        <v>284433</v>
      </c>
      <c r="P9" s="9">
        <v>282763</v>
      </c>
      <c r="Q9" s="9">
        <v>283288</v>
      </c>
      <c r="R9" s="9">
        <v>282910</v>
      </c>
      <c r="S9" s="9">
        <v>286133</v>
      </c>
      <c r="T9" s="9">
        <v>288757</v>
      </c>
      <c r="U9" s="9">
        <v>291827</v>
      </c>
      <c r="V9" s="9">
        <v>293641</v>
      </c>
      <c r="W9" s="9">
        <v>295605</v>
      </c>
      <c r="X9" s="9">
        <v>300217</v>
      </c>
      <c r="Y9" s="9">
        <v>305148</v>
      </c>
      <c r="Z9" s="9">
        <v>310368</v>
      </c>
      <c r="AA9" s="9">
        <v>313708</v>
      </c>
      <c r="AB9" s="10">
        <f>(AA9/C9)^(1/24)-1</f>
        <v>0.01388115593627526</v>
      </c>
    </row>
    <row r="10" ht="16.6" customHeight="1">
      <c r="A10" t="s" s="8">
        <v>108</v>
      </c>
      <c r="B10" s="9">
        <v>14</v>
      </c>
      <c r="C10" t="s" s="8">
        <v>109</v>
      </c>
      <c r="D10" t="s" s="8">
        <v>109</v>
      </c>
      <c r="E10" t="s" s="8">
        <v>109</v>
      </c>
      <c r="F10" t="s" s="8">
        <v>109</v>
      </c>
      <c r="G10" t="s" s="8">
        <v>109</v>
      </c>
      <c r="H10" t="s" s="8">
        <v>109</v>
      </c>
      <c r="I10" t="s" s="8">
        <v>109</v>
      </c>
      <c r="J10" t="s" s="8">
        <v>109</v>
      </c>
      <c r="K10" t="s" s="8">
        <v>109</v>
      </c>
      <c r="L10" t="s" s="8">
        <v>109</v>
      </c>
      <c r="M10" s="9">
        <v>38544</v>
      </c>
      <c r="N10" s="9">
        <v>41387</v>
      </c>
      <c r="O10" s="9">
        <v>42432</v>
      </c>
      <c r="P10" s="9">
        <v>44960</v>
      </c>
      <c r="Q10" s="9">
        <v>46406</v>
      </c>
      <c r="R10" s="9">
        <v>48251</v>
      </c>
      <c r="S10" s="9">
        <v>51152</v>
      </c>
      <c r="T10" s="9">
        <v>53328</v>
      </c>
      <c r="U10" s="9">
        <v>54400</v>
      </c>
      <c r="V10" s="9">
        <v>55378</v>
      </c>
      <c r="W10" s="9">
        <v>56107</v>
      </c>
      <c r="X10" s="9">
        <v>57219</v>
      </c>
      <c r="Y10" s="9">
        <v>58784</v>
      </c>
      <c r="Z10" s="9">
        <v>60172</v>
      </c>
      <c r="AA10" s="9">
        <v>61826</v>
      </c>
      <c r="AB10" s="10">
        <f>(AA10/M10)^(1/14)-1</f>
        <v>0.03432773220571694</v>
      </c>
    </row>
    <row r="11" ht="16.6" customHeight="1">
      <c r="A11" t="s" s="8">
        <v>110</v>
      </c>
      <c r="B11" s="9">
        <v>15</v>
      </c>
      <c r="C11" s="9">
        <v>12684</v>
      </c>
      <c r="D11" s="9">
        <v>12864</v>
      </c>
      <c r="E11" s="9">
        <v>13121</v>
      </c>
      <c r="F11" s="9">
        <v>13700</v>
      </c>
      <c r="G11" s="9">
        <v>14107</v>
      </c>
      <c r="H11" s="9">
        <v>14656</v>
      </c>
      <c r="I11" s="9">
        <v>15125</v>
      </c>
      <c r="J11" s="9">
        <v>15406</v>
      </c>
      <c r="K11" s="9">
        <v>15526</v>
      </c>
      <c r="L11" s="9">
        <v>15936</v>
      </c>
      <c r="M11" s="9">
        <v>16312</v>
      </c>
      <c r="N11" s="9">
        <v>16410</v>
      </c>
      <c r="O11" s="9">
        <v>16646</v>
      </c>
      <c r="P11" s="9">
        <v>16794</v>
      </c>
      <c r="Q11" s="9">
        <v>16946</v>
      </c>
      <c r="R11" s="9">
        <v>17022</v>
      </c>
      <c r="S11" s="9">
        <v>16984</v>
      </c>
      <c r="T11" s="9">
        <v>17238</v>
      </c>
      <c r="U11" s="9">
        <v>17403</v>
      </c>
      <c r="V11" s="9">
        <v>17604</v>
      </c>
      <c r="W11" s="9">
        <v>17797</v>
      </c>
      <c r="X11" s="9">
        <v>18009</v>
      </c>
      <c r="Y11" s="9">
        <v>18124</v>
      </c>
      <c r="Z11" s="9">
        <v>18278</v>
      </c>
      <c r="AA11" s="9">
        <v>18454</v>
      </c>
      <c r="AB11" s="10">
        <f>(AA11/C11)^(1/24)-1</f>
        <v>0.01574516043778984</v>
      </c>
    </row>
    <row r="12" ht="16.6" customHeight="1">
      <c r="A12" t="s" s="8">
        <v>111</v>
      </c>
      <c r="B12" s="9">
        <v>17</v>
      </c>
      <c r="C12" s="9">
        <v>2397</v>
      </c>
      <c r="D12" s="9">
        <v>2476</v>
      </c>
      <c r="E12" s="9">
        <v>2407</v>
      </c>
      <c r="F12" s="9">
        <v>2306</v>
      </c>
      <c r="G12" s="9">
        <v>2291</v>
      </c>
      <c r="H12" s="9">
        <v>2269</v>
      </c>
      <c r="I12" s="9">
        <v>2284</v>
      </c>
      <c r="J12" s="9">
        <v>2295</v>
      </c>
      <c r="K12" s="9">
        <v>2343</v>
      </c>
      <c r="L12" s="9">
        <v>2279</v>
      </c>
      <c r="M12" s="9">
        <v>2216</v>
      </c>
      <c r="N12" s="9">
        <v>2173</v>
      </c>
      <c r="O12" s="9">
        <v>2162</v>
      </c>
      <c r="P12" s="9">
        <v>2119</v>
      </c>
      <c r="Q12" s="9">
        <v>2070</v>
      </c>
      <c r="R12" s="9">
        <v>2041</v>
      </c>
      <c r="S12" s="9">
        <v>1977</v>
      </c>
      <c r="T12" s="9">
        <v>1910</v>
      </c>
      <c r="U12" s="9">
        <v>1898</v>
      </c>
      <c r="V12" s="9">
        <v>1833</v>
      </c>
      <c r="W12" s="9">
        <v>1834</v>
      </c>
      <c r="X12" s="9">
        <v>1866</v>
      </c>
      <c r="Y12" s="9">
        <v>1885</v>
      </c>
      <c r="Z12" s="9">
        <v>1902</v>
      </c>
      <c r="AA12" s="9">
        <v>1870</v>
      </c>
      <c r="AB12" s="10">
        <f>(AA12/C12)^(1/24)-1</f>
        <v>-0.01029165492484974</v>
      </c>
    </row>
    <row r="13" ht="16.6" customHeight="1">
      <c r="A13" t="s" s="8">
        <v>112</v>
      </c>
      <c r="B13" s="9">
        <v>19</v>
      </c>
      <c r="C13" s="9">
        <v>7619</v>
      </c>
      <c r="D13" s="9">
        <v>7653</v>
      </c>
      <c r="E13" s="9">
        <v>7842</v>
      </c>
      <c r="F13" s="9">
        <v>8037</v>
      </c>
      <c r="G13" s="9">
        <v>8458</v>
      </c>
      <c r="H13" s="9">
        <v>8684</v>
      </c>
      <c r="I13" s="9">
        <v>8716</v>
      </c>
      <c r="J13" s="9">
        <v>8880</v>
      </c>
      <c r="K13" s="9">
        <v>8998</v>
      </c>
      <c r="L13" s="9">
        <v>9183</v>
      </c>
      <c r="M13" s="9">
        <v>9361</v>
      </c>
      <c r="N13" s="9">
        <v>9464</v>
      </c>
      <c r="O13" s="9">
        <v>9466</v>
      </c>
      <c r="P13" s="9">
        <v>9517</v>
      </c>
      <c r="Q13" s="9">
        <v>9461</v>
      </c>
      <c r="R13" s="9">
        <v>9392</v>
      </c>
      <c r="S13" s="9">
        <v>9279</v>
      </c>
      <c r="T13" s="9">
        <v>9333</v>
      </c>
      <c r="U13" s="9">
        <v>9294</v>
      </c>
      <c r="V13" s="9">
        <v>9060</v>
      </c>
      <c r="W13" s="9">
        <v>9155</v>
      </c>
      <c r="X13" s="9">
        <v>9069</v>
      </c>
      <c r="Y13" s="9">
        <v>9092</v>
      </c>
      <c r="Z13" s="9">
        <v>9068</v>
      </c>
      <c r="AA13" s="9">
        <v>9153</v>
      </c>
      <c r="AB13" s="10">
        <f>(AA13/C13)^(1/24)-1</f>
        <v>0.007672474026397369</v>
      </c>
    </row>
    <row r="14" ht="16.6" customHeight="1">
      <c r="A14" t="s" s="8">
        <v>113</v>
      </c>
      <c r="B14" s="9">
        <v>21</v>
      </c>
      <c r="C14" s="9">
        <v>7453</v>
      </c>
      <c r="D14" s="9">
        <v>7534</v>
      </c>
      <c r="E14" s="9">
        <v>7514</v>
      </c>
      <c r="F14" s="9">
        <v>7642</v>
      </c>
      <c r="G14" s="9">
        <v>7755</v>
      </c>
      <c r="H14" s="9">
        <v>7906</v>
      </c>
      <c r="I14" s="9">
        <v>8019</v>
      </c>
      <c r="J14" s="9">
        <v>8100</v>
      </c>
      <c r="K14" s="9">
        <v>8187</v>
      </c>
      <c r="L14" s="9">
        <v>8308</v>
      </c>
      <c r="M14" s="9">
        <v>8408</v>
      </c>
      <c r="N14" s="9">
        <v>8365</v>
      </c>
      <c r="O14" s="9">
        <v>8389</v>
      </c>
      <c r="P14" s="9">
        <v>8387</v>
      </c>
      <c r="Q14" s="9">
        <v>8501</v>
      </c>
      <c r="R14" s="9">
        <v>8500</v>
      </c>
      <c r="S14" s="9">
        <v>8470</v>
      </c>
      <c r="T14" s="9">
        <v>8433</v>
      </c>
      <c r="U14" s="9">
        <v>8384</v>
      </c>
      <c r="V14" s="9">
        <v>8210</v>
      </c>
      <c r="W14" s="9">
        <v>8282</v>
      </c>
      <c r="X14" s="9">
        <v>8288</v>
      </c>
      <c r="Y14" s="9">
        <v>8254</v>
      </c>
      <c r="Z14" s="9">
        <v>8219</v>
      </c>
      <c r="AA14" s="9">
        <v>8229</v>
      </c>
      <c r="AB14" s="10">
        <f>(AA14/C14)^(1/24)-1</f>
        <v>0.004135522132054259</v>
      </c>
    </row>
    <row r="15" ht="16.6" customHeight="1">
      <c r="A15" t="s" s="8">
        <v>114</v>
      </c>
      <c r="B15" s="9">
        <v>23</v>
      </c>
      <c r="C15" s="9">
        <v>3190</v>
      </c>
      <c r="D15" s="9">
        <v>3256</v>
      </c>
      <c r="E15" s="9">
        <v>3190</v>
      </c>
      <c r="F15" s="9">
        <v>3337</v>
      </c>
      <c r="G15" s="9">
        <v>3376</v>
      </c>
      <c r="H15" s="9">
        <v>3511</v>
      </c>
      <c r="I15" s="9">
        <v>3581</v>
      </c>
      <c r="J15" s="9">
        <v>3641</v>
      </c>
      <c r="K15" s="9">
        <v>3700</v>
      </c>
      <c r="L15" s="9">
        <v>3679</v>
      </c>
      <c r="M15" s="9">
        <v>3674</v>
      </c>
      <c r="N15" s="9">
        <v>3741</v>
      </c>
      <c r="O15" s="9">
        <v>3734</v>
      </c>
      <c r="P15" s="9">
        <v>3800</v>
      </c>
      <c r="Q15" s="9">
        <v>3802</v>
      </c>
      <c r="R15" s="9">
        <v>3695</v>
      </c>
      <c r="S15" s="9">
        <v>3698</v>
      </c>
      <c r="T15" s="9">
        <v>3676</v>
      </c>
      <c r="U15" s="9">
        <v>3611</v>
      </c>
      <c r="V15" s="9">
        <v>3505</v>
      </c>
      <c r="W15" s="9">
        <v>3532</v>
      </c>
      <c r="X15" s="9">
        <v>3647</v>
      </c>
      <c r="Y15" s="9">
        <v>3600</v>
      </c>
      <c r="Z15" s="9">
        <v>3541</v>
      </c>
      <c r="AA15" s="9">
        <v>3556</v>
      </c>
      <c r="AB15" s="10">
        <f>(AA15/C15)^(1/24)-1</f>
        <v>0.004535897884795359</v>
      </c>
    </row>
    <row r="16" ht="16.6" customHeight="1">
      <c r="A16" t="s" s="8">
        <v>115</v>
      </c>
      <c r="B16" s="9">
        <v>25</v>
      </c>
      <c r="C16" s="9">
        <v>3946</v>
      </c>
      <c r="D16" s="9">
        <v>3973</v>
      </c>
      <c r="E16" s="9">
        <v>4140</v>
      </c>
      <c r="F16" s="9">
        <v>4145</v>
      </c>
      <c r="G16" s="9">
        <v>4207</v>
      </c>
      <c r="H16" s="9">
        <v>4221</v>
      </c>
      <c r="I16" s="9">
        <v>4266</v>
      </c>
      <c r="J16" s="9">
        <v>4303</v>
      </c>
      <c r="K16" s="9">
        <v>4286</v>
      </c>
      <c r="L16" s="9">
        <v>4998</v>
      </c>
      <c r="M16" s="9">
        <v>5130</v>
      </c>
      <c r="N16" s="9">
        <v>5253</v>
      </c>
      <c r="O16" s="9">
        <v>5344</v>
      </c>
      <c r="P16" s="9">
        <v>5156</v>
      </c>
      <c r="Q16" s="9">
        <v>5432</v>
      </c>
      <c r="R16" s="9">
        <v>5437</v>
      </c>
      <c r="S16" s="9">
        <v>5713</v>
      </c>
      <c r="T16" s="9">
        <v>5907</v>
      </c>
      <c r="U16" s="9">
        <v>5893</v>
      </c>
      <c r="V16" s="9">
        <v>5803</v>
      </c>
      <c r="W16" s="9">
        <v>5838</v>
      </c>
      <c r="X16" s="9">
        <v>5819</v>
      </c>
      <c r="Y16" s="9">
        <v>5377</v>
      </c>
      <c r="Z16" s="9">
        <v>5280</v>
      </c>
      <c r="AA16" s="9">
        <v>5551</v>
      </c>
      <c r="AB16" s="10">
        <f>(AA16/C16)^(1/24)-1</f>
        <v>0.01432140273817351</v>
      </c>
    </row>
    <row r="17" ht="16.6" customHeight="1">
      <c r="A17" t="s" s="8">
        <v>116</v>
      </c>
      <c r="B17" s="9">
        <v>27</v>
      </c>
      <c r="C17" s="9">
        <v>1926</v>
      </c>
      <c r="D17" s="9">
        <v>2012</v>
      </c>
      <c r="E17" s="9">
        <v>2141</v>
      </c>
      <c r="F17" s="9">
        <v>2323</v>
      </c>
      <c r="G17" s="9">
        <v>2418</v>
      </c>
      <c r="H17" s="9">
        <v>2618</v>
      </c>
      <c r="I17" s="9">
        <v>2848</v>
      </c>
      <c r="J17" s="9">
        <v>3057</v>
      </c>
      <c r="K17" s="9">
        <v>3175</v>
      </c>
      <c r="L17" s="9">
        <v>3364</v>
      </c>
      <c r="M17" s="9">
        <v>3520</v>
      </c>
      <c r="N17" s="9">
        <v>3730</v>
      </c>
      <c r="O17" s="9">
        <v>3783</v>
      </c>
      <c r="P17" s="9">
        <v>3934</v>
      </c>
      <c r="Q17" s="9">
        <v>3984</v>
      </c>
      <c r="R17" s="9">
        <v>4045</v>
      </c>
      <c r="S17" s="9">
        <v>4017</v>
      </c>
      <c r="T17" s="9">
        <v>4130</v>
      </c>
      <c r="U17" s="9">
        <v>4119</v>
      </c>
      <c r="V17" s="9">
        <v>4166</v>
      </c>
      <c r="W17" s="9">
        <v>4272</v>
      </c>
      <c r="X17" s="9">
        <v>4224</v>
      </c>
      <c r="Y17" s="9">
        <v>4240</v>
      </c>
      <c r="Z17" s="9">
        <v>4287</v>
      </c>
      <c r="AA17" s="9">
        <v>4373</v>
      </c>
      <c r="AB17" s="10">
        <f>(AA17/C17)^(1/24)-1</f>
        <v>0.03475722256011249</v>
      </c>
    </row>
    <row r="18" ht="16.6" customHeight="1">
      <c r="A18" t="s" s="8">
        <v>117</v>
      </c>
      <c r="B18" s="9">
        <v>29</v>
      </c>
      <c r="C18" s="9">
        <v>20980</v>
      </c>
      <c r="D18" s="9">
        <v>21229</v>
      </c>
      <c r="E18" s="9">
        <v>21869</v>
      </c>
      <c r="F18" s="9">
        <v>23233</v>
      </c>
      <c r="G18" s="9">
        <v>24343</v>
      </c>
      <c r="H18" s="9">
        <v>25193</v>
      </c>
      <c r="I18" s="9">
        <v>25718</v>
      </c>
      <c r="J18" s="9">
        <v>26005</v>
      </c>
      <c r="K18" s="9">
        <v>26821</v>
      </c>
      <c r="L18" s="9">
        <v>27400</v>
      </c>
      <c r="M18" s="9">
        <v>27909</v>
      </c>
      <c r="N18" s="9">
        <v>28387</v>
      </c>
      <c r="O18" s="9">
        <v>28778</v>
      </c>
      <c r="P18" s="9">
        <v>29061</v>
      </c>
      <c r="Q18" s="9">
        <v>29453</v>
      </c>
      <c r="R18" s="9">
        <v>29412</v>
      </c>
      <c r="S18" s="9">
        <v>29702</v>
      </c>
      <c r="T18" s="9">
        <v>29877</v>
      </c>
      <c r="U18" s="9">
        <v>30342</v>
      </c>
      <c r="V18" s="9">
        <v>30625</v>
      </c>
      <c r="W18" s="9">
        <v>30889</v>
      </c>
      <c r="X18" s="9">
        <v>30380</v>
      </c>
      <c r="Y18" s="9">
        <v>30478</v>
      </c>
      <c r="Z18" s="9">
        <v>30355</v>
      </c>
      <c r="AA18" s="9">
        <v>30027</v>
      </c>
      <c r="AB18" s="10">
        <f>(AA18/C18)^(1/24)-1</f>
        <v>0.01505077977845226</v>
      </c>
    </row>
    <row r="19" ht="16.6" customHeight="1">
      <c r="A19" t="s" s="8">
        <v>118</v>
      </c>
      <c r="B19" s="9">
        <v>31</v>
      </c>
      <c r="C19" s="9">
        <v>467610</v>
      </c>
      <c r="D19" s="9">
        <v>475183</v>
      </c>
      <c r="E19" s="9">
        <v>488258</v>
      </c>
      <c r="F19" s="9">
        <v>501335</v>
      </c>
      <c r="G19" s="9">
        <v>504249</v>
      </c>
      <c r="H19" s="9">
        <v>507723</v>
      </c>
      <c r="I19" s="9">
        <v>518255</v>
      </c>
      <c r="J19" s="9">
        <v>527442</v>
      </c>
      <c r="K19" s="9">
        <v>533406</v>
      </c>
      <c r="L19" s="9">
        <v>545517</v>
      </c>
      <c r="M19" s="9">
        <v>556738</v>
      </c>
      <c r="N19" s="9">
        <v>563300</v>
      </c>
      <c r="O19" s="9">
        <v>559090</v>
      </c>
      <c r="P19" s="9">
        <v>560348</v>
      </c>
      <c r="Q19" s="9">
        <v>560230</v>
      </c>
      <c r="R19" s="9">
        <v>559459</v>
      </c>
      <c r="S19" s="9">
        <v>562862</v>
      </c>
      <c r="T19" s="9">
        <v>570437</v>
      </c>
      <c r="U19" s="9">
        <v>581903</v>
      </c>
      <c r="V19" s="9">
        <v>595573</v>
      </c>
      <c r="W19" s="9">
        <v>604879</v>
      </c>
      <c r="X19" s="9">
        <v>620807</v>
      </c>
      <c r="Y19" s="9">
        <v>634814</v>
      </c>
      <c r="Z19" s="9">
        <v>648978</v>
      </c>
      <c r="AA19" s="9">
        <v>664220</v>
      </c>
      <c r="AB19" s="10">
        <f>(AA19/C19)^(1/24)-1</f>
        <v>0.01473157243617718</v>
      </c>
    </row>
    <row r="20" ht="16.6" customHeight="1">
      <c r="A20" t="s" s="8">
        <v>119</v>
      </c>
      <c r="B20" s="9">
        <v>33</v>
      </c>
      <c r="C20" s="9">
        <v>1504</v>
      </c>
      <c r="D20" s="9">
        <v>1437</v>
      </c>
      <c r="E20" s="9">
        <v>1403</v>
      </c>
      <c r="F20" s="9">
        <v>1426</v>
      </c>
      <c r="G20" s="9">
        <v>1499</v>
      </c>
      <c r="H20" s="9">
        <v>1566</v>
      </c>
      <c r="I20" s="9">
        <v>1636</v>
      </c>
      <c r="J20" s="9">
        <v>1674</v>
      </c>
      <c r="K20" s="9">
        <v>1766</v>
      </c>
      <c r="L20" s="9">
        <v>1811</v>
      </c>
      <c r="M20" s="9">
        <v>1849</v>
      </c>
      <c r="N20" s="9">
        <v>1865</v>
      </c>
      <c r="O20" s="9">
        <v>1880</v>
      </c>
      <c r="P20" s="9">
        <v>1879</v>
      </c>
      <c r="Q20" s="9">
        <v>1873</v>
      </c>
      <c r="R20" s="9">
        <v>1888</v>
      </c>
      <c r="S20" s="9">
        <v>1990</v>
      </c>
      <c r="T20" s="9">
        <v>2001</v>
      </c>
      <c r="U20" s="9">
        <v>2074</v>
      </c>
      <c r="V20" s="9">
        <v>2052</v>
      </c>
      <c r="W20" s="9">
        <v>2060</v>
      </c>
      <c r="X20" s="9">
        <v>2022</v>
      </c>
      <c r="Y20" s="9">
        <v>1984</v>
      </c>
      <c r="Z20" s="9">
        <v>2017</v>
      </c>
      <c r="AA20" s="9">
        <v>1933</v>
      </c>
      <c r="AB20" s="10">
        <f>(AA20/C20)^(1/24)-1</f>
        <v>0.01051089602852961</v>
      </c>
    </row>
    <row r="21" ht="16.6" customHeight="1">
      <c r="A21" t="s" s="8">
        <v>120</v>
      </c>
      <c r="B21" s="9">
        <v>35</v>
      </c>
      <c r="C21" s="9">
        <v>60391</v>
      </c>
      <c r="D21" s="9">
        <v>66688</v>
      </c>
      <c r="E21" s="9">
        <v>75361</v>
      </c>
      <c r="F21" s="9">
        <v>83132</v>
      </c>
      <c r="G21" s="9">
        <v>92526</v>
      </c>
      <c r="H21" s="9">
        <v>103839</v>
      </c>
      <c r="I21" s="9">
        <v>114713</v>
      </c>
      <c r="J21" s="9">
        <v>129331</v>
      </c>
      <c r="K21" s="9">
        <v>144354</v>
      </c>
      <c r="L21" s="9">
        <v>162323</v>
      </c>
      <c r="M21" s="9">
        <v>180510</v>
      </c>
      <c r="N21" s="9">
        <v>199038</v>
      </c>
      <c r="O21" s="9">
        <v>209705</v>
      </c>
      <c r="P21" s="9">
        <v>221146</v>
      </c>
      <c r="Q21" s="9">
        <v>233646</v>
      </c>
      <c r="R21" s="9">
        <v>244442</v>
      </c>
      <c r="S21" s="9">
        <v>257833</v>
      </c>
      <c r="T21" s="9">
        <v>268599</v>
      </c>
      <c r="U21" s="9">
        <v>276740</v>
      </c>
      <c r="V21" s="9">
        <v>282163</v>
      </c>
      <c r="W21" s="9">
        <v>287124</v>
      </c>
      <c r="X21" s="9">
        <v>292462</v>
      </c>
      <c r="Y21" s="9">
        <v>298550</v>
      </c>
      <c r="Z21" s="9">
        <v>306524</v>
      </c>
      <c r="AA21" s="9">
        <v>314592</v>
      </c>
      <c r="AB21" s="10">
        <f>(AA21/C21)^(1/24)-1</f>
        <v>0.07118786446594738</v>
      </c>
    </row>
    <row r="22" ht="16.6" customHeight="1">
      <c r="A22" t="s" s="8">
        <v>121</v>
      </c>
      <c r="B22" s="9">
        <v>37</v>
      </c>
      <c r="C22" s="9">
        <v>21928</v>
      </c>
      <c r="D22" s="9">
        <v>23458</v>
      </c>
      <c r="E22" s="9">
        <v>24940</v>
      </c>
      <c r="F22" s="9">
        <v>26832</v>
      </c>
      <c r="G22" s="9">
        <v>29027</v>
      </c>
      <c r="H22" s="9">
        <v>30883</v>
      </c>
      <c r="I22" s="9">
        <v>32928</v>
      </c>
      <c r="J22" s="9">
        <v>35206</v>
      </c>
      <c r="K22" s="9">
        <v>37614</v>
      </c>
      <c r="L22" s="9">
        <v>39909</v>
      </c>
      <c r="M22" s="9">
        <v>43289</v>
      </c>
      <c r="N22" s="9">
        <v>44440</v>
      </c>
      <c r="O22" s="9">
        <v>45100</v>
      </c>
      <c r="P22" s="9">
        <v>45758</v>
      </c>
      <c r="Q22" s="9">
        <v>46485</v>
      </c>
      <c r="R22" s="9">
        <v>47278</v>
      </c>
      <c r="S22" s="9">
        <v>48214</v>
      </c>
      <c r="T22" s="9">
        <v>49284</v>
      </c>
      <c r="U22" s="9">
        <v>50301</v>
      </c>
      <c r="V22" s="9">
        <v>51520</v>
      </c>
      <c r="W22" s="9">
        <v>52057</v>
      </c>
      <c r="X22" s="9">
        <v>51643</v>
      </c>
      <c r="Y22" s="9">
        <v>51845</v>
      </c>
      <c r="Z22" s="9">
        <v>52360</v>
      </c>
      <c r="AA22" s="9">
        <v>52831</v>
      </c>
      <c r="AB22" s="10">
        <f>(AA22/C22)^(1/24)-1</f>
        <v>0.03731838534161258</v>
      </c>
    </row>
    <row r="23" ht="16.6" customHeight="1">
      <c r="A23" t="s" s="8">
        <v>122</v>
      </c>
      <c r="B23" s="9">
        <v>39</v>
      </c>
      <c r="C23" s="9">
        <v>9646</v>
      </c>
      <c r="D23" s="9">
        <v>10268</v>
      </c>
      <c r="E23" s="9">
        <v>10766</v>
      </c>
      <c r="F23" s="9">
        <v>11542</v>
      </c>
      <c r="G23" s="9">
        <v>12847</v>
      </c>
      <c r="H23" s="9">
        <v>14328</v>
      </c>
      <c r="I23" s="9">
        <v>15806</v>
      </c>
      <c r="J23" s="9">
        <v>16987</v>
      </c>
      <c r="K23" s="9">
        <v>18032</v>
      </c>
      <c r="L23" s="9">
        <v>19087</v>
      </c>
      <c r="M23" s="9">
        <v>20104</v>
      </c>
      <c r="N23" s="9">
        <v>21294</v>
      </c>
      <c r="O23" s="9">
        <v>21604</v>
      </c>
      <c r="P23" s="9">
        <v>21933</v>
      </c>
      <c r="Q23" s="9">
        <v>22041</v>
      </c>
      <c r="R23" s="9">
        <v>22259</v>
      </c>
      <c r="S23" s="9">
        <v>22527</v>
      </c>
      <c r="T23" s="9">
        <v>22478</v>
      </c>
      <c r="U23" s="9">
        <v>22663</v>
      </c>
      <c r="V23" s="9">
        <v>22890</v>
      </c>
      <c r="W23" s="9">
        <v>23107</v>
      </c>
      <c r="X23" s="9">
        <v>23215</v>
      </c>
      <c r="Y23" s="9">
        <v>23386</v>
      </c>
      <c r="Z23" s="9">
        <v>23659</v>
      </c>
      <c r="AA23" s="9">
        <v>24144</v>
      </c>
      <c r="AB23" s="10">
        <f>(AA23/C23)^(1/24)-1</f>
        <v>0.03896898153226247</v>
      </c>
    </row>
    <row r="24" ht="16.6" customHeight="1">
      <c r="A24" t="s" s="8">
        <v>123</v>
      </c>
      <c r="B24" s="9">
        <v>41</v>
      </c>
      <c r="C24" s="9">
        <v>397014</v>
      </c>
      <c r="D24" s="9">
        <v>405954</v>
      </c>
      <c r="E24" s="9">
        <v>422815</v>
      </c>
      <c r="F24" s="9">
        <v>437135</v>
      </c>
      <c r="G24" s="9">
        <v>456500</v>
      </c>
      <c r="H24" s="9">
        <v>469693</v>
      </c>
      <c r="I24" s="9">
        <v>476989</v>
      </c>
      <c r="J24" s="9">
        <v>486805</v>
      </c>
      <c r="K24" s="9">
        <v>498021</v>
      </c>
      <c r="L24" s="9">
        <v>508815</v>
      </c>
      <c r="M24" s="9">
        <v>519802</v>
      </c>
      <c r="N24" s="9">
        <v>536336</v>
      </c>
      <c r="O24" s="9">
        <v>545240</v>
      </c>
      <c r="P24" s="9">
        <v>551668</v>
      </c>
      <c r="Q24" s="9">
        <v>558455</v>
      </c>
      <c r="R24" s="9">
        <v>569322</v>
      </c>
      <c r="S24" s="9">
        <v>582502</v>
      </c>
      <c r="T24" s="9">
        <v>588772</v>
      </c>
      <c r="U24" s="9">
        <v>599060</v>
      </c>
      <c r="V24" s="9">
        <v>608518</v>
      </c>
      <c r="W24" s="9">
        <v>627232</v>
      </c>
      <c r="X24" s="9">
        <v>638095</v>
      </c>
      <c r="Y24" s="9">
        <v>647282</v>
      </c>
      <c r="Z24" s="9">
        <v>657103</v>
      </c>
      <c r="AA24" s="9">
        <v>665070</v>
      </c>
      <c r="AB24" s="10">
        <f>(AA24/C24)^(1/24)-1</f>
        <v>0.02172941665471217</v>
      </c>
    </row>
    <row r="25" ht="16.6" customHeight="1">
      <c r="A25" t="s" s="8">
        <v>124</v>
      </c>
      <c r="B25" s="9">
        <v>43</v>
      </c>
      <c r="C25" s="9">
        <v>32273</v>
      </c>
      <c r="D25" s="9">
        <v>32237</v>
      </c>
      <c r="E25" s="9">
        <v>33818</v>
      </c>
      <c r="F25" s="9">
        <v>36507</v>
      </c>
      <c r="G25" s="9">
        <v>38705</v>
      </c>
      <c r="H25" s="9">
        <v>40522</v>
      </c>
      <c r="I25" s="9">
        <v>41828</v>
      </c>
      <c r="J25" s="9">
        <v>42844</v>
      </c>
      <c r="K25" s="9">
        <v>43813</v>
      </c>
      <c r="L25" s="9">
        <v>45144</v>
      </c>
      <c r="M25" s="9">
        <v>46370</v>
      </c>
      <c r="N25" s="9">
        <v>46733</v>
      </c>
      <c r="O25" s="9">
        <v>46969</v>
      </c>
      <c r="P25" s="9">
        <v>46828</v>
      </c>
      <c r="Q25" s="9">
        <v>46540</v>
      </c>
      <c r="R25" s="9">
        <v>46447</v>
      </c>
      <c r="S25" s="9">
        <v>46703</v>
      </c>
      <c r="T25" s="9">
        <v>46654</v>
      </c>
      <c r="U25" s="9">
        <v>46774</v>
      </c>
      <c r="V25" s="9">
        <v>46635</v>
      </c>
      <c r="W25" s="9">
        <v>46854</v>
      </c>
      <c r="X25" s="9">
        <v>47390</v>
      </c>
      <c r="Y25" s="9">
        <v>47038</v>
      </c>
      <c r="Z25" s="9">
        <v>46385</v>
      </c>
      <c r="AA25" s="9">
        <v>46294</v>
      </c>
      <c r="AB25" s="10">
        <f>(AA25/C25)^(1/24)-1</f>
        <v>0.01514611536209687</v>
      </c>
    </row>
    <row r="26" ht="16.6" customHeight="1">
      <c r="A26" t="s" s="8">
        <v>125</v>
      </c>
      <c r="B26" s="9">
        <v>45</v>
      </c>
      <c r="C26" s="9">
        <v>29974</v>
      </c>
      <c r="D26" s="9">
        <v>31230</v>
      </c>
      <c r="E26" s="9">
        <v>31339</v>
      </c>
      <c r="F26" s="9">
        <v>32574</v>
      </c>
      <c r="G26" s="9">
        <v>34496</v>
      </c>
      <c r="H26" s="9">
        <v>36417</v>
      </c>
      <c r="I26" s="9">
        <v>37677</v>
      </c>
      <c r="J26" s="9">
        <v>38894</v>
      </c>
      <c r="K26" s="9">
        <v>41231</v>
      </c>
      <c r="L26" s="9">
        <v>42691</v>
      </c>
      <c r="M26" s="9">
        <v>44240</v>
      </c>
      <c r="N26" s="9">
        <v>45907</v>
      </c>
      <c r="O26" s="9">
        <v>46728</v>
      </c>
      <c r="P26" s="9">
        <v>47484</v>
      </c>
      <c r="Q26" s="9">
        <v>48156</v>
      </c>
      <c r="R26" s="9">
        <v>49256</v>
      </c>
      <c r="S26" s="9">
        <v>51106</v>
      </c>
      <c r="T26" s="9">
        <v>52676</v>
      </c>
      <c r="U26" s="9">
        <v>54226</v>
      </c>
      <c r="V26" s="9">
        <v>55400</v>
      </c>
      <c r="W26" s="9">
        <v>56150</v>
      </c>
      <c r="X26" s="9">
        <v>56069</v>
      </c>
      <c r="Y26" s="9">
        <v>56862</v>
      </c>
      <c r="Z26" s="9">
        <v>57157</v>
      </c>
      <c r="AA26" s="9">
        <v>57548</v>
      </c>
      <c r="AB26" s="10">
        <f>(AA26/C26)^(1/24)-1</f>
        <v>0.027551420196545</v>
      </c>
    </row>
    <row r="27" ht="16.6" customHeight="1">
      <c r="A27" t="s" s="8">
        <v>126</v>
      </c>
      <c r="B27" s="9">
        <v>47</v>
      </c>
      <c r="C27" s="9">
        <v>3070</v>
      </c>
      <c r="D27" s="9">
        <v>3089</v>
      </c>
      <c r="E27" s="9">
        <v>3244</v>
      </c>
      <c r="F27" s="9">
        <v>3376</v>
      </c>
      <c r="G27" s="9">
        <v>3499</v>
      </c>
      <c r="H27" s="9">
        <v>3668</v>
      </c>
      <c r="I27" s="9">
        <v>3792</v>
      </c>
      <c r="J27" s="9">
        <v>4035</v>
      </c>
      <c r="K27" s="9">
        <v>4246</v>
      </c>
      <c r="L27" s="9">
        <v>4538</v>
      </c>
      <c r="M27" s="9">
        <v>4803</v>
      </c>
      <c r="N27" s="9">
        <v>4829</v>
      </c>
      <c r="O27" s="9">
        <v>4830</v>
      </c>
      <c r="P27" s="9">
        <v>4851</v>
      </c>
      <c r="Q27" s="9">
        <v>4825</v>
      </c>
      <c r="R27" s="9">
        <v>4892</v>
      </c>
      <c r="S27" s="9">
        <v>4953</v>
      </c>
      <c r="T27" s="9">
        <v>4964</v>
      </c>
      <c r="U27" s="9">
        <v>5084</v>
      </c>
      <c r="V27" s="9">
        <v>5396</v>
      </c>
      <c r="W27" s="9">
        <v>5463</v>
      </c>
      <c r="X27" s="9">
        <v>5448</v>
      </c>
      <c r="Y27" s="9">
        <v>5455</v>
      </c>
      <c r="Z27" s="9">
        <v>5572</v>
      </c>
      <c r="AA27" s="9">
        <v>5830</v>
      </c>
      <c r="AB27" s="10">
        <f>(AA27/C27)^(1/24)-1</f>
        <v>0.02708272373324583</v>
      </c>
    </row>
    <row r="28" ht="16.6" customHeight="1">
      <c r="A28" t="s" s="8">
        <v>127</v>
      </c>
      <c r="B28" s="9">
        <v>49</v>
      </c>
      <c r="C28" s="9">
        <v>7966</v>
      </c>
      <c r="D28" s="9">
        <v>8389</v>
      </c>
      <c r="E28" s="9">
        <v>8604</v>
      </c>
      <c r="F28" s="9">
        <v>8925</v>
      </c>
      <c r="G28" s="9">
        <v>9339</v>
      </c>
      <c r="H28" s="9">
        <v>9953</v>
      </c>
      <c r="I28" s="9">
        <v>10511</v>
      </c>
      <c r="J28" s="9">
        <v>10966</v>
      </c>
      <c r="K28" s="9">
        <v>11409</v>
      </c>
      <c r="L28" s="9">
        <v>11995</v>
      </c>
      <c r="M28" s="9">
        <v>12853</v>
      </c>
      <c r="N28" s="9">
        <v>13283</v>
      </c>
      <c r="O28" s="9">
        <v>13461</v>
      </c>
      <c r="P28" s="9">
        <v>13688</v>
      </c>
      <c r="Q28" s="9">
        <v>13912</v>
      </c>
      <c r="R28" s="9">
        <v>13897</v>
      </c>
      <c r="S28" s="9">
        <v>14135</v>
      </c>
      <c r="T28" s="9">
        <v>14339</v>
      </c>
      <c r="U28" s="9">
        <v>14535</v>
      </c>
      <c r="V28" s="9">
        <v>14664</v>
      </c>
      <c r="W28" s="9">
        <v>14790</v>
      </c>
      <c r="X28" s="9">
        <v>14559</v>
      </c>
      <c r="Y28" s="9">
        <v>14188</v>
      </c>
      <c r="Z28" s="9">
        <v>14321</v>
      </c>
      <c r="AA28" s="9">
        <v>14505</v>
      </c>
      <c r="AB28" s="10">
        <f>(AA28/C28)^(1/24)-1</f>
        <v>0.02528568298848377</v>
      </c>
    </row>
    <row r="29" ht="16.6" customHeight="1">
      <c r="A29" t="s" s="8">
        <v>128</v>
      </c>
      <c r="B29" s="9">
        <v>51</v>
      </c>
      <c r="C29" s="9">
        <v>10273</v>
      </c>
      <c r="D29" s="9">
        <v>10416</v>
      </c>
      <c r="E29" s="9">
        <v>10776</v>
      </c>
      <c r="F29" s="9">
        <v>11311</v>
      </c>
      <c r="G29" s="9">
        <v>11671</v>
      </c>
      <c r="H29" s="9">
        <v>11974</v>
      </c>
      <c r="I29" s="9">
        <v>12244</v>
      </c>
      <c r="J29" s="9">
        <v>12405</v>
      </c>
      <c r="K29" s="9">
        <v>13442</v>
      </c>
      <c r="L29" s="9">
        <v>13736</v>
      </c>
      <c r="M29" s="9">
        <v>13989</v>
      </c>
      <c r="N29" s="9">
        <v>14345</v>
      </c>
      <c r="O29" s="9">
        <v>14316</v>
      </c>
      <c r="P29" s="9">
        <v>14206</v>
      </c>
      <c r="Q29" s="9">
        <v>14230</v>
      </c>
      <c r="R29" s="9">
        <v>14473</v>
      </c>
      <c r="S29" s="9">
        <v>14650</v>
      </c>
      <c r="T29" s="9">
        <v>14957</v>
      </c>
      <c r="U29" s="9">
        <v>15137</v>
      </c>
      <c r="V29" s="9">
        <v>15266</v>
      </c>
      <c r="W29" s="9">
        <v>15309</v>
      </c>
      <c r="X29" s="9">
        <v>15395</v>
      </c>
      <c r="Y29" s="9">
        <v>15413</v>
      </c>
      <c r="Z29" s="9">
        <v>15455</v>
      </c>
      <c r="AA29" s="9">
        <v>15660</v>
      </c>
      <c r="AB29" s="10">
        <f>(AA29/C29)^(1/24)-1</f>
        <v>0.01772146925039975</v>
      </c>
    </row>
    <row r="30" ht="16.6" customHeight="1">
      <c r="A30" t="s" s="8">
        <v>129</v>
      </c>
      <c r="B30" s="9">
        <v>53</v>
      </c>
      <c r="C30" s="9">
        <v>467</v>
      </c>
      <c r="D30" s="9">
        <v>453</v>
      </c>
      <c r="E30" s="9">
        <v>504</v>
      </c>
      <c r="F30" s="9">
        <v>546</v>
      </c>
      <c r="G30" s="9">
        <v>612</v>
      </c>
      <c r="H30" s="9">
        <v>659</v>
      </c>
      <c r="I30" s="9">
        <v>707</v>
      </c>
      <c r="J30" s="9">
        <v>739</v>
      </c>
      <c r="K30" s="9">
        <v>776</v>
      </c>
      <c r="L30" s="9">
        <v>784</v>
      </c>
      <c r="M30" s="9">
        <v>792</v>
      </c>
      <c r="N30" s="9">
        <v>804</v>
      </c>
      <c r="O30" s="9">
        <v>806</v>
      </c>
      <c r="P30" s="9">
        <v>784</v>
      </c>
      <c r="Q30" s="9">
        <v>831</v>
      </c>
      <c r="R30" s="9">
        <v>813</v>
      </c>
      <c r="S30" s="9">
        <v>830</v>
      </c>
      <c r="T30" s="9">
        <v>845</v>
      </c>
      <c r="U30" s="9">
        <v>824</v>
      </c>
      <c r="V30" s="9">
        <v>827</v>
      </c>
      <c r="W30" s="9">
        <v>843</v>
      </c>
      <c r="X30" s="9">
        <v>824</v>
      </c>
      <c r="Y30" s="9">
        <v>795</v>
      </c>
      <c r="Z30" s="9">
        <v>803</v>
      </c>
      <c r="AA30" s="9">
        <v>769</v>
      </c>
      <c r="AB30" s="10">
        <f>(AA30/C30)^(1/24)-1</f>
        <v>0.02099918198602091</v>
      </c>
    </row>
    <row r="31" ht="16.6" customHeight="1">
      <c r="A31" t="s" s="8">
        <v>130</v>
      </c>
      <c r="B31" s="9">
        <v>55</v>
      </c>
      <c r="C31" s="9">
        <v>6009</v>
      </c>
      <c r="D31" s="9">
        <v>6057</v>
      </c>
      <c r="E31" s="9">
        <v>6181</v>
      </c>
      <c r="F31" s="9">
        <v>6439</v>
      </c>
      <c r="G31" s="9">
        <v>6923</v>
      </c>
      <c r="H31" s="9">
        <v>7162</v>
      </c>
      <c r="I31" s="9">
        <v>7389</v>
      </c>
      <c r="J31" s="9">
        <v>7672</v>
      </c>
      <c r="K31" s="9">
        <v>7781</v>
      </c>
      <c r="L31" s="9">
        <v>7827</v>
      </c>
      <c r="M31" s="9">
        <v>7827</v>
      </c>
      <c r="N31" s="9">
        <v>7905</v>
      </c>
      <c r="O31" s="9">
        <v>7916</v>
      </c>
      <c r="P31" s="9">
        <v>8042</v>
      </c>
      <c r="Q31" s="9">
        <v>7729</v>
      </c>
      <c r="R31" s="9">
        <v>7823</v>
      </c>
      <c r="S31" s="9">
        <v>7750</v>
      </c>
      <c r="T31" s="9">
        <v>7658</v>
      </c>
      <c r="U31" s="9">
        <v>7680</v>
      </c>
      <c r="V31" s="9">
        <v>6710</v>
      </c>
      <c r="W31" s="9">
        <v>6655</v>
      </c>
      <c r="X31" s="9">
        <v>6499</v>
      </c>
      <c r="Y31" s="9">
        <v>6565</v>
      </c>
      <c r="Z31" s="9">
        <v>6483</v>
      </c>
      <c r="AA31" s="9">
        <v>6428</v>
      </c>
      <c r="AB31" s="10">
        <f>(AA31/C31)^(1/24)-1</f>
        <v>0.002812493598485455</v>
      </c>
    </row>
    <row r="32" ht="16.6" customHeight="1">
      <c r="A32" t="s" s="8">
        <v>131</v>
      </c>
      <c r="B32" s="9">
        <v>57</v>
      </c>
      <c r="C32" s="9">
        <v>1605</v>
      </c>
      <c r="D32" s="9">
        <v>1556</v>
      </c>
      <c r="E32" s="9">
        <v>1574</v>
      </c>
      <c r="F32" s="9">
        <v>1632</v>
      </c>
      <c r="G32" s="9">
        <v>1642</v>
      </c>
      <c r="H32" s="9">
        <v>1609</v>
      </c>
      <c r="I32" s="9">
        <v>1594</v>
      </c>
      <c r="J32" s="9">
        <v>1596</v>
      </c>
      <c r="K32" s="9">
        <v>1587</v>
      </c>
      <c r="L32" s="9">
        <v>1582</v>
      </c>
      <c r="M32" s="9">
        <v>1576</v>
      </c>
      <c r="N32" s="9">
        <v>1590</v>
      </c>
      <c r="O32" s="9">
        <v>1591</v>
      </c>
      <c r="P32" s="9">
        <v>1586</v>
      </c>
      <c r="Q32" s="9">
        <v>1521</v>
      </c>
      <c r="R32" s="9">
        <v>1492</v>
      </c>
      <c r="S32" s="9">
        <v>1443</v>
      </c>
      <c r="T32" s="9">
        <v>1422</v>
      </c>
      <c r="U32" s="9">
        <v>1381</v>
      </c>
      <c r="V32" s="9">
        <v>1386</v>
      </c>
      <c r="W32" s="9">
        <v>1387</v>
      </c>
      <c r="X32" s="9">
        <v>1374</v>
      </c>
      <c r="Y32" s="9">
        <v>1340</v>
      </c>
      <c r="Z32" s="9">
        <v>1355</v>
      </c>
      <c r="AA32" s="9">
        <v>1388</v>
      </c>
      <c r="AB32" s="10">
        <f>(AA32/C32)^(1/24)-1</f>
        <v>-0.006034216149903515</v>
      </c>
    </row>
    <row r="33" ht="16.6" customHeight="1">
      <c r="A33" t="s" s="8">
        <v>132</v>
      </c>
      <c r="B33" s="9">
        <v>59</v>
      </c>
      <c r="C33" s="9">
        <v>438430</v>
      </c>
      <c r="D33" s="9">
        <v>449663</v>
      </c>
      <c r="E33" s="9">
        <v>463540</v>
      </c>
      <c r="F33" s="9">
        <v>476208</v>
      </c>
      <c r="G33" s="9">
        <v>483433</v>
      </c>
      <c r="H33" s="9">
        <v>491314</v>
      </c>
      <c r="I33" s="9">
        <v>498046</v>
      </c>
      <c r="J33" s="9">
        <v>504234</v>
      </c>
      <c r="K33" s="9">
        <v>512483</v>
      </c>
      <c r="L33" s="9">
        <v>520810</v>
      </c>
      <c r="M33" s="9">
        <v>526718</v>
      </c>
      <c r="N33" s="9">
        <v>528067</v>
      </c>
      <c r="O33" s="9">
        <v>527539</v>
      </c>
      <c r="P33" s="9">
        <v>525429</v>
      </c>
      <c r="Q33" s="9">
        <v>524876</v>
      </c>
      <c r="R33" s="9">
        <v>523517</v>
      </c>
      <c r="S33" s="9">
        <v>524579</v>
      </c>
      <c r="T33" s="9">
        <v>527120</v>
      </c>
      <c r="U33" s="9">
        <v>530565</v>
      </c>
      <c r="V33" s="9">
        <v>532606</v>
      </c>
      <c r="W33" s="9">
        <v>535651</v>
      </c>
      <c r="X33" s="9">
        <v>539680</v>
      </c>
      <c r="Y33" s="9">
        <v>545739</v>
      </c>
      <c r="Z33" s="9">
        <v>551281</v>
      </c>
      <c r="AA33" s="9">
        <v>558532</v>
      </c>
      <c r="AB33" s="10">
        <f>(AA33/C33)^(1/24)-1</f>
        <v>0.01013904485596218</v>
      </c>
    </row>
    <row r="34" ht="16.6" customHeight="1">
      <c r="A34" t="s" s="8">
        <v>133</v>
      </c>
      <c r="B34" s="9">
        <v>61</v>
      </c>
      <c r="C34" s="9">
        <v>1688</v>
      </c>
      <c r="D34" s="9">
        <v>1683</v>
      </c>
      <c r="E34" s="9">
        <v>1695</v>
      </c>
      <c r="F34" s="9">
        <v>1698</v>
      </c>
      <c r="G34" s="9">
        <v>1693</v>
      </c>
      <c r="H34" s="9">
        <v>1643</v>
      </c>
      <c r="I34" s="9">
        <v>1662</v>
      </c>
      <c r="J34" s="9">
        <v>1661</v>
      </c>
      <c r="K34" s="9">
        <v>1644</v>
      </c>
      <c r="L34" s="9">
        <v>1632</v>
      </c>
      <c r="M34" s="9">
        <v>1614</v>
      </c>
      <c r="N34" s="9">
        <v>1606</v>
      </c>
      <c r="O34" s="9">
        <v>1566</v>
      </c>
      <c r="P34" s="9">
        <v>1548</v>
      </c>
      <c r="Q34" s="9">
        <v>1523</v>
      </c>
      <c r="R34" s="9">
        <v>1543</v>
      </c>
      <c r="S34" s="9">
        <v>1514</v>
      </c>
      <c r="T34" s="9">
        <v>1471</v>
      </c>
      <c r="U34" s="9">
        <v>1432</v>
      </c>
      <c r="V34" s="9">
        <v>1392</v>
      </c>
      <c r="W34" s="9">
        <v>1399</v>
      </c>
      <c r="X34" s="9">
        <v>1442</v>
      </c>
      <c r="Y34" s="9">
        <v>1423</v>
      </c>
      <c r="Z34" s="9">
        <v>1402</v>
      </c>
      <c r="AA34" s="9">
        <v>1385</v>
      </c>
      <c r="AB34" s="10">
        <f>(AA34/C34)^(1/24)-1</f>
        <v>-0.008209626127870906</v>
      </c>
    </row>
    <row r="35" ht="16.6" customHeight="1">
      <c r="A35" t="s" s="8">
        <v>134</v>
      </c>
      <c r="B35" s="9">
        <v>63</v>
      </c>
      <c r="C35" s="9">
        <v>7140</v>
      </c>
      <c r="D35" s="9">
        <v>7161</v>
      </c>
      <c r="E35" s="9">
        <v>7232</v>
      </c>
      <c r="F35" s="9">
        <v>7267</v>
      </c>
      <c r="G35" s="9">
        <v>7340</v>
      </c>
      <c r="H35" s="9">
        <v>7413</v>
      </c>
      <c r="I35" s="9">
        <v>7486</v>
      </c>
      <c r="J35" s="9">
        <v>7599</v>
      </c>
      <c r="K35" s="9">
        <v>7754</v>
      </c>
      <c r="L35" s="9">
        <v>7901</v>
      </c>
      <c r="M35" s="9">
        <v>7975</v>
      </c>
      <c r="N35" s="9">
        <v>8073</v>
      </c>
      <c r="O35" s="9">
        <v>8289</v>
      </c>
      <c r="P35" s="9">
        <v>8185</v>
      </c>
      <c r="Q35" s="9">
        <v>8257</v>
      </c>
      <c r="R35" s="9">
        <v>7998</v>
      </c>
      <c r="S35" s="9">
        <v>7946</v>
      </c>
      <c r="T35" s="9">
        <v>7835</v>
      </c>
      <c r="U35" s="9">
        <v>8042</v>
      </c>
      <c r="V35" s="9">
        <v>8269</v>
      </c>
      <c r="W35" s="9">
        <v>8267</v>
      </c>
      <c r="X35" s="9">
        <v>8181</v>
      </c>
      <c r="Y35" s="9">
        <v>8083</v>
      </c>
      <c r="Z35" s="9">
        <v>8022</v>
      </c>
      <c r="AA35" s="9">
        <v>7818</v>
      </c>
      <c r="AB35" s="10">
        <f>(AA35/C35)^(1/24)-1</f>
        <v>0.003786985536746057</v>
      </c>
    </row>
    <row r="36" ht="16.6" customHeight="1">
      <c r="A36" t="s" s="8">
        <v>135</v>
      </c>
      <c r="B36" s="9">
        <v>65</v>
      </c>
      <c r="C36" s="9">
        <v>32284</v>
      </c>
      <c r="D36" s="9">
        <v>33411</v>
      </c>
      <c r="E36" s="9">
        <v>34429</v>
      </c>
      <c r="F36" s="9">
        <v>35598</v>
      </c>
      <c r="G36" s="9">
        <v>36906</v>
      </c>
      <c r="H36" s="9">
        <v>38760</v>
      </c>
      <c r="I36" s="9">
        <v>39704</v>
      </c>
      <c r="J36" s="9">
        <v>40318</v>
      </c>
      <c r="K36" s="9">
        <v>41173</v>
      </c>
      <c r="L36" s="9">
        <v>42757</v>
      </c>
      <c r="M36" s="9">
        <v>44578</v>
      </c>
      <c r="N36" s="9">
        <v>45645</v>
      </c>
      <c r="O36" s="9">
        <v>46089</v>
      </c>
      <c r="P36" s="9">
        <v>46447</v>
      </c>
      <c r="Q36" s="9">
        <v>46926</v>
      </c>
      <c r="R36" s="9">
        <v>47713</v>
      </c>
      <c r="S36" s="9">
        <v>48408</v>
      </c>
      <c r="T36" s="9">
        <v>49146</v>
      </c>
      <c r="U36" s="9">
        <v>50073</v>
      </c>
      <c r="V36" s="9">
        <v>50759</v>
      </c>
      <c r="W36" s="9">
        <v>51441</v>
      </c>
      <c r="X36" s="9">
        <v>51886</v>
      </c>
      <c r="Y36" s="9">
        <v>52444</v>
      </c>
      <c r="Z36" s="9">
        <v>53407</v>
      </c>
      <c r="AA36" s="9">
        <v>54014</v>
      </c>
      <c r="AB36" s="10">
        <f>(AA36/C36)^(1/24)-1</f>
        <v>0.02167623561925547</v>
      </c>
    </row>
    <row r="37" ht="16.6" customHeight="1">
      <c r="A37" t="s" s="8">
        <v>136</v>
      </c>
      <c r="B37" s="9">
        <v>67</v>
      </c>
      <c r="C37" s="9">
        <v>6007</v>
      </c>
      <c r="D37" s="9">
        <v>6141</v>
      </c>
      <c r="E37" s="9">
        <v>6209</v>
      </c>
      <c r="F37" s="9">
        <v>6271</v>
      </c>
      <c r="G37" s="9">
        <v>6380</v>
      </c>
      <c r="H37" s="9">
        <v>7143</v>
      </c>
      <c r="I37" s="9">
        <v>7554</v>
      </c>
      <c r="J37" s="9">
        <v>7860</v>
      </c>
      <c r="K37" s="9">
        <v>7835</v>
      </c>
      <c r="L37" s="9">
        <v>7822</v>
      </c>
      <c r="M37" s="9">
        <v>7940</v>
      </c>
      <c r="N37" s="9">
        <v>7821</v>
      </c>
      <c r="O37" s="9">
        <v>7726</v>
      </c>
      <c r="P37" s="9">
        <v>7520</v>
      </c>
      <c r="Q37" s="9">
        <v>7416</v>
      </c>
      <c r="R37" s="9">
        <v>7284</v>
      </c>
      <c r="S37" s="9">
        <v>7217</v>
      </c>
      <c r="T37" s="9">
        <v>7271</v>
      </c>
      <c r="U37" s="9">
        <v>7269</v>
      </c>
      <c r="V37" s="9">
        <v>7174</v>
      </c>
      <c r="W37" s="9">
        <v>7282</v>
      </c>
      <c r="X37" s="9">
        <v>7384</v>
      </c>
      <c r="Y37" s="9">
        <v>7289</v>
      </c>
      <c r="Z37" s="9">
        <v>7306</v>
      </c>
      <c r="AA37" s="9">
        <v>7349</v>
      </c>
      <c r="AB37" s="10">
        <f>(AA37/C37)^(1/24)-1</f>
        <v>0.008437009031366571</v>
      </c>
    </row>
    <row r="38" ht="16.6" customHeight="1">
      <c r="A38" t="s" s="8">
        <v>137</v>
      </c>
      <c r="B38" s="9">
        <v>69</v>
      </c>
      <c r="C38" s="9">
        <v>186136</v>
      </c>
      <c r="D38" s="9">
        <v>193542</v>
      </c>
      <c r="E38" s="9">
        <v>199666</v>
      </c>
      <c r="F38" s="9">
        <v>206844</v>
      </c>
      <c r="G38" s="9">
        <v>214936</v>
      </c>
      <c r="H38" s="9">
        <v>221622</v>
      </c>
      <c r="I38" s="9">
        <v>227248</v>
      </c>
      <c r="J38" s="9">
        <v>232796</v>
      </c>
      <c r="K38" s="9">
        <v>239080</v>
      </c>
      <c r="L38" s="9">
        <v>246156</v>
      </c>
      <c r="M38" s="9">
        <v>253088</v>
      </c>
      <c r="N38" s="9">
        <v>260911</v>
      </c>
      <c r="O38" s="9">
        <v>266171</v>
      </c>
      <c r="P38" s="9">
        <v>268146</v>
      </c>
      <c r="Q38" s="9">
        <v>273269</v>
      </c>
      <c r="R38" s="9">
        <v>275873</v>
      </c>
      <c r="S38" s="9">
        <v>281027</v>
      </c>
      <c r="T38" s="9">
        <v>286754</v>
      </c>
      <c r="U38" s="9">
        <v>292394</v>
      </c>
      <c r="V38" s="9">
        <v>297502</v>
      </c>
      <c r="W38" s="9">
        <v>300532</v>
      </c>
      <c r="X38" s="9">
        <v>305066</v>
      </c>
      <c r="Y38" s="9">
        <v>310611</v>
      </c>
      <c r="Z38" s="9">
        <v>316154</v>
      </c>
      <c r="AA38" s="9">
        <v>323863</v>
      </c>
      <c r="AB38" s="10">
        <f>(AA38/C38)^(1/24)-1</f>
        <v>0.02334512080247042</v>
      </c>
    </row>
    <row r="39" ht="16.6" customHeight="1">
      <c r="A39" t="s" s="8">
        <v>138</v>
      </c>
      <c r="B39" s="9">
        <v>71</v>
      </c>
      <c r="C39" s="9">
        <v>13765</v>
      </c>
      <c r="D39" s="9">
        <v>13816</v>
      </c>
      <c r="E39" s="9">
        <v>14029</v>
      </c>
      <c r="F39" s="9">
        <v>14212</v>
      </c>
      <c r="G39" s="9">
        <v>14754</v>
      </c>
      <c r="H39" s="9">
        <v>14909</v>
      </c>
      <c r="I39" s="9">
        <v>14967</v>
      </c>
      <c r="J39" s="9">
        <v>15045</v>
      </c>
      <c r="K39" s="9">
        <v>15054</v>
      </c>
      <c r="L39" s="9">
        <v>15142</v>
      </c>
      <c r="M39" s="9">
        <v>15286</v>
      </c>
      <c r="N39" s="9">
        <v>15310</v>
      </c>
      <c r="O39" s="9">
        <v>15659</v>
      </c>
      <c r="P39" s="9">
        <v>16089</v>
      </c>
      <c r="Q39" s="9">
        <v>15700</v>
      </c>
      <c r="R39" s="9">
        <v>15570</v>
      </c>
      <c r="S39" s="9">
        <v>15552</v>
      </c>
      <c r="T39" s="9">
        <v>15525</v>
      </c>
      <c r="U39" s="9">
        <v>15486</v>
      </c>
      <c r="V39" s="9">
        <v>15477</v>
      </c>
      <c r="W39" s="9">
        <v>15407</v>
      </c>
      <c r="X39" s="9">
        <v>15042</v>
      </c>
      <c r="Y39" s="9">
        <v>14965</v>
      </c>
      <c r="Z39" s="9">
        <v>14374</v>
      </c>
      <c r="AA39" s="9">
        <v>14060</v>
      </c>
      <c r="AB39" s="10">
        <f>(AA39/C39)^(1/24)-1</f>
        <v>0.0008839215864613337</v>
      </c>
    </row>
    <row r="40" ht="16.6" customHeight="1">
      <c r="A40" t="s" s="8">
        <v>139</v>
      </c>
      <c r="B40" s="9">
        <v>73</v>
      </c>
      <c r="C40" s="9">
        <v>4529</v>
      </c>
      <c r="D40" s="9">
        <v>5430</v>
      </c>
      <c r="E40" s="9">
        <v>5975</v>
      </c>
      <c r="F40" s="9">
        <v>5878</v>
      </c>
      <c r="G40" s="9">
        <v>5939</v>
      </c>
      <c r="H40" s="9">
        <v>5983</v>
      </c>
      <c r="I40" s="9">
        <v>6112</v>
      </c>
      <c r="J40" s="9">
        <v>6094</v>
      </c>
      <c r="K40" s="9">
        <v>6107</v>
      </c>
      <c r="L40" s="9">
        <v>6096</v>
      </c>
      <c r="M40" s="9">
        <v>6163</v>
      </c>
      <c r="N40" s="9">
        <v>6076</v>
      </c>
      <c r="O40" s="9">
        <v>6047</v>
      </c>
      <c r="P40" s="9">
        <v>6052</v>
      </c>
      <c r="Q40" s="9">
        <v>5907</v>
      </c>
      <c r="R40" s="9">
        <v>5787</v>
      </c>
      <c r="S40" s="9">
        <v>5665</v>
      </c>
      <c r="T40" s="9">
        <v>5571</v>
      </c>
      <c r="U40" s="9">
        <v>5522</v>
      </c>
      <c r="V40" s="9">
        <v>5463</v>
      </c>
      <c r="W40" s="9">
        <v>5474</v>
      </c>
      <c r="X40" s="9">
        <v>5406</v>
      </c>
      <c r="Y40" s="9">
        <v>5447</v>
      </c>
      <c r="Z40" s="9">
        <v>5424</v>
      </c>
      <c r="AA40" s="9">
        <v>5508</v>
      </c>
      <c r="AB40" s="10">
        <f>(AA40/C40)^(1/24)-1</f>
        <v>0.008187519918065878</v>
      </c>
    </row>
    <row r="41" ht="16.6" customHeight="1">
      <c r="A41" t="s" s="8">
        <v>140</v>
      </c>
      <c r="B41" s="9">
        <v>75</v>
      </c>
      <c r="C41" s="9">
        <v>17567</v>
      </c>
      <c r="D41" s="9">
        <v>17503</v>
      </c>
      <c r="E41" s="9">
        <v>17562</v>
      </c>
      <c r="F41" s="9">
        <v>17959</v>
      </c>
      <c r="G41" s="9">
        <v>18828</v>
      </c>
      <c r="H41" s="9">
        <v>19368</v>
      </c>
      <c r="I41" s="9">
        <v>19661</v>
      </c>
      <c r="J41" s="9">
        <v>20008</v>
      </c>
      <c r="K41" s="9">
        <v>20003</v>
      </c>
      <c r="L41" s="9">
        <v>20289</v>
      </c>
      <c r="M41" s="9">
        <v>20655</v>
      </c>
      <c r="N41" s="9">
        <v>22354</v>
      </c>
      <c r="O41" s="9">
        <v>22095</v>
      </c>
      <c r="P41" s="9">
        <v>22371</v>
      </c>
      <c r="Q41" s="9">
        <v>22181</v>
      </c>
      <c r="R41" s="9">
        <v>22088</v>
      </c>
      <c r="S41" s="9">
        <v>22267</v>
      </c>
      <c r="T41" s="9">
        <v>22403</v>
      </c>
      <c r="U41" s="9">
        <v>22324</v>
      </c>
      <c r="V41" s="9">
        <v>22517</v>
      </c>
      <c r="W41" s="9">
        <v>22293</v>
      </c>
      <c r="X41" s="9">
        <v>22263</v>
      </c>
      <c r="Y41" s="9">
        <v>22028</v>
      </c>
      <c r="Z41" s="9">
        <v>21836</v>
      </c>
      <c r="AA41" s="9">
        <v>22088</v>
      </c>
      <c r="AB41" s="10">
        <f>(AA41/C41)^(1/24)-1</f>
        <v>0.009587852283241993</v>
      </c>
    </row>
    <row r="42" ht="16.6" customHeight="1">
      <c r="A42" t="s" s="8">
        <v>141</v>
      </c>
      <c r="B42" s="9">
        <v>77</v>
      </c>
      <c r="C42" s="9">
        <v>93145</v>
      </c>
      <c r="D42" s="9">
        <v>95992</v>
      </c>
      <c r="E42" s="9">
        <v>97411</v>
      </c>
      <c r="F42" s="9">
        <v>99903</v>
      </c>
      <c r="G42" s="9">
        <v>102767</v>
      </c>
      <c r="H42" s="9">
        <v>105406</v>
      </c>
      <c r="I42" s="9">
        <v>107529</v>
      </c>
      <c r="J42" s="9">
        <v>109762</v>
      </c>
      <c r="K42" s="9">
        <v>112327</v>
      </c>
      <c r="L42" s="9">
        <v>114573</v>
      </c>
      <c r="M42" s="9">
        <v>117651</v>
      </c>
      <c r="N42" s="9">
        <v>119864</v>
      </c>
      <c r="O42" s="9">
        <v>121787</v>
      </c>
      <c r="P42" s="9">
        <v>124152</v>
      </c>
      <c r="Q42" s="9">
        <v>126626</v>
      </c>
      <c r="R42" s="9">
        <v>128999</v>
      </c>
      <c r="S42" s="9">
        <v>133128</v>
      </c>
      <c r="T42" s="9">
        <v>137390</v>
      </c>
      <c r="U42" s="9">
        <v>140680</v>
      </c>
      <c r="V42" s="9">
        <v>144795</v>
      </c>
      <c r="W42" s="9">
        <v>147112</v>
      </c>
      <c r="X42" s="9">
        <v>148061</v>
      </c>
      <c r="Y42" s="9">
        <v>148286</v>
      </c>
      <c r="Z42" s="9">
        <v>148293</v>
      </c>
      <c r="AA42" s="9">
        <v>148348</v>
      </c>
      <c r="AB42" s="10">
        <f>(AA42/C42)^(1/24)-1</f>
        <v>0.01958105268573829</v>
      </c>
    </row>
    <row r="43" ht="16.6" customHeight="1">
      <c r="A43" t="s" s="8">
        <v>142</v>
      </c>
      <c r="B43" s="9">
        <v>79</v>
      </c>
      <c r="C43" s="9">
        <v>558</v>
      </c>
      <c r="D43" s="9">
        <v>570</v>
      </c>
      <c r="E43" s="9">
        <v>590</v>
      </c>
      <c r="F43" s="9">
        <v>600</v>
      </c>
      <c r="G43" s="9">
        <v>646</v>
      </c>
      <c r="H43" s="9">
        <v>674</v>
      </c>
      <c r="I43" s="9">
        <v>724</v>
      </c>
      <c r="J43" s="9">
        <v>744</v>
      </c>
      <c r="K43" s="9">
        <v>772</v>
      </c>
      <c r="L43" s="9">
        <v>806</v>
      </c>
      <c r="M43" s="9">
        <v>837</v>
      </c>
      <c r="N43" s="9">
        <v>820</v>
      </c>
      <c r="O43" s="9">
        <v>805</v>
      </c>
      <c r="P43" s="9">
        <v>830</v>
      </c>
      <c r="Q43" s="9">
        <v>842</v>
      </c>
      <c r="R43" s="9">
        <v>806</v>
      </c>
      <c r="S43" s="9">
        <v>789</v>
      </c>
      <c r="T43" s="9">
        <v>803</v>
      </c>
      <c r="U43" s="9">
        <v>767</v>
      </c>
      <c r="V43" s="9">
        <v>714</v>
      </c>
      <c r="W43" s="9">
        <v>705</v>
      </c>
      <c r="X43" s="9">
        <v>708</v>
      </c>
      <c r="Y43" s="9">
        <v>706</v>
      </c>
      <c r="Z43" s="9">
        <v>727</v>
      </c>
      <c r="AA43" s="9">
        <v>697</v>
      </c>
      <c r="AB43" s="10">
        <f>(AA43/C43)^(1/24)-1</f>
        <v>0.009310847429085278</v>
      </c>
    </row>
    <row r="44" ht="16.6" customHeight="1">
      <c r="A44" t="s" s="8">
        <v>143</v>
      </c>
      <c r="B44" s="9">
        <v>81</v>
      </c>
      <c r="C44" s="9">
        <v>11357</v>
      </c>
      <c r="D44" s="9">
        <v>11449</v>
      </c>
      <c r="E44" s="9">
        <v>11692</v>
      </c>
      <c r="F44" s="9">
        <v>11797</v>
      </c>
      <c r="G44" s="9">
        <v>11996</v>
      </c>
      <c r="H44" s="9">
        <v>12187</v>
      </c>
      <c r="I44" s="9">
        <v>12291</v>
      </c>
      <c r="J44" s="9">
        <v>12572</v>
      </c>
      <c r="K44" s="9">
        <v>12812</v>
      </c>
      <c r="L44" s="9">
        <v>13025</v>
      </c>
      <c r="M44" s="9">
        <v>13182</v>
      </c>
      <c r="N44" s="9">
        <v>13089</v>
      </c>
      <c r="O44" s="9">
        <v>13134</v>
      </c>
      <c r="P44" s="9">
        <v>13054</v>
      </c>
      <c r="Q44" s="9">
        <v>13063</v>
      </c>
      <c r="R44" s="9">
        <v>12965</v>
      </c>
      <c r="S44" s="9">
        <v>13102</v>
      </c>
      <c r="T44" s="9">
        <v>13270</v>
      </c>
      <c r="U44" s="9">
        <v>13446</v>
      </c>
      <c r="V44" s="9">
        <v>13544</v>
      </c>
      <c r="W44" s="9">
        <v>13806</v>
      </c>
      <c r="X44" s="9">
        <v>13407</v>
      </c>
      <c r="Y44" s="9">
        <v>13147</v>
      </c>
      <c r="Z44" s="9">
        <v>13098</v>
      </c>
      <c r="AA44" s="9">
        <v>12870</v>
      </c>
      <c r="AB44" s="10">
        <f>(AA44/C44)^(1/24)-1</f>
        <v>0.005224631354143527</v>
      </c>
    </row>
    <row r="45" ht="16.6" customHeight="1">
      <c r="A45" t="s" s="8">
        <v>144</v>
      </c>
      <c r="B45" s="9">
        <v>83</v>
      </c>
      <c r="C45" s="9">
        <v>18672</v>
      </c>
      <c r="D45" s="9">
        <v>19060</v>
      </c>
      <c r="E45" s="9">
        <v>19651</v>
      </c>
      <c r="F45" s="9">
        <v>20640</v>
      </c>
      <c r="G45" s="9">
        <v>21393</v>
      </c>
      <c r="H45" s="9">
        <v>22159</v>
      </c>
      <c r="I45" s="9">
        <v>22650</v>
      </c>
      <c r="J45" s="9">
        <v>22973</v>
      </c>
      <c r="K45" s="9">
        <v>23117</v>
      </c>
      <c r="L45" s="9">
        <v>23524</v>
      </c>
      <c r="M45" s="9">
        <v>23852</v>
      </c>
      <c r="N45" s="9">
        <v>23873</v>
      </c>
      <c r="O45" s="9">
        <v>24109</v>
      </c>
      <c r="P45" s="9">
        <v>24378</v>
      </c>
      <c r="Q45" s="9">
        <v>24607</v>
      </c>
      <c r="R45" s="9">
        <v>24603</v>
      </c>
      <c r="S45" s="9">
        <v>25017</v>
      </c>
      <c r="T45" s="9">
        <v>25177</v>
      </c>
      <c r="U45" s="9">
        <v>25200</v>
      </c>
      <c r="V45" s="9">
        <v>25365</v>
      </c>
      <c r="W45" s="9">
        <v>25532</v>
      </c>
      <c r="X45" s="9">
        <v>25453</v>
      </c>
      <c r="Y45" s="9">
        <v>25441</v>
      </c>
      <c r="Z45" s="9">
        <v>25669</v>
      </c>
      <c r="AA45" s="9">
        <v>25812</v>
      </c>
      <c r="AB45" s="10">
        <f>(AA45/C45)^(1/24)-1</f>
        <v>0.01358369907524071</v>
      </c>
    </row>
    <row r="46" ht="16.6" customHeight="1">
      <c r="A46" t="s" s="8">
        <v>145</v>
      </c>
      <c r="B46" s="9">
        <v>85</v>
      </c>
      <c r="C46" s="9">
        <v>24423</v>
      </c>
      <c r="D46" s="9">
        <v>25275</v>
      </c>
      <c r="E46" s="9">
        <v>26223</v>
      </c>
      <c r="F46" s="9">
        <v>27287</v>
      </c>
      <c r="G46" s="9">
        <v>28502</v>
      </c>
      <c r="H46" s="9">
        <v>29670</v>
      </c>
      <c r="I46" s="9">
        <v>30487</v>
      </c>
      <c r="J46" s="9">
        <v>31252</v>
      </c>
      <c r="K46" s="9">
        <v>31837</v>
      </c>
      <c r="L46" s="9">
        <v>32748</v>
      </c>
      <c r="M46" s="9">
        <v>33577</v>
      </c>
      <c r="N46" s="9">
        <v>34442</v>
      </c>
      <c r="O46" s="9">
        <v>34926</v>
      </c>
      <c r="P46" s="9">
        <v>35640</v>
      </c>
      <c r="Q46" s="9">
        <v>36131</v>
      </c>
      <c r="R46" s="9">
        <v>36997</v>
      </c>
      <c r="S46" s="9">
        <v>37968</v>
      </c>
      <c r="T46" s="9">
        <v>39131</v>
      </c>
      <c r="U46" s="9">
        <v>39952</v>
      </c>
      <c r="V46" s="9">
        <v>40680</v>
      </c>
      <c r="W46" s="9">
        <v>41188</v>
      </c>
      <c r="X46" s="9">
        <v>40923</v>
      </c>
      <c r="Y46" s="9">
        <v>40753</v>
      </c>
      <c r="Z46" s="9">
        <v>40765</v>
      </c>
      <c r="AA46" s="9">
        <v>40904</v>
      </c>
      <c r="AB46" s="10">
        <f>(AA46/C46)^(1/24)-1</f>
        <v>0.02172012716683769</v>
      </c>
    </row>
    <row r="47" ht="16.6" customHeight="1">
      <c r="A47" t="s" s="8">
        <v>146</v>
      </c>
      <c r="B47" s="9">
        <v>87</v>
      </c>
      <c r="C47" s="9">
        <v>21939</v>
      </c>
      <c r="D47" s="9">
        <v>22703</v>
      </c>
      <c r="E47" s="9">
        <v>23482</v>
      </c>
      <c r="F47" s="9">
        <v>24241</v>
      </c>
      <c r="G47" s="9">
        <v>25088</v>
      </c>
      <c r="H47" s="9">
        <v>25362</v>
      </c>
      <c r="I47" s="9">
        <v>26042</v>
      </c>
      <c r="J47" s="9">
        <v>26647</v>
      </c>
      <c r="K47" s="9">
        <v>26662</v>
      </c>
      <c r="L47" s="9">
        <v>26953</v>
      </c>
      <c r="M47" s="9">
        <v>27251</v>
      </c>
      <c r="N47" s="9">
        <v>27475</v>
      </c>
      <c r="O47" s="9">
        <v>27662</v>
      </c>
      <c r="P47" s="9">
        <v>27855</v>
      </c>
      <c r="Q47" s="9">
        <v>27912</v>
      </c>
      <c r="R47" s="9">
        <v>27947</v>
      </c>
      <c r="S47" s="9">
        <v>27983</v>
      </c>
      <c r="T47" s="9">
        <v>27848</v>
      </c>
      <c r="U47" s="9">
        <v>27746</v>
      </c>
      <c r="V47" s="9">
        <v>28026</v>
      </c>
      <c r="W47" s="9">
        <v>28196</v>
      </c>
      <c r="X47" s="9">
        <v>28449</v>
      </c>
      <c r="Y47" s="9">
        <v>28295</v>
      </c>
      <c r="Z47" s="9">
        <v>28317</v>
      </c>
      <c r="AA47" s="9">
        <v>28254</v>
      </c>
      <c r="AB47" s="10">
        <f>(AA47/C47)^(1/24)-1</f>
        <v>0.0105961274099664</v>
      </c>
    </row>
    <row r="48" ht="16.6" customHeight="1">
      <c r="A48" t="s" s="8">
        <v>147</v>
      </c>
      <c r="B48" s="9">
        <v>89</v>
      </c>
      <c r="C48" s="9">
        <v>20185</v>
      </c>
      <c r="D48" s="9">
        <v>20373</v>
      </c>
      <c r="E48" s="9">
        <v>20294</v>
      </c>
      <c r="F48" s="9">
        <v>20435</v>
      </c>
      <c r="G48" s="9">
        <v>20490</v>
      </c>
      <c r="H48" s="9">
        <v>20695</v>
      </c>
      <c r="I48" s="9">
        <v>20747</v>
      </c>
      <c r="J48" s="9">
        <v>20767</v>
      </c>
      <c r="K48" s="9">
        <v>20516</v>
      </c>
      <c r="L48" s="9">
        <v>20399</v>
      </c>
      <c r="M48" s="9">
        <v>20243</v>
      </c>
      <c r="N48" s="9">
        <v>19900</v>
      </c>
      <c r="O48" s="9">
        <v>19624</v>
      </c>
      <c r="P48" s="9">
        <v>19667</v>
      </c>
      <c r="Q48" s="9">
        <v>19561</v>
      </c>
      <c r="R48" s="9">
        <v>19370</v>
      </c>
      <c r="S48" s="9">
        <v>19193</v>
      </c>
      <c r="T48" s="9">
        <v>18937</v>
      </c>
      <c r="U48" s="9">
        <v>18853</v>
      </c>
      <c r="V48" s="9">
        <v>18844</v>
      </c>
      <c r="W48" s="9">
        <v>18838</v>
      </c>
      <c r="X48" s="9">
        <v>18833</v>
      </c>
      <c r="Y48" s="9">
        <v>18663</v>
      </c>
      <c r="Z48" s="9">
        <v>18520</v>
      </c>
      <c r="AA48" s="9">
        <v>18380</v>
      </c>
      <c r="AB48" s="10">
        <f>(AA48/C48)^(1/24)-1</f>
        <v>-0.003895585666525592</v>
      </c>
    </row>
    <row r="49" ht="16.6" customHeight="1">
      <c r="A49" t="s" s="8">
        <v>148</v>
      </c>
      <c r="B49" s="9">
        <v>91</v>
      </c>
      <c r="C49" s="9">
        <v>2295</v>
      </c>
      <c r="D49" s="9">
        <v>2419</v>
      </c>
      <c r="E49" s="9">
        <v>2535</v>
      </c>
      <c r="F49" s="9">
        <v>2653</v>
      </c>
      <c r="G49" s="9">
        <v>2902</v>
      </c>
      <c r="H49" s="9">
        <v>3085</v>
      </c>
      <c r="I49" s="9">
        <v>3252</v>
      </c>
      <c r="J49" s="9">
        <v>3322</v>
      </c>
      <c r="K49" s="9">
        <v>3453</v>
      </c>
      <c r="L49" s="9">
        <v>3618</v>
      </c>
      <c r="M49" s="9">
        <v>3775</v>
      </c>
      <c r="N49" s="9">
        <v>3809</v>
      </c>
      <c r="O49" s="9">
        <v>3903</v>
      </c>
      <c r="P49" s="9">
        <v>3905</v>
      </c>
      <c r="Q49" s="9">
        <v>4023</v>
      </c>
      <c r="R49" s="9">
        <v>4084</v>
      </c>
      <c r="S49" s="9">
        <v>4137</v>
      </c>
      <c r="T49" s="9">
        <v>4274</v>
      </c>
      <c r="U49" s="9">
        <v>4407</v>
      </c>
      <c r="V49" s="9">
        <v>4372</v>
      </c>
      <c r="W49" s="9">
        <v>4446</v>
      </c>
      <c r="X49" s="9">
        <v>4423</v>
      </c>
      <c r="Y49" s="9">
        <v>4516</v>
      </c>
      <c r="Z49" s="9">
        <v>4547</v>
      </c>
      <c r="AA49" s="9">
        <v>4587</v>
      </c>
      <c r="AB49" s="10">
        <f>(AA49/C49)^(1/24)-1</f>
        <v>0.02927419675427712</v>
      </c>
    </row>
    <row r="50" ht="16.6" customHeight="1">
      <c r="A50" t="s" s="8">
        <v>149</v>
      </c>
      <c r="B50" s="9">
        <v>93</v>
      </c>
      <c r="C50" s="9">
        <v>7174</v>
      </c>
      <c r="D50" s="9">
        <v>7700</v>
      </c>
      <c r="E50" s="9">
        <v>8092</v>
      </c>
      <c r="F50" s="9">
        <v>8581</v>
      </c>
      <c r="G50" s="9">
        <v>9526</v>
      </c>
      <c r="H50" s="9">
        <v>10577</v>
      </c>
      <c r="I50" s="9">
        <v>11377</v>
      </c>
      <c r="J50" s="9">
        <v>12362</v>
      </c>
      <c r="K50" s="9">
        <v>13065</v>
      </c>
      <c r="L50" s="9">
        <v>13900</v>
      </c>
      <c r="M50" s="9">
        <v>14729</v>
      </c>
      <c r="N50" s="9">
        <v>15172</v>
      </c>
      <c r="O50" s="9">
        <v>15417</v>
      </c>
      <c r="P50" s="9">
        <v>15789</v>
      </c>
      <c r="Q50" s="9">
        <v>15913</v>
      </c>
      <c r="R50" s="9">
        <v>16061</v>
      </c>
      <c r="S50" s="9">
        <v>16128</v>
      </c>
      <c r="T50" s="9">
        <v>16336</v>
      </c>
      <c r="U50" s="9">
        <v>16278</v>
      </c>
      <c r="V50" s="9">
        <v>15971</v>
      </c>
      <c r="W50" s="9">
        <v>16262</v>
      </c>
      <c r="X50" s="9">
        <v>16094</v>
      </c>
      <c r="Y50" s="9">
        <v>16055</v>
      </c>
      <c r="Z50" s="9">
        <v>16189</v>
      </c>
      <c r="AA50" s="9">
        <v>16383</v>
      </c>
      <c r="AB50" s="10">
        <f>(AA50/C50)^(1/24)-1</f>
        <v>0.03500632177826413</v>
      </c>
    </row>
    <row r="51" ht="16.6" customHeight="1">
      <c r="A51" t="s" s="8">
        <v>150</v>
      </c>
      <c r="B51" s="9">
        <v>95</v>
      </c>
      <c r="C51" s="9">
        <v>4189</v>
      </c>
      <c r="D51" s="9">
        <v>4209</v>
      </c>
      <c r="E51" s="9">
        <v>4231</v>
      </c>
      <c r="F51" s="9">
        <v>4378</v>
      </c>
      <c r="G51" s="9">
        <v>4401</v>
      </c>
      <c r="H51" s="9">
        <v>4479</v>
      </c>
      <c r="I51" s="9">
        <v>4504</v>
      </c>
      <c r="J51" s="9">
        <v>4574</v>
      </c>
      <c r="K51" s="9">
        <v>4570</v>
      </c>
      <c r="L51" s="9">
        <v>4518</v>
      </c>
      <c r="M51" s="9">
        <v>4452</v>
      </c>
      <c r="N51" s="9">
        <v>4487</v>
      </c>
      <c r="O51" s="9">
        <v>4496</v>
      </c>
      <c r="P51" s="9">
        <v>4477</v>
      </c>
      <c r="Q51" s="9">
        <v>4580</v>
      </c>
      <c r="R51" s="9">
        <v>4548</v>
      </c>
      <c r="S51" s="9">
        <v>4504</v>
      </c>
      <c r="T51" s="9">
        <v>4484</v>
      </c>
      <c r="U51" s="9">
        <v>4451</v>
      </c>
      <c r="V51" s="9">
        <v>4454</v>
      </c>
      <c r="W51" s="9">
        <v>4465</v>
      </c>
      <c r="X51" s="9">
        <v>4375</v>
      </c>
      <c r="Y51" s="9">
        <v>4379</v>
      </c>
      <c r="Z51" s="9">
        <v>4350</v>
      </c>
      <c r="AA51" s="9">
        <v>4380</v>
      </c>
      <c r="AB51" s="10">
        <f>(AA51/C51)^(1/24)-1</f>
        <v>0.001859505173800402</v>
      </c>
    </row>
    <row r="52" ht="16.6" customHeight="1">
      <c r="A52" t="s" s="8">
        <v>151</v>
      </c>
      <c r="B52" s="9">
        <v>97</v>
      </c>
      <c r="C52" s="9">
        <v>12661</v>
      </c>
      <c r="D52" s="9">
        <v>12982</v>
      </c>
      <c r="E52" s="9">
        <v>13371</v>
      </c>
      <c r="F52" s="9">
        <v>14061</v>
      </c>
      <c r="G52" s="9">
        <v>14539</v>
      </c>
      <c r="H52" s="9">
        <v>14652</v>
      </c>
      <c r="I52" s="9">
        <v>14553</v>
      </c>
      <c r="J52" s="9">
        <v>14787</v>
      </c>
      <c r="K52" s="9">
        <v>14781</v>
      </c>
      <c r="L52" s="9">
        <v>14833</v>
      </c>
      <c r="M52" s="9">
        <v>15764</v>
      </c>
      <c r="N52" s="9">
        <v>16184</v>
      </c>
      <c r="O52" s="9">
        <v>16101</v>
      </c>
      <c r="P52" s="9">
        <v>16275</v>
      </c>
      <c r="Q52" s="9">
        <v>16077</v>
      </c>
      <c r="R52" s="9">
        <v>16136</v>
      </c>
      <c r="S52" s="9">
        <v>16087</v>
      </c>
      <c r="T52" s="9">
        <v>16236</v>
      </c>
      <c r="U52" s="9">
        <v>16673</v>
      </c>
      <c r="V52" s="9">
        <v>17053</v>
      </c>
      <c r="W52" s="9">
        <v>17156</v>
      </c>
      <c r="X52" s="9">
        <v>17131</v>
      </c>
      <c r="Y52" s="9">
        <v>17239</v>
      </c>
      <c r="Z52" s="9">
        <v>17412</v>
      </c>
      <c r="AA52" s="9">
        <v>17645</v>
      </c>
      <c r="AB52" s="10">
        <f>(AA52/C52)^(1/24)-1</f>
        <v>0.01392633264113874</v>
      </c>
    </row>
    <row r="53" ht="16.6" customHeight="1">
      <c r="A53" t="s" s="8">
        <v>152</v>
      </c>
      <c r="B53" s="9">
        <v>99</v>
      </c>
      <c r="C53" s="9">
        <v>13347</v>
      </c>
      <c r="D53" s="9">
        <v>12958</v>
      </c>
      <c r="E53" s="9">
        <v>13105</v>
      </c>
      <c r="F53" s="9">
        <v>13422</v>
      </c>
      <c r="G53" s="9">
        <v>13686</v>
      </c>
      <c r="H53" s="9">
        <v>13823</v>
      </c>
      <c r="I53" s="9">
        <v>14002</v>
      </c>
      <c r="J53" s="9">
        <v>14117</v>
      </c>
      <c r="K53" s="9">
        <v>14224</v>
      </c>
      <c r="L53" s="9">
        <v>14372</v>
      </c>
      <c r="M53" s="9">
        <v>14453</v>
      </c>
      <c r="N53" s="9">
        <v>14109</v>
      </c>
      <c r="O53" s="9">
        <v>14011</v>
      </c>
      <c r="P53" s="9">
        <v>13822</v>
      </c>
      <c r="Q53" s="9">
        <v>13656</v>
      </c>
      <c r="R53" s="9">
        <v>13510</v>
      </c>
      <c r="S53" s="9">
        <v>13208</v>
      </c>
      <c r="T53" s="9">
        <v>12772</v>
      </c>
      <c r="U53" s="9">
        <v>12682</v>
      </c>
      <c r="V53" s="9">
        <v>12576</v>
      </c>
      <c r="W53" s="9">
        <v>12531</v>
      </c>
      <c r="X53" s="9">
        <v>12456</v>
      </c>
      <c r="Y53" s="9">
        <v>12361</v>
      </c>
      <c r="Z53" s="9">
        <v>12243</v>
      </c>
      <c r="AA53" s="9">
        <v>11985</v>
      </c>
      <c r="AB53" s="10">
        <f>(AA53/C53)^(1/24)-1</f>
        <v>-0.004474782053565884</v>
      </c>
    </row>
    <row r="54" ht="16.6" customHeight="1">
      <c r="A54" t="s" s="8">
        <v>153</v>
      </c>
      <c r="B54" s="9">
        <v>101</v>
      </c>
      <c r="C54" s="9">
        <v>123051</v>
      </c>
      <c r="D54" s="9">
        <v>123486</v>
      </c>
      <c r="E54" s="9">
        <v>124410</v>
      </c>
      <c r="F54" s="9">
        <v>126348</v>
      </c>
      <c r="G54" s="9">
        <v>128722</v>
      </c>
      <c r="H54" s="9">
        <v>130832</v>
      </c>
      <c r="I54" s="9">
        <v>132498</v>
      </c>
      <c r="J54" s="9">
        <v>134794</v>
      </c>
      <c r="K54" s="9">
        <v>137381</v>
      </c>
      <c r="L54" s="9">
        <v>139718</v>
      </c>
      <c r="M54" s="9">
        <v>141854</v>
      </c>
      <c r="N54" s="9">
        <v>143996</v>
      </c>
      <c r="O54" s="9">
        <v>146481</v>
      </c>
      <c r="P54" s="9">
        <v>147972</v>
      </c>
      <c r="Q54" s="9">
        <v>148720</v>
      </c>
      <c r="R54" s="9">
        <v>149969</v>
      </c>
      <c r="S54" s="9">
        <v>152064</v>
      </c>
      <c r="T54" s="9">
        <v>154759</v>
      </c>
      <c r="U54" s="9">
        <v>156252</v>
      </c>
      <c r="V54" s="9">
        <v>157324</v>
      </c>
      <c r="W54" s="9">
        <v>159496</v>
      </c>
      <c r="X54" s="9">
        <v>160269</v>
      </c>
      <c r="Y54" s="9">
        <v>160884</v>
      </c>
      <c r="Z54" s="9">
        <v>161219</v>
      </c>
      <c r="AA54" s="9">
        <v>161782</v>
      </c>
      <c r="AB54" s="10">
        <f>(AA54/C54)^(1/24)-1</f>
        <v>0.01146737052180691</v>
      </c>
    </row>
    <row r="55" ht="16.6" customHeight="1">
      <c r="A55" t="s" s="8">
        <v>154</v>
      </c>
      <c r="B55" s="9">
        <v>103</v>
      </c>
      <c r="C55" s="9">
        <v>6051</v>
      </c>
      <c r="D55" s="9">
        <v>6027</v>
      </c>
      <c r="E55" s="9">
        <v>6180</v>
      </c>
      <c r="F55" s="9">
        <v>6259</v>
      </c>
      <c r="G55" s="9">
        <v>6314</v>
      </c>
      <c r="H55" s="9">
        <v>6403</v>
      </c>
      <c r="I55" s="9">
        <v>6341</v>
      </c>
      <c r="J55" s="9">
        <v>6322</v>
      </c>
      <c r="K55" s="9">
        <v>6232</v>
      </c>
      <c r="L55" s="9">
        <v>6091</v>
      </c>
      <c r="M55" s="9">
        <v>5969</v>
      </c>
      <c r="N55" s="9">
        <v>5880</v>
      </c>
      <c r="O55" s="9">
        <v>5936</v>
      </c>
      <c r="P55" s="9">
        <v>5855</v>
      </c>
      <c r="Q55" s="9">
        <v>5904</v>
      </c>
      <c r="R55" s="9">
        <v>5818</v>
      </c>
      <c r="S55" s="9">
        <v>5981</v>
      </c>
      <c r="T55" s="9">
        <v>6093</v>
      </c>
      <c r="U55" s="9">
        <v>6160</v>
      </c>
      <c r="V55" s="9">
        <v>6317</v>
      </c>
      <c r="W55" s="9">
        <v>6617</v>
      </c>
      <c r="X55" s="9">
        <v>6740</v>
      </c>
      <c r="Y55" s="9">
        <v>6759</v>
      </c>
      <c r="Z55" s="9">
        <v>6714</v>
      </c>
      <c r="AA55" s="9">
        <v>6607</v>
      </c>
      <c r="AB55" s="10">
        <f>(AA55/C55)^(1/24)-1</f>
        <v>0.003669472146915265</v>
      </c>
    </row>
    <row r="56" ht="16.6" customHeight="1">
      <c r="A56" t="s" s="8">
        <v>155</v>
      </c>
      <c r="B56" s="9">
        <v>105</v>
      </c>
      <c r="C56" s="9">
        <v>10770</v>
      </c>
      <c r="D56" s="9">
        <v>10835</v>
      </c>
      <c r="E56" s="9">
        <v>10940</v>
      </c>
      <c r="F56" s="9">
        <v>11211</v>
      </c>
      <c r="G56" s="9">
        <v>11461</v>
      </c>
      <c r="H56" s="9">
        <v>11698</v>
      </c>
      <c r="I56" s="9">
        <v>11820</v>
      </c>
      <c r="J56" s="9">
        <v>11966</v>
      </c>
      <c r="K56" s="9">
        <v>12123</v>
      </c>
      <c r="L56" s="9">
        <v>12289</v>
      </c>
      <c r="M56" s="9">
        <v>12429</v>
      </c>
      <c r="N56" s="9">
        <v>12406</v>
      </c>
      <c r="O56" s="9">
        <v>12409</v>
      </c>
      <c r="P56" s="9">
        <v>12619</v>
      </c>
      <c r="Q56" s="9">
        <v>12824</v>
      </c>
      <c r="R56" s="9">
        <v>12696</v>
      </c>
      <c r="S56" s="9">
        <v>12439</v>
      </c>
      <c r="T56" s="9">
        <v>12167</v>
      </c>
      <c r="U56" s="9">
        <v>12105</v>
      </c>
      <c r="V56" s="9">
        <v>11995</v>
      </c>
      <c r="W56" s="9">
        <v>12001</v>
      </c>
      <c r="X56" s="9">
        <v>11910</v>
      </c>
      <c r="Y56" s="9">
        <v>11874</v>
      </c>
      <c r="Z56" s="9">
        <v>11710</v>
      </c>
      <c r="AA56" s="9">
        <v>11574</v>
      </c>
      <c r="AB56" s="10">
        <f>(AA56/C56)^(1/24)-1</f>
        <v>0.003004367091073545</v>
      </c>
    </row>
    <row r="57" ht="16.6" customHeight="1">
      <c r="A57" t="s" s="8">
        <v>156</v>
      </c>
      <c r="B57" s="9">
        <v>107</v>
      </c>
      <c r="C57" s="9">
        <v>14088</v>
      </c>
      <c r="D57" s="9">
        <v>14731</v>
      </c>
      <c r="E57" s="9">
        <v>15149</v>
      </c>
      <c r="F57" s="9">
        <v>15924</v>
      </c>
      <c r="G57" s="9">
        <v>16617</v>
      </c>
      <c r="H57" s="9">
        <v>17254</v>
      </c>
      <c r="I57" s="9">
        <v>17718</v>
      </c>
      <c r="J57" s="9">
        <v>18117</v>
      </c>
      <c r="K57" s="9">
        <v>18606</v>
      </c>
      <c r="L57" s="9">
        <v>19224</v>
      </c>
      <c r="M57" s="9">
        <v>20123</v>
      </c>
      <c r="N57" s="9">
        <v>20436</v>
      </c>
      <c r="O57" s="9">
        <v>20892</v>
      </c>
      <c r="P57" s="9">
        <v>21128</v>
      </c>
      <c r="Q57" s="9">
        <v>21293</v>
      </c>
      <c r="R57" s="9">
        <v>21453</v>
      </c>
      <c r="S57" s="9">
        <v>21886</v>
      </c>
      <c r="T57" s="9">
        <v>22415</v>
      </c>
      <c r="U57" s="9">
        <v>22931</v>
      </c>
      <c r="V57" s="9">
        <v>23325</v>
      </c>
      <c r="W57" s="9">
        <v>23439</v>
      </c>
      <c r="X57" s="9">
        <v>23237</v>
      </c>
      <c r="Y57" s="9">
        <v>23228</v>
      </c>
      <c r="Z57" s="9">
        <v>23478</v>
      </c>
      <c r="AA57" s="9">
        <v>23896</v>
      </c>
      <c r="AB57" s="10">
        <f>(AA57/C57)^(1/24)-1</f>
        <v>0.02226029851429945</v>
      </c>
    </row>
    <row r="58" ht="16.6" customHeight="1">
      <c r="A58" t="s" s="8">
        <v>157</v>
      </c>
      <c r="B58" s="9">
        <v>109</v>
      </c>
      <c r="C58" s="9">
        <v>4619</v>
      </c>
      <c r="D58" s="9">
        <v>4732</v>
      </c>
      <c r="E58" s="9">
        <v>4788</v>
      </c>
      <c r="F58" s="9">
        <v>4826</v>
      </c>
      <c r="G58" s="9">
        <v>4942</v>
      </c>
      <c r="H58" s="9">
        <v>5270</v>
      </c>
      <c r="I58" s="9">
        <v>5425</v>
      </c>
      <c r="J58" s="9">
        <v>5492</v>
      </c>
      <c r="K58" s="9">
        <v>5558</v>
      </c>
      <c r="L58" s="9">
        <v>5765</v>
      </c>
      <c r="M58" s="9">
        <v>5983</v>
      </c>
      <c r="N58" s="9">
        <v>6083</v>
      </c>
      <c r="O58" s="9">
        <v>6245</v>
      </c>
      <c r="P58" s="9">
        <v>6279</v>
      </c>
      <c r="Q58" s="9">
        <v>6240</v>
      </c>
      <c r="R58" s="9">
        <v>6284</v>
      </c>
      <c r="S58" s="9">
        <v>6241</v>
      </c>
      <c r="T58" s="9">
        <v>6159</v>
      </c>
      <c r="U58" s="9">
        <v>6176</v>
      </c>
      <c r="V58" s="9">
        <v>6126</v>
      </c>
      <c r="W58" s="9">
        <v>6144</v>
      </c>
      <c r="X58" s="9">
        <v>6199</v>
      </c>
      <c r="Y58" s="9">
        <v>6338</v>
      </c>
      <c r="Z58" s="9">
        <v>6245</v>
      </c>
      <c r="AA58" s="9">
        <v>6206</v>
      </c>
      <c r="AB58" s="10">
        <f>(AA58/C58)^(1/24)-1</f>
        <v>0.01238179139237827</v>
      </c>
    </row>
    <row r="59" ht="16.6" customHeight="1">
      <c r="A59" t="s" s="8">
        <v>158</v>
      </c>
      <c r="B59" s="9">
        <v>111</v>
      </c>
      <c r="C59" s="9">
        <v>745</v>
      </c>
      <c r="D59" s="9">
        <v>711</v>
      </c>
      <c r="E59" s="9">
        <v>574</v>
      </c>
      <c r="F59" s="9">
        <v>540</v>
      </c>
      <c r="G59" s="9">
        <v>563</v>
      </c>
      <c r="H59" s="9">
        <v>571</v>
      </c>
      <c r="I59" s="9">
        <v>579</v>
      </c>
      <c r="J59" s="9">
        <v>570</v>
      </c>
      <c r="K59" s="9">
        <v>555</v>
      </c>
      <c r="L59" s="9">
        <v>557</v>
      </c>
      <c r="M59" s="9">
        <v>561</v>
      </c>
      <c r="N59" s="9">
        <v>566</v>
      </c>
      <c r="O59" s="9">
        <v>599</v>
      </c>
      <c r="P59" s="9">
        <v>615</v>
      </c>
      <c r="Q59" s="9">
        <v>635</v>
      </c>
      <c r="R59" s="9">
        <v>645</v>
      </c>
      <c r="S59" s="9">
        <v>672</v>
      </c>
      <c r="T59" s="9">
        <v>686</v>
      </c>
      <c r="U59" s="9">
        <v>698</v>
      </c>
      <c r="V59" s="9">
        <v>687</v>
      </c>
      <c r="W59" s="9">
        <v>709</v>
      </c>
      <c r="X59" s="9">
        <v>695</v>
      </c>
      <c r="Y59" s="9">
        <v>694</v>
      </c>
      <c r="Z59" s="9">
        <v>700</v>
      </c>
      <c r="AA59" s="9">
        <v>718</v>
      </c>
      <c r="AB59" s="10">
        <f>(AA59/C59)^(1/24)-1</f>
        <v>-0.001536928103261115</v>
      </c>
    </row>
    <row r="60" ht="16.6" customHeight="1">
      <c r="A60" t="s" s="8">
        <v>159</v>
      </c>
      <c r="B60" s="9">
        <v>113</v>
      </c>
      <c r="C60" s="9">
        <v>3653</v>
      </c>
      <c r="D60" s="9">
        <v>4130</v>
      </c>
      <c r="E60" s="9">
        <v>4565</v>
      </c>
      <c r="F60" s="9">
        <v>4864</v>
      </c>
      <c r="G60" s="9">
        <v>5305</v>
      </c>
      <c r="H60" s="9">
        <v>5489</v>
      </c>
      <c r="I60" s="9">
        <v>5804</v>
      </c>
      <c r="J60" s="9">
        <v>5953</v>
      </c>
      <c r="K60" s="9">
        <v>6453</v>
      </c>
      <c r="L60" s="9">
        <v>6533</v>
      </c>
      <c r="M60" s="9">
        <v>6615</v>
      </c>
      <c r="N60" s="9">
        <v>6900</v>
      </c>
      <c r="O60" s="9">
        <v>7042</v>
      </c>
      <c r="P60" s="9">
        <v>7010</v>
      </c>
      <c r="Q60" s="9">
        <v>7027</v>
      </c>
      <c r="R60" s="9">
        <v>7045</v>
      </c>
      <c r="S60" s="9">
        <v>7059</v>
      </c>
      <c r="T60" s="9">
        <v>7276</v>
      </c>
      <c r="U60" s="9">
        <v>7304</v>
      </c>
      <c r="V60" s="9">
        <v>7267</v>
      </c>
      <c r="W60" s="9">
        <v>7356</v>
      </c>
      <c r="X60" s="9">
        <v>7487</v>
      </c>
      <c r="Y60" s="9">
        <v>7601</v>
      </c>
      <c r="Z60" s="9">
        <v>7683</v>
      </c>
      <c r="AA60" s="9">
        <v>7823</v>
      </c>
      <c r="AB60" s="10">
        <f>(AA60/C60)^(1/24)-1</f>
        <v>0.03223873589450554</v>
      </c>
    </row>
    <row r="61" ht="16.6" customHeight="1">
      <c r="A61" t="s" s="8">
        <v>160</v>
      </c>
      <c r="B61" s="9">
        <v>115</v>
      </c>
      <c r="C61" s="9">
        <v>2690</v>
      </c>
      <c r="D61" s="9">
        <v>2670</v>
      </c>
      <c r="E61" s="9">
        <v>2629</v>
      </c>
      <c r="F61" s="9">
        <v>2649</v>
      </c>
      <c r="G61" s="9">
        <v>2664</v>
      </c>
      <c r="H61" s="9">
        <v>2650</v>
      </c>
      <c r="I61" s="9">
        <v>2686</v>
      </c>
      <c r="J61" s="9">
        <v>2731</v>
      </c>
      <c r="K61" s="9">
        <v>2681</v>
      </c>
      <c r="L61" s="9">
        <v>2719</v>
      </c>
      <c r="M61" s="9">
        <v>2744</v>
      </c>
      <c r="N61" s="9">
        <v>2694</v>
      </c>
      <c r="O61" s="9">
        <v>2694</v>
      </c>
      <c r="P61" s="9">
        <v>2715</v>
      </c>
      <c r="Q61" s="9">
        <v>2606</v>
      </c>
      <c r="R61" s="9">
        <v>2578</v>
      </c>
      <c r="S61" s="9">
        <v>2515</v>
      </c>
      <c r="T61" s="9">
        <v>2422</v>
      </c>
      <c r="U61" s="9">
        <v>2420</v>
      </c>
      <c r="V61" s="9">
        <v>2376</v>
      </c>
      <c r="W61" s="9">
        <v>2367</v>
      </c>
      <c r="X61" s="9">
        <v>2368</v>
      </c>
      <c r="Y61" s="9">
        <v>2371</v>
      </c>
      <c r="Z61" s="9">
        <v>2348</v>
      </c>
      <c r="AA61" s="9">
        <v>2331</v>
      </c>
      <c r="AB61" s="10">
        <f>(AA61/C61)^(1/24)-1</f>
        <v>-0.00595071699330818</v>
      </c>
    </row>
    <row r="62" ht="16.6" customHeight="1">
      <c r="A62" t="s" s="8">
        <v>161</v>
      </c>
      <c r="B62" s="9">
        <v>117</v>
      </c>
      <c r="C62" s="9">
        <v>12881</v>
      </c>
      <c r="D62" s="9">
        <v>13471</v>
      </c>
      <c r="E62" s="9">
        <v>13840</v>
      </c>
      <c r="F62" s="9">
        <v>15194</v>
      </c>
      <c r="G62" s="9">
        <v>17107</v>
      </c>
      <c r="H62" s="9">
        <v>18270</v>
      </c>
      <c r="I62" s="9">
        <v>19396</v>
      </c>
      <c r="J62" s="9">
        <v>20349</v>
      </c>
      <c r="K62" s="9">
        <v>21281</v>
      </c>
      <c r="L62" s="9">
        <v>22568</v>
      </c>
      <c r="M62" s="9">
        <v>25709</v>
      </c>
      <c r="N62" s="9">
        <v>26293</v>
      </c>
      <c r="O62" s="9">
        <v>26514</v>
      </c>
      <c r="P62" s="9">
        <v>26706</v>
      </c>
      <c r="Q62" s="9">
        <v>26707</v>
      </c>
      <c r="R62" s="9">
        <v>26623</v>
      </c>
      <c r="S62" s="9">
        <v>26839</v>
      </c>
      <c r="T62" s="9">
        <v>27163</v>
      </c>
      <c r="U62" s="9">
        <v>27464</v>
      </c>
      <c r="V62" s="9">
        <v>27783</v>
      </c>
      <c r="W62" s="9">
        <v>28073</v>
      </c>
      <c r="X62" s="9">
        <v>27941</v>
      </c>
      <c r="Y62" s="9">
        <v>28218</v>
      </c>
      <c r="Z62" s="9">
        <v>28759</v>
      </c>
      <c r="AA62" s="9">
        <v>29399</v>
      </c>
      <c r="AB62" s="10">
        <f>(AA62/C62)^(1/24)-1</f>
        <v>0.03498158844227839</v>
      </c>
    </row>
    <row r="63" ht="16.6" customHeight="1">
      <c r="A63" t="s" s="8">
        <v>162</v>
      </c>
      <c r="B63" s="9">
        <v>119</v>
      </c>
      <c r="C63" s="9">
        <v>12468</v>
      </c>
      <c r="D63" s="9">
        <v>12712</v>
      </c>
      <c r="E63" s="9">
        <v>13670</v>
      </c>
      <c r="F63" s="9">
        <v>14735</v>
      </c>
      <c r="G63" s="9">
        <v>15790</v>
      </c>
      <c r="H63" s="9">
        <v>16981</v>
      </c>
      <c r="I63" s="9">
        <v>18135</v>
      </c>
      <c r="J63" s="9">
        <v>19066</v>
      </c>
      <c r="K63" s="9">
        <v>19672</v>
      </c>
      <c r="L63" s="9">
        <v>20179</v>
      </c>
      <c r="M63" s="9">
        <v>21068</v>
      </c>
      <c r="N63" s="9">
        <v>21738</v>
      </c>
      <c r="O63" s="9">
        <v>21989</v>
      </c>
      <c r="P63" s="9">
        <v>22218</v>
      </c>
      <c r="Q63" s="9">
        <v>22218</v>
      </c>
      <c r="R63" s="9">
        <v>22505</v>
      </c>
      <c r="S63" s="9">
        <v>22791</v>
      </c>
      <c r="T63" s="9">
        <v>23164</v>
      </c>
      <c r="U63" s="9">
        <v>23102</v>
      </c>
      <c r="V63" s="9">
        <v>23205</v>
      </c>
      <c r="W63" s="9">
        <v>23441</v>
      </c>
      <c r="X63" s="9">
        <v>23293</v>
      </c>
      <c r="Y63" s="9">
        <v>23345</v>
      </c>
      <c r="Z63" s="9">
        <v>23272</v>
      </c>
      <c r="AA63" s="9">
        <v>23394</v>
      </c>
      <c r="AB63" s="10">
        <f>(AA63/C63)^(1/24)-1</f>
        <v>0.02656823192105251</v>
      </c>
    </row>
    <row r="64" ht="16.6" customHeight="1">
      <c r="A64" t="s" s="8">
        <v>163</v>
      </c>
      <c r="B64" s="9">
        <v>121</v>
      </c>
      <c r="C64" s="9">
        <v>4812</v>
      </c>
      <c r="D64" s="9">
        <v>4783</v>
      </c>
      <c r="E64" s="9">
        <v>4886</v>
      </c>
      <c r="F64" s="9">
        <v>5144</v>
      </c>
      <c r="G64" s="9">
        <v>5221</v>
      </c>
      <c r="H64" s="9">
        <v>5236</v>
      </c>
      <c r="I64" s="9">
        <v>5221</v>
      </c>
      <c r="J64" s="9">
        <v>5210</v>
      </c>
      <c r="K64" s="9">
        <v>5155</v>
      </c>
      <c r="L64" s="9">
        <v>5024</v>
      </c>
      <c r="M64" s="9">
        <v>4936</v>
      </c>
      <c r="N64" s="9">
        <v>4899</v>
      </c>
      <c r="O64" s="9">
        <v>5259</v>
      </c>
      <c r="P64" s="9">
        <v>5140</v>
      </c>
      <c r="Q64" s="9">
        <v>5060</v>
      </c>
      <c r="R64" s="9">
        <v>4995</v>
      </c>
      <c r="S64" s="9">
        <v>4981</v>
      </c>
      <c r="T64" s="9">
        <v>4927</v>
      </c>
      <c r="U64" s="9">
        <v>4802</v>
      </c>
      <c r="V64" s="9">
        <v>4777</v>
      </c>
      <c r="W64" s="9">
        <v>4815</v>
      </c>
      <c r="X64" s="9">
        <v>4784</v>
      </c>
      <c r="Y64" s="9">
        <v>4714</v>
      </c>
      <c r="Z64" s="9">
        <v>4757</v>
      </c>
      <c r="AA64" s="9">
        <v>4769</v>
      </c>
      <c r="AB64" s="10">
        <f>(AA64/C64)^(1/24)-1</f>
        <v>-0.0003739366847583803</v>
      </c>
    </row>
    <row r="65" ht="16.6" customHeight="1">
      <c r="A65" t="s" s="8">
        <v>164</v>
      </c>
      <c r="B65" s="9">
        <v>123</v>
      </c>
      <c r="C65" s="9">
        <v>131821</v>
      </c>
      <c r="D65" s="9">
        <v>135731</v>
      </c>
      <c r="E65" s="9">
        <v>140122</v>
      </c>
      <c r="F65" s="9">
        <v>145778</v>
      </c>
      <c r="G65" s="9">
        <v>151368</v>
      </c>
      <c r="H65" s="9">
        <v>157173</v>
      </c>
      <c r="I65" s="9">
        <v>161809</v>
      </c>
      <c r="J65" s="9">
        <v>166840</v>
      </c>
      <c r="K65" s="9">
        <v>172394</v>
      </c>
      <c r="L65" s="9">
        <v>177265</v>
      </c>
      <c r="M65" s="9">
        <v>183076</v>
      </c>
      <c r="N65" s="9">
        <v>192482</v>
      </c>
      <c r="O65" s="9">
        <v>198975</v>
      </c>
      <c r="P65" s="9">
        <v>207157</v>
      </c>
      <c r="Q65" s="9">
        <v>214069</v>
      </c>
      <c r="R65" s="9">
        <v>223432</v>
      </c>
      <c r="S65" s="9">
        <v>231283</v>
      </c>
      <c r="T65" s="9">
        <v>238279</v>
      </c>
      <c r="U65" s="9">
        <v>244116</v>
      </c>
      <c r="V65" s="9">
        <v>248959</v>
      </c>
      <c r="W65" s="9">
        <v>254230</v>
      </c>
      <c r="X65" s="9">
        <v>258675</v>
      </c>
      <c r="Y65" s="9">
        <v>264136</v>
      </c>
      <c r="Z65" s="9">
        <v>270247</v>
      </c>
      <c r="AA65" s="9">
        <v>276079</v>
      </c>
      <c r="AB65" s="10">
        <f>(AA65/C65)^(1/24)-1</f>
        <v>0.03128103709356855</v>
      </c>
    </row>
    <row r="66" ht="16.6" customHeight="1">
      <c r="A66" t="s" s="8">
        <v>165</v>
      </c>
      <c r="B66" s="9">
        <v>125</v>
      </c>
      <c r="C66" s="9">
        <v>8954</v>
      </c>
      <c r="D66" s="9">
        <v>9011</v>
      </c>
      <c r="E66" s="9">
        <v>9001</v>
      </c>
      <c r="F66" s="9">
        <v>9166</v>
      </c>
      <c r="G66" s="9">
        <v>9276</v>
      </c>
      <c r="H66" s="9">
        <v>9455</v>
      </c>
      <c r="I66" s="9">
        <v>9521</v>
      </c>
      <c r="J66" s="9">
        <v>9657</v>
      </c>
      <c r="K66" s="9">
        <v>9799</v>
      </c>
      <c r="L66" s="9">
        <v>9823</v>
      </c>
      <c r="M66" s="9">
        <v>9815</v>
      </c>
      <c r="N66" s="9">
        <v>9831</v>
      </c>
      <c r="O66" s="9">
        <v>9947</v>
      </c>
      <c r="P66" s="9">
        <v>10093</v>
      </c>
      <c r="Q66" s="9">
        <v>9885</v>
      </c>
      <c r="R66" s="9">
        <v>9892</v>
      </c>
      <c r="S66" s="9">
        <v>9917</v>
      </c>
      <c r="T66" s="9">
        <v>9881</v>
      </c>
      <c r="U66" s="9">
        <v>9895</v>
      </c>
      <c r="V66" s="9">
        <v>10036</v>
      </c>
      <c r="W66" s="9">
        <v>10032</v>
      </c>
      <c r="X66" s="9">
        <v>10125</v>
      </c>
      <c r="Y66" s="9">
        <v>10086</v>
      </c>
      <c r="Z66" s="9">
        <v>10101</v>
      </c>
      <c r="AA66" s="9">
        <v>10132</v>
      </c>
      <c r="AB66" s="10">
        <f>(AA66/C66)^(1/24)-1</f>
        <v>0.005163215874341986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B67"/>
  <sheetViews>
    <sheetView workbookViewId="0" showGridLines="0" defaultGridColor="1"/>
  </sheetViews>
  <sheetFormatPr defaultColWidth="8.71429" defaultRowHeight="15" customHeight="1" outlineLevelRow="0" outlineLevelCol="0"/>
  <cols>
    <col min="1" max="1" width="8.86719" style="11" customWidth="1"/>
    <col min="2" max="2" width="8.73438" style="11" customWidth="1"/>
    <col min="3" max="3" width="8.73438" style="11" customWidth="1"/>
    <col min="4" max="4" width="8.73438" style="11" customWidth="1"/>
    <col min="5" max="5" width="8.73438" style="11" customWidth="1"/>
    <col min="6" max="6" width="8.73438" style="11" customWidth="1"/>
    <col min="7" max="7" width="8.73438" style="11" customWidth="1"/>
    <col min="8" max="8" width="8.73438" style="11" customWidth="1"/>
    <col min="9" max="9" width="8.73438" style="11" customWidth="1"/>
    <col min="10" max="10" width="8.73438" style="11" customWidth="1"/>
    <col min="11" max="11" width="8.73438" style="11" customWidth="1"/>
    <col min="12" max="12" width="8.73438" style="11" customWidth="1"/>
    <col min="13" max="13" width="8.73438" style="11" customWidth="1"/>
    <col min="14" max="14" width="8.73438" style="11" customWidth="1"/>
    <col min="15" max="15" width="8.73438" style="11" customWidth="1"/>
    <col min="16" max="16" width="8.73438" style="11" customWidth="1"/>
    <col min="17" max="17" width="8.73438" style="11" customWidth="1"/>
    <col min="18" max="18" width="8.73438" style="11" customWidth="1"/>
    <col min="19" max="19" width="8.73438" style="11" customWidth="1"/>
    <col min="20" max="20" width="8.73438" style="11" customWidth="1"/>
    <col min="21" max="21" width="8.73438" style="11" customWidth="1"/>
    <col min="22" max="22" width="8.73438" style="11" customWidth="1"/>
    <col min="23" max="23" width="8.73438" style="11" customWidth="1"/>
    <col min="24" max="24" width="8.73438" style="11" customWidth="1"/>
    <col min="25" max="25" width="8.73438" style="11" customWidth="1"/>
    <col min="26" max="26" width="8.73438" style="11" customWidth="1"/>
    <col min="27" max="27" width="8.73438" style="11" customWidth="1"/>
    <col min="28" max="28" width="8.73438" style="11" customWidth="1"/>
    <col min="29" max="256" width="8.73438" style="11" customWidth="1"/>
  </cols>
  <sheetData>
    <row r="1" ht="16.6" customHeight="1">
      <c r="A1" t="s" s="8">
        <v>166</v>
      </c>
      <c r="B1" t="s" s="12">
        <v>0</v>
      </c>
      <c r="C1" s="9">
        <v>1990</v>
      </c>
      <c r="D1" s="9">
        <v>1991</v>
      </c>
      <c r="E1" s="9">
        <v>1992</v>
      </c>
      <c r="F1" s="9">
        <v>1993</v>
      </c>
      <c r="G1" s="9">
        <v>1994</v>
      </c>
      <c r="H1" s="9">
        <v>1995</v>
      </c>
      <c r="I1" s="9">
        <v>1996</v>
      </c>
      <c r="J1" s="9">
        <v>1997</v>
      </c>
      <c r="K1" s="9">
        <v>1998</v>
      </c>
      <c r="L1" s="9">
        <v>1999</v>
      </c>
      <c r="M1" s="9">
        <v>2000</v>
      </c>
      <c r="N1" s="9">
        <v>2001</v>
      </c>
      <c r="O1" s="9">
        <v>2002</v>
      </c>
      <c r="P1" s="9">
        <v>2003</v>
      </c>
      <c r="Q1" s="9">
        <v>2004</v>
      </c>
      <c r="R1" s="9">
        <v>2005</v>
      </c>
      <c r="S1" s="9">
        <v>2006</v>
      </c>
      <c r="T1" s="9">
        <v>2007</v>
      </c>
      <c r="U1" s="9">
        <v>2008</v>
      </c>
      <c r="V1" s="9">
        <v>2009</v>
      </c>
      <c r="W1" s="9">
        <v>2010</v>
      </c>
      <c r="X1" s="9">
        <v>2011</v>
      </c>
      <c r="Y1" s="9">
        <v>2012</v>
      </c>
      <c r="Z1" s="9">
        <v>2013</v>
      </c>
      <c r="AA1" s="9">
        <v>2014</v>
      </c>
      <c r="AB1" t="s" s="8">
        <v>167</v>
      </c>
    </row>
    <row r="2" ht="16.6" customHeight="1">
      <c r="A2" t="s" s="8">
        <v>100</v>
      </c>
      <c r="B2" s="9">
        <v>0</v>
      </c>
      <c r="C2" s="9">
        <v>1502679</v>
      </c>
      <c r="D2" s="9">
        <v>1523636</v>
      </c>
      <c r="E2" s="9">
        <v>1577944</v>
      </c>
      <c r="F2" s="9">
        <v>1650639</v>
      </c>
      <c r="G2" s="9">
        <v>1730599</v>
      </c>
      <c r="H2" s="9">
        <v>1803395</v>
      </c>
      <c r="I2" s="9">
        <v>1863275</v>
      </c>
      <c r="J2" s="9">
        <v>1939648</v>
      </c>
      <c r="K2" s="9">
        <v>2021936</v>
      </c>
      <c r="L2" s="9">
        <v>2100559</v>
      </c>
      <c r="M2" s="9">
        <v>2185010</v>
      </c>
      <c r="N2" s="9">
        <v>2201379</v>
      </c>
      <c r="O2" s="9">
        <v>2153857</v>
      </c>
      <c r="P2" s="9">
        <v>2117773</v>
      </c>
      <c r="Q2" s="9">
        <v>2142352</v>
      </c>
      <c r="R2" s="9">
        <v>2189516</v>
      </c>
      <c r="S2" s="9">
        <v>2242012</v>
      </c>
      <c r="T2" s="9">
        <v>2292630</v>
      </c>
      <c r="U2" s="9">
        <v>2310865</v>
      </c>
      <c r="V2" s="9">
        <v>2201427</v>
      </c>
      <c r="W2" s="9">
        <v>2176986</v>
      </c>
      <c r="X2" s="9">
        <v>2213059</v>
      </c>
      <c r="Y2" s="9">
        <v>2266503</v>
      </c>
      <c r="Z2" s="9">
        <v>2335803</v>
      </c>
      <c r="AA2" s="9">
        <v>2417735</v>
      </c>
      <c r="AB2" s="10">
        <f>(AA2/C2)^(1/24)-1</f>
        <v>0.02001353979364295</v>
      </c>
    </row>
    <row r="3" ht="16.6" customHeight="1">
      <c r="A3" t="s" s="8">
        <v>101</v>
      </c>
      <c r="B3" s="9">
        <v>1</v>
      </c>
      <c r="C3" s="9">
        <v>93536</v>
      </c>
      <c r="D3" s="9">
        <v>94415</v>
      </c>
      <c r="E3" s="9">
        <v>101722</v>
      </c>
      <c r="F3" s="9">
        <v>106745</v>
      </c>
      <c r="G3" s="9">
        <v>112861</v>
      </c>
      <c r="H3" s="9">
        <v>117928</v>
      </c>
      <c r="I3" s="9">
        <v>120259</v>
      </c>
      <c r="J3" s="9">
        <v>123729</v>
      </c>
      <c r="K3" s="9">
        <v>130073</v>
      </c>
      <c r="L3" s="9">
        <v>138531</v>
      </c>
      <c r="M3" s="9">
        <v>144502</v>
      </c>
      <c r="N3" s="9">
        <v>146043</v>
      </c>
      <c r="O3" s="9">
        <v>144052</v>
      </c>
      <c r="P3" s="9">
        <v>139987</v>
      </c>
      <c r="Q3" s="9">
        <v>141343</v>
      </c>
      <c r="R3" s="9">
        <v>147682</v>
      </c>
      <c r="S3" s="9">
        <v>152738</v>
      </c>
      <c r="T3" s="9">
        <v>154072</v>
      </c>
      <c r="U3" s="9">
        <v>155118</v>
      </c>
      <c r="V3" s="9">
        <v>150163</v>
      </c>
      <c r="W3" s="9">
        <v>147987</v>
      </c>
      <c r="X3" s="9">
        <v>154794</v>
      </c>
      <c r="Y3" s="9">
        <v>159143</v>
      </c>
      <c r="Z3" s="9">
        <v>172824</v>
      </c>
      <c r="AA3" s="9">
        <v>182840</v>
      </c>
      <c r="AB3" s="10">
        <f>(AA3/C3)^(1/24)-1</f>
        <v>0.02832134543568299</v>
      </c>
    </row>
    <row r="4" ht="16.6" customHeight="1">
      <c r="A4" t="s" s="8">
        <v>102</v>
      </c>
      <c r="B4" s="9">
        <v>3</v>
      </c>
      <c r="C4" s="9">
        <v>5279</v>
      </c>
      <c r="D4" s="9">
        <v>5353</v>
      </c>
      <c r="E4" s="9">
        <v>5451</v>
      </c>
      <c r="F4" s="9">
        <v>5844</v>
      </c>
      <c r="G4" s="9">
        <v>6052</v>
      </c>
      <c r="H4" s="9">
        <v>6357</v>
      </c>
      <c r="I4" s="9">
        <v>6733</v>
      </c>
      <c r="J4" s="9">
        <v>6951</v>
      </c>
      <c r="K4" s="9">
        <v>7006</v>
      </c>
      <c r="L4" s="9">
        <v>7037</v>
      </c>
      <c r="M4" s="9">
        <v>7173</v>
      </c>
      <c r="N4" s="9">
        <v>7457</v>
      </c>
      <c r="O4" s="9">
        <v>7519</v>
      </c>
      <c r="P4" s="9">
        <v>7683</v>
      </c>
      <c r="Q4" s="9">
        <v>7624</v>
      </c>
      <c r="R4" s="9">
        <v>7583</v>
      </c>
      <c r="S4" s="9">
        <v>7665</v>
      </c>
      <c r="T4" s="9">
        <v>7671</v>
      </c>
      <c r="U4" s="9">
        <v>7792</v>
      </c>
      <c r="V4" s="9">
        <v>7712</v>
      </c>
      <c r="W4" s="9">
        <v>7802</v>
      </c>
      <c r="X4" s="9">
        <v>7719</v>
      </c>
      <c r="Y4" s="9">
        <v>7521</v>
      </c>
      <c r="Z4" s="9">
        <v>7456</v>
      </c>
      <c r="AA4" s="9">
        <v>7508</v>
      </c>
      <c r="AB4" s="10">
        <f>(AA4/C4)^(1/24)-1</f>
        <v>0.01478457782319631</v>
      </c>
    </row>
    <row r="5" ht="16.6" customHeight="1">
      <c r="A5" t="s" s="8">
        <v>103</v>
      </c>
      <c r="B5" s="9">
        <v>5</v>
      </c>
      <c r="C5" s="9">
        <v>172188</v>
      </c>
      <c r="D5" s="9">
        <v>180255</v>
      </c>
      <c r="E5" s="9">
        <v>185758</v>
      </c>
      <c r="F5" s="9">
        <v>196141</v>
      </c>
      <c r="G5" s="9">
        <v>208573</v>
      </c>
      <c r="H5" s="9">
        <v>220922</v>
      </c>
      <c r="I5" s="9">
        <v>234268</v>
      </c>
      <c r="J5" s="9">
        <v>249180</v>
      </c>
      <c r="K5" s="9">
        <v>259504</v>
      </c>
      <c r="L5" s="9">
        <v>272823</v>
      </c>
      <c r="M5" s="9">
        <v>283927</v>
      </c>
      <c r="N5" s="9">
        <v>285963</v>
      </c>
      <c r="O5" s="9">
        <v>276543</v>
      </c>
      <c r="P5" s="9">
        <v>270461</v>
      </c>
      <c r="Q5" s="9">
        <v>268290</v>
      </c>
      <c r="R5" s="9">
        <v>271270</v>
      </c>
      <c r="S5" s="9">
        <v>276092</v>
      </c>
      <c r="T5" s="9">
        <v>281876</v>
      </c>
      <c r="U5" s="9">
        <v>282659</v>
      </c>
      <c r="V5" s="9">
        <v>271602</v>
      </c>
      <c r="W5" s="9">
        <v>270339</v>
      </c>
      <c r="X5" s="9">
        <v>277705</v>
      </c>
      <c r="Y5" s="9">
        <v>285604</v>
      </c>
      <c r="Z5" s="9">
        <v>296009</v>
      </c>
      <c r="AA5" s="9">
        <v>305590</v>
      </c>
      <c r="AB5" s="10">
        <f>(AA5/C5)^(1/24)-1</f>
        <v>0.02419034482582583</v>
      </c>
    </row>
    <row r="6" ht="16.6" customHeight="1">
      <c r="A6" t="s" s="8">
        <v>104</v>
      </c>
      <c r="B6" s="9">
        <v>7</v>
      </c>
      <c r="C6" s="9">
        <v>1556</v>
      </c>
      <c r="D6" s="9">
        <v>1536</v>
      </c>
      <c r="E6" s="9">
        <v>1587</v>
      </c>
      <c r="F6" s="9">
        <v>1676</v>
      </c>
      <c r="G6" s="9">
        <v>1858</v>
      </c>
      <c r="H6" s="9">
        <v>2085</v>
      </c>
      <c r="I6" s="9">
        <v>2273</v>
      </c>
      <c r="J6" s="9">
        <v>2428</v>
      </c>
      <c r="K6" s="9">
        <v>2657</v>
      </c>
      <c r="L6" s="9">
        <v>2952</v>
      </c>
      <c r="M6" s="9">
        <v>3076</v>
      </c>
      <c r="N6" s="9">
        <v>3221</v>
      </c>
      <c r="O6" s="9">
        <v>3268</v>
      </c>
      <c r="P6" s="9">
        <v>3193</v>
      </c>
      <c r="Q6" s="9">
        <v>3244</v>
      </c>
      <c r="R6" s="9">
        <v>3552</v>
      </c>
      <c r="S6" s="9">
        <v>3676</v>
      </c>
      <c r="T6" s="9">
        <v>3778</v>
      </c>
      <c r="U6" s="9">
        <v>3688</v>
      </c>
      <c r="V6" s="9">
        <v>3342</v>
      </c>
      <c r="W6" s="9">
        <v>3241</v>
      </c>
      <c r="X6" s="9">
        <v>3271</v>
      </c>
      <c r="Y6" s="9">
        <v>3275</v>
      </c>
      <c r="Z6" s="9">
        <v>3418</v>
      </c>
      <c r="AA6" s="9">
        <v>3535</v>
      </c>
      <c r="AB6" s="10">
        <f>(AA6/C6)^(1/24)-1</f>
        <v>0.03478270008565709</v>
      </c>
    </row>
    <row r="7" ht="16.6" customHeight="1">
      <c r="A7" t="s" s="8">
        <v>105</v>
      </c>
      <c r="B7" s="9">
        <v>9</v>
      </c>
      <c r="C7" s="9">
        <v>1016</v>
      </c>
      <c r="D7" s="9">
        <v>1012</v>
      </c>
      <c r="E7" s="9">
        <v>1041</v>
      </c>
      <c r="F7" s="9">
        <v>1085</v>
      </c>
      <c r="G7" s="9">
        <v>1084</v>
      </c>
      <c r="H7" s="9">
        <v>1157</v>
      </c>
      <c r="I7" s="9">
        <v>1201</v>
      </c>
      <c r="J7" s="9">
        <v>1264</v>
      </c>
      <c r="K7" s="9">
        <v>1300</v>
      </c>
      <c r="L7" s="9">
        <v>1287</v>
      </c>
      <c r="M7" s="9">
        <v>1266</v>
      </c>
      <c r="N7" s="9">
        <v>1247</v>
      </c>
      <c r="O7" s="9">
        <v>1219</v>
      </c>
      <c r="P7" s="9">
        <v>1233</v>
      </c>
      <c r="Q7" s="9">
        <v>1160</v>
      </c>
      <c r="R7" s="9">
        <v>1149</v>
      </c>
      <c r="S7" s="9">
        <v>1221</v>
      </c>
      <c r="T7" s="9">
        <v>1185</v>
      </c>
      <c r="U7" s="9">
        <v>1204</v>
      </c>
      <c r="V7" s="9">
        <v>1184</v>
      </c>
      <c r="W7" s="9">
        <v>1163</v>
      </c>
      <c r="X7" s="9">
        <v>1167</v>
      </c>
      <c r="Y7" s="9">
        <v>1145</v>
      </c>
      <c r="Z7" s="9">
        <v>1110</v>
      </c>
      <c r="AA7" s="9">
        <v>1105</v>
      </c>
      <c r="AB7" s="10">
        <f>(AA7/C7)^(1/24)-1</f>
        <v>0.003504960802440005</v>
      </c>
    </row>
    <row r="8" ht="16.6" customHeight="1">
      <c r="A8" t="s" s="8">
        <v>106</v>
      </c>
      <c r="B8" s="9">
        <v>11</v>
      </c>
      <c r="C8" s="9">
        <v>1355</v>
      </c>
      <c r="D8" s="9">
        <v>1348</v>
      </c>
      <c r="E8" s="9">
        <v>1383</v>
      </c>
      <c r="F8" s="9">
        <v>1495</v>
      </c>
      <c r="G8" s="9">
        <v>1554</v>
      </c>
      <c r="H8" s="9">
        <v>1585</v>
      </c>
      <c r="I8" s="9">
        <v>1534</v>
      </c>
      <c r="J8" s="9">
        <v>1591</v>
      </c>
      <c r="K8" s="9">
        <v>1646</v>
      </c>
      <c r="L8" s="9">
        <v>1603</v>
      </c>
      <c r="M8" s="9">
        <v>1562</v>
      </c>
      <c r="N8" s="9">
        <v>1459</v>
      </c>
      <c r="O8" s="9">
        <v>1273</v>
      </c>
      <c r="P8" s="9">
        <v>1312</v>
      </c>
      <c r="Q8" s="9">
        <v>1242</v>
      </c>
      <c r="R8" s="9">
        <v>1228</v>
      </c>
      <c r="S8" s="9">
        <v>1207</v>
      </c>
      <c r="T8" s="9">
        <v>1226</v>
      </c>
      <c r="U8" s="9">
        <v>1285</v>
      </c>
      <c r="V8" s="9">
        <v>1304</v>
      </c>
      <c r="W8" s="9">
        <v>1310</v>
      </c>
      <c r="X8" s="9">
        <v>1230</v>
      </c>
      <c r="Y8" s="9">
        <v>1026</v>
      </c>
      <c r="Z8" s="9">
        <v>1134</v>
      </c>
      <c r="AA8" s="9">
        <v>1158</v>
      </c>
      <c r="AB8" s="10">
        <f>(AA8/C8)^(1/24)-1</f>
        <v>-0.006524748911582501</v>
      </c>
    </row>
    <row r="9" ht="16.6" customHeight="1">
      <c r="A9" t="s" s="8">
        <v>107</v>
      </c>
      <c r="B9" s="9">
        <v>13</v>
      </c>
      <c r="C9" s="9">
        <v>117964</v>
      </c>
      <c r="D9" s="9">
        <v>119824</v>
      </c>
      <c r="E9" s="9">
        <v>126831</v>
      </c>
      <c r="F9" s="9">
        <v>134127</v>
      </c>
      <c r="G9" s="9">
        <v>140895</v>
      </c>
      <c r="H9" s="9">
        <v>144078</v>
      </c>
      <c r="I9" s="9">
        <v>146037</v>
      </c>
      <c r="J9" s="9">
        <v>152611</v>
      </c>
      <c r="K9" s="9">
        <v>157141</v>
      </c>
      <c r="L9" s="9">
        <v>166503</v>
      </c>
      <c r="M9" s="9">
        <v>179599</v>
      </c>
      <c r="N9" s="9">
        <v>184755</v>
      </c>
      <c r="O9" s="9">
        <v>156346</v>
      </c>
      <c r="P9" s="9">
        <v>150579</v>
      </c>
      <c r="Q9" s="9">
        <v>151833</v>
      </c>
      <c r="R9" s="9">
        <v>154367</v>
      </c>
      <c r="S9" s="9">
        <v>156914</v>
      </c>
      <c r="T9" s="9">
        <v>159984</v>
      </c>
      <c r="U9" s="9">
        <v>162252</v>
      </c>
      <c r="V9" s="9">
        <v>152906</v>
      </c>
      <c r="W9" s="9">
        <v>152118</v>
      </c>
      <c r="X9" s="9">
        <v>156134</v>
      </c>
      <c r="Y9" s="9">
        <v>160710</v>
      </c>
      <c r="Z9" s="9">
        <v>164576</v>
      </c>
      <c r="AA9" s="9">
        <v>169023</v>
      </c>
      <c r="AB9" s="10">
        <f>(AA9/C9)^(1/24)-1</f>
        <v>0.01509848546209791</v>
      </c>
    </row>
    <row r="10" ht="16.6" customHeight="1">
      <c r="A10" t="s" s="8">
        <v>108</v>
      </c>
      <c r="B10" s="9">
        <v>14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9">
        <v>25480</v>
      </c>
      <c r="P10" s="9">
        <v>25852</v>
      </c>
      <c r="Q10" s="9">
        <v>27737</v>
      </c>
      <c r="R10" s="9">
        <v>28738</v>
      </c>
      <c r="S10" s="9">
        <v>29705</v>
      </c>
      <c r="T10" s="9">
        <v>30517</v>
      </c>
      <c r="U10" s="9">
        <v>30414</v>
      </c>
      <c r="V10" s="9">
        <v>29863</v>
      </c>
      <c r="W10" s="9">
        <v>29919</v>
      </c>
      <c r="X10" s="9">
        <v>30427</v>
      </c>
      <c r="Y10" s="9">
        <v>31904</v>
      </c>
      <c r="Z10" s="9">
        <v>33922</v>
      </c>
      <c r="AA10" s="9">
        <v>34427</v>
      </c>
      <c r="AB10" s="10">
        <f>(AA10/O10)^(1/12)-1</f>
        <v>0.02539606461862087</v>
      </c>
    </row>
    <row r="11" ht="16.6" customHeight="1">
      <c r="A11" t="s" s="8">
        <v>110</v>
      </c>
      <c r="B11" s="9">
        <v>15</v>
      </c>
      <c r="C11" s="9">
        <v>4184</v>
      </c>
      <c r="D11" s="9">
        <v>4351</v>
      </c>
      <c r="E11" s="9">
        <v>4383</v>
      </c>
      <c r="F11" s="9">
        <v>4530</v>
      </c>
      <c r="G11" s="9">
        <v>4854</v>
      </c>
      <c r="H11" s="9">
        <v>5189</v>
      </c>
      <c r="I11" s="9">
        <v>5454</v>
      </c>
      <c r="J11" s="9">
        <v>5659</v>
      </c>
      <c r="K11" s="9">
        <v>5790</v>
      </c>
      <c r="L11" s="9">
        <v>6094</v>
      </c>
      <c r="M11" s="9">
        <v>6357</v>
      </c>
      <c r="N11" s="9">
        <v>6402</v>
      </c>
      <c r="O11" s="9">
        <v>6348</v>
      </c>
      <c r="P11" s="9">
        <v>6328</v>
      </c>
      <c r="Q11" s="9">
        <v>6425</v>
      </c>
      <c r="R11" s="9">
        <v>6450</v>
      </c>
      <c r="S11" s="9">
        <v>6561</v>
      </c>
      <c r="T11" s="9">
        <v>6646</v>
      </c>
      <c r="U11" s="9">
        <v>6737</v>
      </c>
      <c r="V11" s="9">
        <v>6540</v>
      </c>
      <c r="W11" s="9">
        <v>6419</v>
      </c>
      <c r="X11" s="9">
        <v>6518</v>
      </c>
      <c r="Y11" s="9">
        <v>6657</v>
      </c>
      <c r="Z11" s="9">
        <v>6798</v>
      </c>
      <c r="AA11" s="9">
        <v>6998</v>
      </c>
      <c r="AB11" s="10">
        <f>(AA11/C11)^(1/24)-1</f>
        <v>0.02166283243979938</v>
      </c>
    </row>
    <row r="12" ht="16.6" customHeight="1">
      <c r="A12" t="s" s="8">
        <v>111</v>
      </c>
      <c r="B12" s="9">
        <v>17</v>
      </c>
      <c r="C12" s="9">
        <v>673</v>
      </c>
      <c r="D12" s="9">
        <v>726</v>
      </c>
      <c r="E12" s="9">
        <v>742</v>
      </c>
      <c r="F12" s="9">
        <v>667</v>
      </c>
      <c r="G12" s="9">
        <v>670</v>
      </c>
      <c r="H12" s="9">
        <v>685</v>
      </c>
      <c r="I12" s="9">
        <v>703</v>
      </c>
      <c r="J12" s="9">
        <v>747</v>
      </c>
      <c r="K12" s="9">
        <v>786</v>
      </c>
      <c r="L12" s="9">
        <v>729</v>
      </c>
      <c r="M12" s="9">
        <v>732</v>
      </c>
      <c r="N12" s="9">
        <v>750</v>
      </c>
      <c r="O12" s="9">
        <v>747</v>
      </c>
      <c r="P12" s="9">
        <v>754</v>
      </c>
      <c r="Q12" s="9">
        <v>767</v>
      </c>
      <c r="R12" s="9">
        <v>806</v>
      </c>
      <c r="S12" s="9">
        <v>764</v>
      </c>
      <c r="T12" s="9">
        <v>770</v>
      </c>
      <c r="U12" s="9">
        <v>742</v>
      </c>
      <c r="V12" s="9">
        <v>732</v>
      </c>
      <c r="W12" s="9">
        <v>752</v>
      </c>
      <c r="X12" s="9">
        <v>755</v>
      </c>
      <c r="Y12" s="9">
        <v>723</v>
      </c>
      <c r="Z12" s="9">
        <v>714</v>
      </c>
      <c r="AA12" s="9">
        <v>707</v>
      </c>
      <c r="AB12" s="10">
        <f>(AA12/C12)^(1/24)-1</f>
        <v>0.00205566566669968</v>
      </c>
    </row>
    <row r="13" ht="16.6" customHeight="1">
      <c r="A13" t="s" s="8">
        <v>112</v>
      </c>
      <c r="B13" s="9">
        <v>19</v>
      </c>
      <c r="C13" s="9">
        <v>2365</v>
      </c>
      <c r="D13" s="9">
        <v>2391</v>
      </c>
      <c r="E13" s="9">
        <v>2437</v>
      </c>
      <c r="F13" s="9">
        <v>2533</v>
      </c>
      <c r="G13" s="9">
        <v>2539</v>
      </c>
      <c r="H13" s="9">
        <v>2746</v>
      </c>
      <c r="I13" s="9">
        <v>2794</v>
      </c>
      <c r="J13" s="9">
        <v>2865</v>
      </c>
      <c r="K13" s="9">
        <v>3008</v>
      </c>
      <c r="L13" s="9">
        <v>2996</v>
      </c>
      <c r="M13" s="9">
        <v>2902</v>
      </c>
      <c r="N13" s="9">
        <v>2854</v>
      </c>
      <c r="O13" s="9">
        <v>2990</v>
      </c>
      <c r="P13" s="9">
        <v>3068</v>
      </c>
      <c r="Q13" s="9">
        <v>3059</v>
      </c>
      <c r="R13" s="9">
        <v>3095</v>
      </c>
      <c r="S13" s="9">
        <v>3208</v>
      </c>
      <c r="T13" s="9">
        <v>3319</v>
      </c>
      <c r="U13" s="9">
        <v>3418</v>
      </c>
      <c r="V13" s="9">
        <v>3181</v>
      </c>
      <c r="W13" s="9">
        <v>3171</v>
      </c>
      <c r="X13" s="9">
        <v>3175</v>
      </c>
      <c r="Y13" s="9">
        <v>3121</v>
      </c>
      <c r="Z13" s="9">
        <v>3141</v>
      </c>
      <c r="AA13" s="9">
        <v>3153</v>
      </c>
      <c r="AB13" s="10">
        <f>(AA13/C13)^(1/24)-1</f>
        <v>0.01205442420282843</v>
      </c>
    </row>
    <row r="14" ht="16.6" customHeight="1">
      <c r="A14" t="s" s="8">
        <v>113</v>
      </c>
      <c r="B14" s="9">
        <v>21</v>
      </c>
      <c r="C14" s="9">
        <v>1269</v>
      </c>
      <c r="D14" s="9">
        <v>1322</v>
      </c>
      <c r="E14" s="9">
        <v>1303</v>
      </c>
      <c r="F14" s="9">
        <v>1347</v>
      </c>
      <c r="G14" s="9">
        <v>1392</v>
      </c>
      <c r="H14" s="9">
        <v>1471</v>
      </c>
      <c r="I14" s="9">
        <v>1486</v>
      </c>
      <c r="J14" s="9">
        <v>1488</v>
      </c>
      <c r="K14" s="9">
        <v>1495</v>
      </c>
      <c r="L14" s="9">
        <v>1547</v>
      </c>
      <c r="M14" s="9">
        <v>1604</v>
      </c>
      <c r="N14" s="9">
        <v>1473</v>
      </c>
      <c r="O14" s="9">
        <v>1441</v>
      </c>
      <c r="P14" s="9">
        <v>1453</v>
      </c>
      <c r="Q14" s="9">
        <v>1381</v>
      </c>
      <c r="R14" s="9">
        <v>1344</v>
      </c>
      <c r="S14" s="9">
        <v>1320</v>
      </c>
      <c r="T14" s="9">
        <v>1331</v>
      </c>
      <c r="U14" s="9">
        <v>1270</v>
      </c>
      <c r="V14" s="9">
        <v>1236</v>
      </c>
      <c r="W14" s="9">
        <v>1268</v>
      </c>
      <c r="X14" s="9">
        <v>1261</v>
      </c>
      <c r="Y14" s="9">
        <v>1346</v>
      </c>
      <c r="Z14" s="9">
        <v>1367</v>
      </c>
      <c r="AA14" s="9">
        <v>1402</v>
      </c>
      <c r="AB14" s="10">
        <f>(AA14/C14)^(1/24)-1</f>
        <v>0.00416157707387832</v>
      </c>
    </row>
    <row r="15" ht="16.6" customHeight="1">
      <c r="A15" t="s" s="8">
        <v>114</v>
      </c>
      <c r="B15" s="9">
        <v>23</v>
      </c>
      <c r="C15" s="9">
        <v>718</v>
      </c>
      <c r="D15" s="9">
        <v>817</v>
      </c>
      <c r="E15" s="9">
        <v>813</v>
      </c>
      <c r="F15" s="9">
        <v>901</v>
      </c>
      <c r="G15" s="9">
        <v>843</v>
      </c>
      <c r="H15" s="9">
        <v>859</v>
      </c>
      <c r="I15" s="9">
        <v>884</v>
      </c>
      <c r="J15" s="9">
        <v>786</v>
      </c>
      <c r="K15" s="9">
        <v>793</v>
      </c>
      <c r="L15" s="9">
        <v>813</v>
      </c>
      <c r="M15" s="9">
        <v>841</v>
      </c>
      <c r="N15" s="9">
        <v>830</v>
      </c>
      <c r="O15" s="9">
        <v>788</v>
      </c>
      <c r="P15" s="9">
        <v>813</v>
      </c>
      <c r="Q15" s="9">
        <v>824</v>
      </c>
      <c r="R15" s="9">
        <v>748</v>
      </c>
      <c r="S15" s="9">
        <v>725</v>
      </c>
      <c r="T15" s="9">
        <v>731</v>
      </c>
      <c r="U15" s="9">
        <v>730</v>
      </c>
      <c r="V15" s="9">
        <v>716</v>
      </c>
      <c r="W15" s="9">
        <v>739</v>
      </c>
      <c r="X15" s="9">
        <v>741</v>
      </c>
      <c r="Y15" s="9">
        <v>783</v>
      </c>
      <c r="Z15" s="9">
        <v>802</v>
      </c>
      <c r="AA15" s="9">
        <v>800</v>
      </c>
      <c r="AB15" s="10">
        <f>(AA15/C15)^(1/24)-1</f>
        <v>0.004516090212848489</v>
      </c>
    </row>
    <row r="16" ht="16.6" customHeight="1">
      <c r="A16" t="s" s="8">
        <v>115</v>
      </c>
      <c r="B16" s="9">
        <v>25</v>
      </c>
      <c r="C16" s="9">
        <v>784</v>
      </c>
      <c r="D16" s="9">
        <v>767</v>
      </c>
      <c r="E16" s="9">
        <v>791</v>
      </c>
      <c r="F16" s="9">
        <v>806</v>
      </c>
      <c r="G16" s="9">
        <v>829</v>
      </c>
      <c r="H16" s="9">
        <v>828</v>
      </c>
      <c r="I16" s="9">
        <v>813</v>
      </c>
      <c r="J16" s="9">
        <v>806</v>
      </c>
      <c r="K16" s="9">
        <v>866</v>
      </c>
      <c r="L16" s="9">
        <v>1104</v>
      </c>
      <c r="M16" s="9">
        <v>1129</v>
      </c>
      <c r="N16" s="9">
        <v>1120</v>
      </c>
      <c r="O16" s="9">
        <v>1108</v>
      </c>
      <c r="P16" s="9">
        <v>1033</v>
      </c>
      <c r="Q16" s="9">
        <v>1039</v>
      </c>
      <c r="R16" s="9">
        <v>1061</v>
      </c>
      <c r="S16" s="9">
        <v>1103</v>
      </c>
      <c r="T16" s="9">
        <v>1120</v>
      </c>
      <c r="U16" s="9">
        <v>1156</v>
      </c>
      <c r="V16" s="9">
        <v>1132</v>
      </c>
      <c r="W16" s="9">
        <v>1132</v>
      </c>
      <c r="X16" s="9">
        <v>1155</v>
      </c>
      <c r="Y16" s="9">
        <v>1117</v>
      </c>
      <c r="Z16" s="9">
        <v>1069</v>
      </c>
      <c r="AA16" s="9">
        <v>1087</v>
      </c>
      <c r="AB16" s="10">
        <f>(AA16/C16)^(1/24)-1</f>
        <v>0.01370843845497194</v>
      </c>
    </row>
    <row r="17" ht="16.6" customHeight="1">
      <c r="A17" t="s" s="8">
        <v>116</v>
      </c>
      <c r="B17" s="9">
        <v>27</v>
      </c>
      <c r="C17" s="9">
        <v>325</v>
      </c>
      <c r="D17" s="9">
        <v>365</v>
      </c>
      <c r="E17" s="9">
        <v>422</v>
      </c>
      <c r="F17" s="9">
        <v>488</v>
      </c>
      <c r="G17" s="9">
        <v>521</v>
      </c>
      <c r="H17" s="9">
        <v>606</v>
      </c>
      <c r="I17" s="9">
        <v>680</v>
      </c>
      <c r="J17" s="9">
        <v>725</v>
      </c>
      <c r="K17" s="9">
        <v>760</v>
      </c>
      <c r="L17" s="9">
        <v>764</v>
      </c>
      <c r="M17" s="9">
        <v>846</v>
      </c>
      <c r="N17" s="9">
        <v>872</v>
      </c>
      <c r="O17" s="9">
        <v>968</v>
      </c>
      <c r="P17" s="9">
        <v>954</v>
      </c>
      <c r="Q17" s="9">
        <v>960</v>
      </c>
      <c r="R17" s="9">
        <v>916</v>
      </c>
      <c r="S17" s="9">
        <v>902</v>
      </c>
      <c r="T17" s="9">
        <v>927</v>
      </c>
      <c r="U17" s="9">
        <v>884</v>
      </c>
      <c r="V17" s="9">
        <v>872</v>
      </c>
      <c r="W17" s="9">
        <v>869</v>
      </c>
      <c r="X17" s="9">
        <v>851</v>
      </c>
      <c r="Y17" s="9">
        <v>837</v>
      </c>
      <c r="Z17" s="9">
        <v>818</v>
      </c>
      <c r="AA17" s="9">
        <v>874</v>
      </c>
      <c r="AB17" s="10">
        <f>(AA17/C17)^(1/24)-1</f>
        <v>0.04208026111674923</v>
      </c>
    </row>
    <row r="18" ht="16.6" customHeight="1">
      <c r="A18" t="s" s="8">
        <v>117</v>
      </c>
      <c r="B18" s="9">
        <v>29</v>
      </c>
      <c r="C18" s="9">
        <v>4990</v>
      </c>
      <c r="D18" s="9">
        <v>4926</v>
      </c>
      <c r="E18" s="9">
        <v>5212</v>
      </c>
      <c r="F18" s="9">
        <v>5642</v>
      </c>
      <c r="G18" s="9">
        <v>6202</v>
      </c>
      <c r="H18" s="9">
        <v>6217</v>
      </c>
      <c r="I18" s="9">
        <v>6400</v>
      </c>
      <c r="J18" s="9">
        <v>6689</v>
      </c>
      <c r="K18" s="9">
        <v>7111</v>
      </c>
      <c r="L18" s="9">
        <v>7181</v>
      </c>
      <c r="M18" s="9">
        <v>7399</v>
      </c>
      <c r="N18" s="9">
        <v>7625</v>
      </c>
      <c r="O18" s="9">
        <v>7762</v>
      </c>
      <c r="P18" s="9">
        <v>7698</v>
      </c>
      <c r="Q18" s="9">
        <v>7907</v>
      </c>
      <c r="R18" s="9">
        <v>8153</v>
      </c>
      <c r="S18" s="9">
        <v>8570</v>
      </c>
      <c r="T18" s="9">
        <v>8923</v>
      </c>
      <c r="U18" s="9">
        <v>9044</v>
      </c>
      <c r="V18" s="9">
        <v>8626</v>
      </c>
      <c r="W18" s="9">
        <v>8208</v>
      </c>
      <c r="X18" s="9">
        <v>8270</v>
      </c>
      <c r="Y18" s="9">
        <v>8468</v>
      </c>
      <c r="Z18" s="9">
        <v>8434</v>
      </c>
      <c r="AA18" s="9">
        <v>8320</v>
      </c>
      <c r="AB18" s="10">
        <f>(AA18/C18)^(1/24)-1</f>
        <v>0.02152958555649764</v>
      </c>
    </row>
    <row r="19" ht="16.6" customHeight="1">
      <c r="A19" t="s" s="8">
        <v>118</v>
      </c>
      <c r="B19" s="9">
        <v>31</v>
      </c>
      <c r="C19" s="9">
        <v>385754</v>
      </c>
      <c r="D19" s="9">
        <v>381843</v>
      </c>
      <c r="E19" s="9">
        <v>387050</v>
      </c>
      <c r="F19" s="9">
        <v>396934</v>
      </c>
      <c r="G19" s="9">
        <v>402241</v>
      </c>
      <c r="H19" s="9">
        <v>410747</v>
      </c>
      <c r="I19" s="9">
        <v>413393</v>
      </c>
      <c r="J19" s="9">
        <v>424981</v>
      </c>
      <c r="K19" s="9">
        <v>444317</v>
      </c>
      <c r="L19" s="9">
        <v>454671</v>
      </c>
      <c r="M19" s="9">
        <v>468995</v>
      </c>
      <c r="N19" s="9">
        <v>461996</v>
      </c>
      <c r="O19" s="9">
        <v>438864</v>
      </c>
      <c r="P19" s="9">
        <v>425693</v>
      </c>
      <c r="Q19" s="9">
        <v>423470</v>
      </c>
      <c r="R19" s="9">
        <v>424659</v>
      </c>
      <c r="S19" s="9">
        <v>432461</v>
      </c>
      <c r="T19" s="9">
        <v>442739</v>
      </c>
      <c r="U19" s="9">
        <v>449264</v>
      </c>
      <c r="V19" s="9">
        <v>423334</v>
      </c>
      <c r="W19" s="9">
        <v>420505</v>
      </c>
      <c r="X19" s="9">
        <v>422768</v>
      </c>
      <c r="Y19" s="9">
        <v>434090</v>
      </c>
      <c r="Z19" s="9">
        <v>441426</v>
      </c>
      <c r="AA19" s="9">
        <v>460715</v>
      </c>
      <c r="AB19" s="10">
        <f>(AA19/C19)^(1/24)-1</f>
        <v>0.007426598483806002</v>
      </c>
    </row>
    <row r="20" ht="16.6" customHeight="1">
      <c r="A20" t="s" s="8">
        <v>119</v>
      </c>
      <c r="B20" s="9">
        <v>33</v>
      </c>
      <c r="C20" s="9">
        <v>396</v>
      </c>
      <c r="D20" s="9">
        <v>394</v>
      </c>
      <c r="E20" s="9">
        <v>380</v>
      </c>
      <c r="F20" s="9">
        <v>383</v>
      </c>
      <c r="G20" s="9">
        <v>392</v>
      </c>
      <c r="H20" s="9">
        <v>369</v>
      </c>
      <c r="I20" s="9">
        <v>358</v>
      </c>
      <c r="J20" s="9">
        <v>349</v>
      </c>
      <c r="K20" s="9">
        <v>379</v>
      </c>
      <c r="L20" s="9">
        <v>435</v>
      </c>
      <c r="M20" s="9">
        <v>445</v>
      </c>
      <c r="N20" s="9">
        <v>446</v>
      </c>
      <c r="O20" s="9">
        <v>435</v>
      </c>
      <c r="P20" s="9">
        <v>447</v>
      </c>
      <c r="Q20" s="9">
        <v>439</v>
      </c>
      <c r="R20" s="9">
        <v>402</v>
      </c>
      <c r="S20" s="9">
        <v>416</v>
      </c>
      <c r="T20" s="9">
        <v>457</v>
      </c>
      <c r="U20" s="9">
        <v>431</v>
      </c>
      <c r="V20" s="9">
        <v>390</v>
      </c>
      <c r="W20" s="9">
        <v>386</v>
      </c>
      <c r="X20" s="9">
        <v>393</v>
      </c>
      <c r="Y20" s="9">
        <v>419</v>
      </c>
      <c r="Z20" s="9">
        <v>490</v>
      </c>
      <c r="AA20" s="9">
        <v>786</v>
      </c>
      <c r="AB20" s="10">
        <f>(AA20/C20)^(1/24)-1</f>
        <v>0.02897614534375625</v>
      </c>
    </row>
    <row r="21" ht="16.6" customHeight="1">
      <c r="A21" t="s" s="8">
        <v>120</v>
      </c>
      <c r="B21" s="9">
        <v>35</v>
      </c>
      <c r="C21" s="9">
        <v>13249</v>
      </c>
      <c r="D21" s="9">
        <v>14755</v>
      </c>
      <c r="E21" s="9">
        <v>16066</v>
      </c>
      <c r="F21" s="9">
        <v>18171</v>
      </c>
      <c r="G21" s="9">
        <v>21474</v>
      </c>
      <c r="H21" s="9">
        <v>25884</v>
      </c>
      <c r="I21" s="9">
        <v>30249</v>
      </c>
      <c r="J21" s="9">
        <v>36623</v>
      </c>
      <c r="K21" s="9">
        <v>44209</v>
      </c>
      <c r="L21" s="9">
        <v>48907</v>
      </c>
      <c r="M21" s="9">
        <v>56656</v>
      </c>
      <c r="N21" s="9">
        <v>63263</v>
      </c>
      <c r="O21" s="9">
        <v>63590</v>
      </c>
      <c r="P21" s="9">
        <v>65000</v>
      </c>
      <c r="Q21" s="9">
        <v>74564</v>
      </c>
      <c r="R21" s="9">
        <v>82930</v>
      </c>
      <c r="S21" s="9">
        <v>87416</v>
      </c>
      <c r="T21" s="9">
        <v>90851</v>
      </c>
      <c r="U21" s="9">
        <v>93704</v>
      </c>
      <c r="V21" s="9">
        <v>90073</v>
      </c>
      <c r="W21" s="9">
        <v>89826</v>
      </c>
      <c r="X21" s="9">
        <v>91193</v>
      </c>
      <c r="Y21" s="9">
        <v>95224</v>
      </c>
      <c r="Z21" s="9">
        <v>102993</v>
      </c>
      <c r="AA21" s="9">
        <v>107529</v>
      </c>
      <c r="AB21" s="10">
        <f>(AA21/C21)^(1/24)-1</f>
        <v>0.09116209537904063</v>
      </c>
    </row>
    <row r="22" ht="16.6" customHeight="1">
      <c r="A22" t="s" s="8">
        <v>121</v>
      </c>
      <c r="B22" s="9">
        <v>37</v>
      </c>
      <c r="C22" s="9">
        <v>14664</v>
      </c>
      <c r="D22" s="9">
        <v>15097</v>
      </c>
      <c r="E22" s="9">
        <v>16005</v>
      </c>
      <c r="F22" s="9">
        <v>17517</v>
      </c>
      <c r="G22" s="9">
        <v>19634</v>
      </c>
      <c r="H22" s="9">
        <v>21036</v>
      </c>
      <c r="I22" s="9">
        <v>22580</v>
      </c>
      <c r="J22" s="9">
        <v>24732</v>
      </c>
      <c r="K22" s="9">
        <v>26042</v>
      </c>
      <c r="L22" s="9">
        <v>27289</v>
      </c>
      <c r="M22" s="9">
        <v>28194</v>
      </c>
      <c r="N22" s="9">
        <v>28503</v>
      </c>
      <c r="O22" s="9">
        <v>27588</v>
      </c>
      <c r="P22" s="9">
        <v>26843</v>
      </c>
      <c r="Q22" s="9">
        <v>27640</v>
      </c>
      <c r="R22" s="9">
        <v>29113</v>
      </c>
      <c r="S22" s="9">
        <v>30584</v>
      </c>
      <c r="T22" s="9">
        <v>31845</v>
      </c>
      <c r="U22" s="9">
        <v>32256</v>
      </c>
      <c r="V22" s="9">
        <v>29043</v>
      </c>
      <c r="W22" s="9">
        <v>27459</v>
      </c>
      <c r="X22" s="9">
        <v>27562</v>
      </c>
      <c r="Y22" s="9">
        <v>28179</v>
      </c>
      <c r="Z22" s="9">
        <v>28785</v>
      </c>
      <c r="AA22" s="9">
        <v>29743</v>
      </c>
      <c r="AB22" s="10">
        <f>(AA22/C22)^(1/24)-1</f>
        <v>0.02990503176295478</v>
      </c>
    </row>
    <row r="23" ht="16.6" customHeight="1">
      <c r="A23" t="s" s="8">
        <v>122</v>
      </c>
      <c r="B23" s="9">
        <v>39</v>
      </c>
      <c r="C23" s="9">
        <v>1141</v>
      </c>
      <c r="D23" s="9">
        <v>1199</v>
      </c>
      <c r="E23" s="9">
        <v>1297</v>
      </c>
      <c r="F23" s="9">
        <v>1407</v>
      </c>
      <c r="G23" s="9">
        <v>1519</v>
      </c>
      <c r="H23" s="9">
        <v>1814</v>
      </c>
      <c r="I23" s="9">
        <v>1992</v>
      </c>
      <c r="J23" s="9">
        <v>2164</v>
      </c>
      <c r="K23" s="9">
        <v>2378</v>
      </c>
      <c r="L23" s="9">
        <v>2746</v>
      </c>
      <c r="M23" s="9">
        <v>3030</v>
      </c>
      <c r="N23" s="9">
        <v>3216</v>
      </c>
      <c r="O23" s="9">
        <v>3458</v>
      </c>
      <c r="P23" s="9">
        <v>3506</v>
      </c>
      <c r="Q23" s="9">
        <v>3517</v>
      </c>
      <c r="R23" s="9">
        <v>3615</v>
      </c>
      <c r="S23" s="9">
        <v>3731</v>
      </c>
      <c r="T23" s="9">
        <v>3694</v>
      </c>
      <c r="U23" s="9">
        <v>3405</v>
      </c>
      <c r="V23" s="9">
        <v>3151</v>
      </c>
      <c r="W23" s="9">
        <v>3084</v>
      </c>
      <c r="X23" s="9">
        <v>2966</v>
      </c>
      <c r="Y23" s="9">
        <v>3006</v>
      </c>
      <c r="Z23" s="9">
        <v>3307</v>
      </c>
      <c r="AA23" s="9">
        <v>3255</v>
      </c>
      <c r="AB23" s="10">
        <f>(AA23/C23)^(1/24)-1</f>
        <v>0.04464658655571063</v>
      </c>
    </row>
    <row r="24" ht="16.6" customHeight="1">
      <c r="A24" t="s" s="8">
        <v>123</v>
      </c>
      <c r="B24" s="9">
        <v>41</v>
      </c>
      <c r="C24" s="9">
        <v>152793</v>
      </c>
      <c r="D24" s="9">
        <v>154731</v>
      </c>
      <c r="E24" s="9">
        <v>161998</v>
      </c>
      <c r="F24" s="9">
        <v>170763</v>
      </c>
      <c r="G24" s="9">
        <v>182748</v>
      </c>
      <c r="H24" s="9">
        <v>191735</v>
      </c>
      <c r="I24" s="9">
        <v>203110</v>
      </c>
      <c r="J24" s="9">
        <v>211594</v>
      </c>
      <c r="K24" s="9">
        <v>219273</v>
      </c>
      <c r="L24" s="9">
        <v>229148</v>
      </c>
      <c r="M24" s="9">
        <v>237485</v>
      </c>
      <c r="N24" s="9">
        <v>240100</v>
      </c>
      <c r="O24" s="9">
        <v>235086</v>
      </c>
      <c r="P24" s="9">
        <v>232505</v>
      </c>
      <c r="Q24" s="9">
        <v>235682</v>
      </c>
      <c r="R24" s="9">
        <v>239783</v>
      </c>
      <c r="S24" s="9">
        <v>245228</v>
      </c>
      <c r="T24" s="9">
        <v>247158</v>
      </c>
      <c r="U24" s="9">
        <v>244903</v>
      </c>
      <c r="V24" s="9">
        <v>234396</v>
      </c>
      <c r="W24" s="9">
        <v>232225</v>
      </c>
      <c r="X24" s="9">
        <v>235257</v>
      </c>
      <c r="Y24" s="9">
        <v>237705</v>
      </c>
      <c r="Z24" s="9">
        <v>243301</v>
      </c>
      <c r="AA24" s="9">
        <v>248671</v>
      </c>
      <c r="AB24" s="10">
        <f>(AA24/C24)^(1/24)-1</f>
        <v>0.02050092674480064</v>
      </c>
    </row>
    <row r="25" ht="16.6" customHeight="1">
      <c r="A25" t="s" s="8">
        <v>124</v>
      </c>
      <c r="B25" s="9">
        <v>43</v>
      </c>
      <c r="C25" s="9">
        <v>8538</v>
      </c>
      <c r="D25" s="9">
        <v>8521</v>
      </c>
      <c r="E25" s="9">
        <v>9251</v>
      </c>
      <c r="F25" s="9">
        <v>10006</v>
      </c>
      <c r="G25" s="9">
        <v>10850</v>
      </c>
      <c r="H25" s="9">
        <v>11217</v>
      </c>
      <c r="I25" s="9">
        <v>11668</v>
      </c>
      <c r="J25" s="9">
        <v>12059</v>
      </c>
      <c r="K25" s="9">
        <v>12676</v>
      </c>
      <c r="L25" s="9">
        <v>13119</v>
      </c>
      <c r="M25" s="9">
        <v>13619</v>
      </c>
      <c r="N25" s="9">
        <v>13694</v>
      </c>
      <c r="O25" s="9">
        <v>13258</v>
      </c>
      <c r="P25" s="9">
        <v>12995</v>
      </c>
      <c r="Q25" s="9">
        <v>13160</v>
      </c>
      <c r="R25" s="9">
        <v>13335</v>
      </c>
      <c r="S25" s="9">
        <v>13549</v>
      </c>
      <c r="T25" s="9">
        <v>13810</v>
      </c>
      <c r="U25" s="9">
        <v>13661</v>
      </c>
      <c r="V25" s="9">
        <v>13095</v>
      </c>
      <c r="W25" s="9">
        <v>13051</v>
      </c>
      <c r="X25" s="9">
        <v>13158</v>
      </c>
      <c r="Y25" s="9">
        <v>13022</v>
      </c>
      <c r="Z25" s="9">
        <v>12827</v>
      </c>
      <c r="AA25" s="9">
        <v>12757</v>
      </c>
      <c r="AB25" s="10">
        <f>(AA25/C25)^(1/24)-1</f>
        <v>0.01687214328150088</v>
      </c>
    </row>
    <row r="26" ht="16.6" customHeight="1">
      <c r="A26" t="s" s="8">
        <v>125</v>
      </c>
      <c r="B26" s="9">
        <v>45</v>
      </c>
      <c r="C26" s="9">
        <v>11964</v>
      </c>
      <c r="D26" s="9">
        <v>11981</v>
      </c>
      <c r="E26" s="9">
        <v>11982</v>
      </c>
      <c r="F26" s="9">
        <v>12944</v>
      </c>
      <c r="G26" s="9">
        <v>14323</v>
      </c>
      <c r="H26" s="9">
        <v>14941</v>
      </c>
      <c r="I26" s="9">
        <v>15463</v>
      </c>
      <c r="J26" s="9">
        <v>16084</v>
      </c>
      <c r="K26" s="9">
        <v>17085</v>
      </c>
      <c r="L26" s="9">
        <v>18121</v>
      </c>
      <c r="M26" s="9">
        <v>19308</v>
      </c>
      <c r="N26" s="9">
        <v>19865</v>
      </c>
      <c r="O26" s="9">
        <v>19818</v>
      </c>
      <c r="P26" s="9">
        <v>20055</v>
      </c>
      <c r="Q26" s="9">
        <v>20803</v>
      </c>
      <c r="R26" s="9">
        <v>22961</v>
      </c>
      <c r="S26" s="9">
        <v>25473</v>
      </c>
      <c r="T26" s="9">
        <v>27210</v>
      </c>
      <c r="U26" s="9">
        <v>28660</v>
      </c>
      <c r="V26" s="9">
        <v>25092</v>
      </c>
      <c r="W26" s="9">
        <v>23095</v>
      </c>
      <c r="X26" s="9">
        <v>23761</v>
      </c>
      <c r="Y26" s="9">
        <v>24184</v>
      </c>
      <c r="Z26" s="9">
        <v>24493</v>
      </c>
      <c r="AA26" s="9">
        <v>25024</v>
      </c>
      <c r="AB26" s="10">
        <f>(AA26/C26)^(1/24)-1</f>
        <v>0.03122479550927948</v>
      </c>
    </row>
    <row r="27" ht="16.6" customHeight="1">
      <c r="A27" t="s" s="8">
        <v>126</v>
      </c>
      <c r="B27" s="9">
        <v>47</v>
      </c>
      <c r="C27" s="9">
        <v>392</v>
      </c>
      <c r="D27" s="9">
        <v>699</v>
      </c>
      <c r="E27" s="9">
        <v>3377</v>
      </c>
      <c r="F27" s="9">
        <v>3904</v>
      </c>
      <c r="G27" s="9">
        <v>4504</v>
      </c>
      <c r="H27" s="9">
        <v>5068</v>
      </c>
      <c r="I27" s="9">
        <v>4706</v>
      </c>
      <c r="J27" s="9">
        <v>4527</v>
      </c>
      <c r="K27" s="9">
        <v>4527</v>
      </c>
      <c r="L27" s="9">
        <v>4919</v>
      </c>
      <c r="M27" s="9">
        <v>5457</v>
      </c>
      <c r="N27" s="9">
        <v>5459</v>
      </c>
      <c r="O27" s="9">
        <v>5774</v>
      </c>
      <c r="P27" s="9">
        <v>5314</v>
      </c>
      <c r="Q27" s="9">
        <v>5262</v>
      </c>
      <c r="R27" s="9">
        <v>5434</v>
      </c>
      <c r="S27" s="9">
        <v>5330</v>
      </c>
      <c r="T27" s="9">
        <v>4929</v>
      </c>
      <c r="U27" s="9">
        <v>4759</v>
      </c>
      <c r="V27" s="9">
        <v>5074</v>
      </c>
      <c r="W27" s="9">
        <v>5503</v>
      </c>
      <c r="X27" s="9">
        <v>5381</v>
      </c>
      <c r="Y27" s="9">
        <v>5348</v>
      </c>
      <c r="Z27" s="9">
        <v>5230</v>
      </c>
      <c r="AA27" s="9">
        <v>5019</v>
      </c>
      <c r="AB27" s="10">
        <f>(AA27/C27)^(1/24)-1</f>
        <v>0.112087084592321</v>
      </c>
    </row>
    <row r="28" ht="16.6" customHeight="1">
      <c r="A28" t="s" s="8">
        <v>127</v>
      </c>
      <c r="B28" s="9">
        <v>49</v>
      </c>
      <c r="C28" s="9">
        <v>4197</v>
      </c>
      <c r="D28" s="9">
        <v>4370</v>
      </c>
      <c r="E28" s="9">
        <v>4528</v>
      </c>
      <c r="F28" s="9">
        <v>4805</v>
      </c>
      <c r="G28" s="9">
        <v>5071</v>
      </c>
      <c r="H28" s="9">
        <v>5426</v>
      </c>
      <c r="I28" s="9">
        <v>5721</v>
      </c>
      <c r="J28" s="9">
        <v>5893</v>
      </c>
      <c r="K28" s="9">
        <v>6276</v>
      </c>
      <c r="L28" s="9">
        <v>6443</v>
      </c>
      <c r="M28" s="9">
        <v>6563</v>
      </c>
      <c r="N28" s="9">
        <v>6752</v>
      </c>
      <c r="O28" s="9">
        <v>6785</v>
      </c>
      <c r="P28" s="9">
        <v>6864</v>
      </c>
      <c r="Q28" s="9">
        <v>6785</v>
      </c>
      <c r="R28" s="9">
        <v>6853</v>
      </c>
      <c r="S28" s="9">
        <v>7100</v>
      </c>
      <c r="T28" s="9">
        <v>7452</v>
      </c>
      <c r="U28" s="9">
        <v>7444</v>
      </c>
      <c r="V28" s="9">
        <v>6797</v>
      </c>
      <c r="W28" s="9">
        <v>6481</v>
      </c>
      <c r="X28" s="9">
        <v>6476</v>
      </c>
      <c r="Y28" s="9">
        <v>6544</v>
      </c>
      <c r="Z28" s="9">
        <v>6808</v>
      </c>
      <c r="AA28" s="9">
        <v>7060</v>
      </c>
      <c r="AB28" s="10">
        <f>(AA28/C28)^(1/24)-1</f>
        <v>0.02190628963881558</v>
      </c>
    </row>
    <row r="29" ht="16.6" customHeight="1">
      <c r="A29" t="s" s="8">
        <v>128</v>
      </c>
      <c r="B29" s="9">
        <v>51</v>
      </c>
      <c r="C29" s="9">
        <v>4807</v>
      </c>
      <c r="D29" s="9">
        <v>4807</v>
      </c>
      <c r="E29" s="9">
        <v>5349</v>
      </c>
      <c r="F29" s="9">
        <v>5898</v>
      </c>
      <c r="G29" s="9">
        <v>6452</v>
      </c>
      <c r="H29" s="9">
        <v>6675</v>
      </c>
      <c r="I29" s="9">
        <v>6755</v>
      </c>
      <c r="J29" s="9">
        <v>7059</v>
      </c>
      <c r="K29" s="9">
        <v>7430</v>
      </c>
      <c r="L29" s="9">
        <v>7486</v>
      </c>
      <c r="M29" s="9">
        <v>7599</v>
      </c>
      <c r="N29" s="9">
        <v>7626</v>
      </c>
      <c r="O29" s="9">
        <v>7449</v>
      </c>
      <c r="P29" s="9">
        <v>7264</v>
      </c>
      <c r="Q29" s="9">
        <v>7511</v>
      </c>
      <c r="R29" s="9">
        <v>7891</v>
      </c>
      <c r="S29" s="9">
        <v>8388</v>
      </c>
      <c r="T29" s="9">
        <v>8424</v>
      </c>
      <c r="U29" s="9">
        <v>8383</v>
      </c>
      <c r="V29" s="9">
        <v>7805</v>
      </c>
      <c r="W29" s="9">
        <v>7628</v>
      </c>
      <c r="X29" s="9">
        <v>7581</v>
      </c>
      <c r="Y29" s="9">
        <v>7519</v>
      </c>
      <c r="Z29" s="9">
        <v>7574</v>
      </c>
      <c r="AA29" s="9">
        <v>7673</v>
      </c>
      <c r="AB29" s="10">
        <f>(AA29/C29)^(1/24)-1</f>
        <v>0.01967583726140032</v>
      </c>
    </row>
    <row r="30" ht="16.6" customHeight="1">
      <c r="A30" t="s" s="8">
        <v>129</v>
      </c>
      <c r="B30" s="9">
        <v>53</v>
      </c>
      <c r="C30" s="9">
        <v>154</v>
      </c>
      <c r="D30" s="9">
        <v>164</v>
      </c>
      <c r="E30" s="9">
        <v>177</v>
      </c>
      <c r="F30" s="9">
        <v>205</v>
      </c>
      <c r="G30" s="9">
        <v>225</v>
      </c>
      <c r="H30" s="9">
        <v>250</v>
      </c>
      <c r="I30" s="9">
        <v>248</v>
      </c>
      <c r="J30" s="9">
        <v>260</v>
      </c>
      <c r="K30" s="9">
        <v>277</v>
      </c>
      <c r="L30" s="9">
        <v>281</v>
      </c>
      <c r="M30" s="9">
        <v>328</v>
      </c>
      <c r="N30" s="9">
        <v>318</v>
      </c>
      <c r="O30" s="9">
        <v>293</v>
      </c>
      <c r="P30" s="9">
        <v>287</v>
      </c>
      <c r="Q30" s="9">
        <v>279</v>
      </c>
      <c r="R30" s="9">
        <v>276</v>
      </c>
      <c r="S30" s="9">
        <v>281</v>
      </c>
      <c r="T30" s="9">
        <v>279</v>
      </c>
      <c r="U30" s="9">
        <v>298</v>
      </c>
      <c r="V30" s="9">
        <v>298</v>
      </c>
      <c r="W30" s="9">
        <v>269</v>
      </c>
      <c r="X30" s="9">
        <v>275</v>
      </c>
      <c r="Y30" s="9">
        <v>253</v>
      </c>
      <c r="Z30" s="9">
        <v>258</v>
      </c>
      <c r="AA30" s="9">
        <v>264</v>
      </c>
      <c r="AB30" s="10">
        <f>(AA30/C30)^(1/24)-1</f>
        <v>0.0227122711448231</v>
      </c>
    </row>
    <row r="31" ht="16.6" customHeight="1">
      <c r="A31" t="s" s="8">
        <v>130</v>
      </c>
      <c r="B31" s="9">
        <v>55</v>
      </c>
      <c r="C31" s="9">
        <v>1263</v>
      </c>
      <c r="D31" s="9">
        <v>1256</v>
      </c>
      <c r="E31" s="9">
        <v>1286</v>
      </c>
      <c r="F31" s="9">
        <v>1384</v>
      </c>
      <c r="G31" s="9">
        <v>1504</v>
      </c>
      <c r="H31" s="9">
        <v>1575</v>
      </c>
      <c r="I31" s="9">
        <v>1735</v>
      </c>
      <c r="J31" s="9">
        <v>1976</v>
      </c>
      <c r="K31" s="9">
        <v>2156</v>
      </c>
      <c r="L31" s="9">
        <v>2047</v>
      </c>
      <c r="M31" s="9">
        <v>2019</v>
      </c>
      <c r="N31" s="9">
        <v>2014</v>
      </c>
      <c r="O31" s="9">
        <v>2136</v>
      </c>
      <c r="P31" s="9">
        <v>2007</v>
      </c>
      <c r="Q31" s="9">
        <v>1930</v>
      </c>
      <c r="R31" s="9">
        <v>1910</v>
      </c>
      <c r="S31" s="9">
        <v>2007</v>
      </c>
      <c r="T31" s="9">
        <v>2023</v>
      </c>
      <c r="U31" s="9">
        <v>2082</v>
      </c>
      <c r="V31" s="9">
        <v>1944</v>
      </c>
      <c r="W31" s="9">
        <v>1768</v>
      </c>
      <c r="X31" s="9">
        <v>1762</v>
      </c>
      <c r="Y31" s="9">
        <v>1713</v>
      </c>
      <c r="Z31" s="9">
        <v>1713</v>
      </c>
      <c r="AA31" s="9">
        <v>1660</v>
      </c>
      <c r="AB31" s="10">
        <f>(AA31/C31)^(1/24)-1</f>
        <v>0.01145375426504214</v>
      </c>
    </row>
    <row r="32" ht="16.6" customHeight="1">
      <c r="A32" t="s" s="8">
        <v>131</v>
      </c>
      <c r="B32" s="9">
        <v>57</v>
      </c>
      <c r="C32" s="9">
        <v>460</v>
      </c>
      <c r="D32" s="9">
        <v>468</v>
      </c>
      <c r="E32" s="9">
        <v>506</v>
      </c>
      <c r="F32" s="9">
        <v>578</v>
      </c>
      <c r="G32" s="9">
        <v>507</v>
      </c>
      <c r="H32" s="9">
        <v>448</v>
      </c>
      <c r="I32" s="9">
        <v>439</v>
      </c>
      <c r="J32" s="9">
        <v>450</v>
      </c>
      <c r="K32" s="9">
        <v>473</v>
      </c>
      <c r="L32" s="9">
        <v>507</v>
      </c>
      <c r="M32" s="9">
        <v>541</v>
      </c>
      <c r="N32" s="9">
        <v>551</v>
      </c>
      <c r="O32" s="9">
        <v>547</v>
      </c>
      <c r="P32" s="9">
        <v>579</v>
      </c>
      <c r="Q32" s="9">
        <v>597</v>
      </c>
      <c r="R32" s="9">
        <v>582</v>
      </c>
      <c r="S32" s="9">
        <v>571</v>
      </c>
      <c r="T32" s="9">
        <v>563</v>
      </c>
      <c r="U32" s="9">
        <v>579</v>
      </c>
      <c r="V32" s="9">
        <v>601</v>
      </c>
      <c r="W32" s="9">
        <v>587</v>
      </c>
      <c r="X32" s="9">
        <v>593</v>
      </c>
      <c r="Y32" s="9">
        <v>557</v>
      </c>
      <c r="Z32" s="9">
        <v>560</v>
      </c>
      <c r="AA32" s="9">
        <v>550</v>
      </c>
      <c r="AB32" s="10">
        <f>(AA32/C32)^(1/24)-1</f>
        <v>0.007473277786018473</v>
      </c>
    </row>
    <row r="33" ht="16.6" customHeight="1">
      <c r="A33" t="s" s="8">
        <v>132</v>
      </c>
      <c r="B33" s="9">
        <v>59</v>
      </c>
      <c r="C33" s="9">
        <v>162704</v>
      </c>
      <c r="D33" s="9">
        <v>166819</v>
      </c>
      <c r="E33" s="9">
        <v>170944</v>
      </c>
      <c r="F33" s="9">
        <v>174462</v>
      </c>
      <c r="G33" s="9">
        <v>180621</v>
      </c>
      <c r="H33" s="9">
        <v>186492</v>
      </c>
      <c r="I33" s="9">
        <v>189854</v>
      </c>
      <c r="J33" s="9">
        <v>197059</v>
      </c>
      <c r="K33" s="9">
        <v>199444</v>
      </c>
      <c r="L33" s="9">
        <v>204746</v>
      </c>
      <c r="M33" s="9">
        <v>210315</v>
      </c>
      <c r="N33" s="9">
        <v>210375</v>
      </c>
      <c r="O33" s="9">
        <v>205972</v>
      </c>
      <c r="P33" s="9">
        <v>203154</v>
      </c>
      <c r="Q33" s="9">
        <v>203605</v>
      </c>
      <c r="R33" s="9">
        <v>206031</v>
      </c>
      <c r="S33" s="9">
        <v>207159</v>
      </c>
      <c r="T33" s="9">
        <v>211091</v>
      </c>
      <c r="U33" s="9">
        <v>211502</v>
      </c>
      <c r="V33" s="9">
        <v>203855</v>
      </c>
      <c r="W33" s="9">
        <v>202557</v>
      </c>
      <c r="X33" s="9">
        <v>204999</v>
      </c>
      <c r="Y33" s="9">
        <v>211876</v>
      </c>
      <c r="Z33" s="9">
        <v>216072</v>
      </c>
      <c r="AA33" s="9">
        <v>222051</v>
      </c>
      <c r="AB33" s="10">
        <f>(AA33/C33)^(1/24)-1</f>
        <v>0.01304157942869622</v>
      </c>
    </row>
    <row r="34" ht="16.6" customHeight="1">
      <c r="A34" t="s" s="8">
        <v>133</v>
      </c>
      <c r="B34" s="9">
        <v>61</v>
      </c>
      <c r="C34" s="9">
        <v>407</v>
      </c>
      <c r="D34" s="9">
        <v>412</v>
      </c>
      <c r="E34" s="9">
        <v>428</v>
      </c>
      <c r="F34" s="9">
        <v>453</v>
      </c>
      <c r="G34" s="9">
        <v>584</v>
      </c>
      <c r="H34" s="9">
        <v>470</v>
      </c>
      <c r="I34" s="9">
        <v>444</v>
      </c>
      <c r="J34" s="9">
        <v>463</v>
      </c>
      <c r="K34" s="9">
        <v>486</v>
      </c>
      <c r="L34" s="9">
        <v>459</v>
      </c>
      <c r="M34" s="9">
        <v>465</v>
      </c>
      <c r="N34" s="9">
        <v>459</v>
      </c>
      <c r="O34" s="9">
        <v>425</v>
      </c>
      <c r="P34" s="9">
        <v>402</v>
      </c>
      <c r="Q34" s="9">
        <v>409</v>
      </c>
      <c r="R34" s="9">
        <v>405</v>
      </c>
      <c r="S34" s="9">
        <v>392</v>
      </c>
      <c r="T34" s="9">
        <v>414</v>
      </c>
      <c r="U34" s="9">
        <v>417</v>
      </c>
      <c r="V34" s="9">
        <v>424</v>
      </c>
      <c r="W34" s="9">
        <v>426</v>
      </c>
      <c r="X34" s="9">
        <v>485</v>
      </c>
      <c r="Y34" s="9">
        <v>478</v>
      </c>
      <c r="Z34" s="9">
        <v>453</v>
      </c>
      <c r="AA34" s="9">
        <v>419</v>
      </c>
      <c r="AB34" s="10">
        <f>(AA34/C34)^(1/24)-1</f>
        <v>0.001211472176924966</v>
      </c>
    </row>
    <row r="35" ht="16.6" customHeight="1">
      <c r="A35" t="s" s="8">
        <v>134</v>
      </c>
      <c r="B35" s="9">
        <v>63</v>
      </c>
      <c r="C35" s="9">
        <v>2473</v>
      </c>
      <c r="D35" s="9">
        <v>2456</v>
      </c>
      <c r="E35" s="9">
        <v>2474</v>
      </c>
      <c r="F35" s="9">
        <v>2521</v>
      </c>
      <c r="G35" s="9">
        <v>2608</v>
      </c>
      <c r="H35" s="9">
        <v>2595</v>
      </c>
      <c r="I35" s="9">
        <v>2679</v>
      </c>
      <c r="J35" s="9">
        <v>2742</v>
      </c>
      <c r="K35" s="9">
        <v>2907</v>
      </c>
      <c r="L35" s="9">
        <v>3015</v>
      </c>
      <c r="M35" s="9">
        <v>2983</v>
      </c>
      <c r="N35" s="9">
        <v>2984</v>
      </c>
      <c r="O35" s="9">
        <v>2946</v>
      </c>
      <c r="P35" s="9">
        <v>2850</v>
      </c>
      <c r="Q35" s="9">
        <v>2833</v>
      </c>
      <c r="R35" s="9">
        <v>2906</v>
      </c>
      <c r="S35" s="9">
        <v>2917</v>
      </c>
      <c r="T35" s="9">
        <v>2912</v>
      </c>
      <c r="U35" s="9">
        <v>2982</v>
      </c>
      <c r="V35" s="9">
        <v>3016</v>
      </c>
      <c r="W35" s="9">
        <v>3047</v>
      </c>
      <c r="X35" s="9">
        <v>2967</v>
      </c>
      <c r="Y35" s="9">
        <v>2993</v>
      </c>
      <c r="Z35" s="9">
        <v>2992</v>
      </c>
      <c r="AA35" s="9">
        <v>3104</v>
      </c>
      <c r="AB35" s="10">
        <f>(AA35/C35)^(1/24)-1</f>
        <v>0.009514124824430814</v>
      </c>
    </row>
    <row r="36" ht="16.6" customHeight="1">
      <c r="A36" t="s" s="8">
        <v>135</v>
      </c>
      <c r="B36" s="9">
        <v>65</v>
      </c>
      <c r="C36" s="9">
        <v>13267</v>
      </c>
      <c r="D36" s="9">
        <v>13991</v>
      </c>
      <c r="E36" s="9">
        <v>14854</v>
      </c>
      <c r="F36" s="9">
        <v>15819</v>
      </c>
      <c r="G36" s="9">
        <v>17267</v>
      </c>
      <c r="H36" s="9">
        <v>18267</v>
      </c>
      <c r="I36" s="9">
        <v>19027</v>
      </c>
      <c r="J36" s="9">
        <v>19635</v>
      </c>
      <c r="K36" s="9">
        <v>20129</v>
      </c>
      <c r="L36" s="9">
        <v>20521</v>
      </c>
      <c r="M36" s="9">
        <v>21186</v>
      </c>
      <c r="N36" s="9">
        <v>21443</v>
      </c>
      <c r="O36" s="9">
        <v>21608</v>
      </c>
      <c r="P36" s="9">
        <v>21904</v>
      </c>
      <c r="Q36" s="9">
        <v>22972</v>
      </c>
      <c r="R36" s="9">
        <v>23554</v>
      </c>
      <c r="S36" s="9">
        <v>24826</v>
      </c>
      <c r="T36" s="9">
        <v>25541</v>
      </c>
      <c r="U36" s="9">
        <v>25789</v>
      </c>
      <c r="V36" s="9">
        <v>24252</v>
      </c>
      <c r="W36" s="9">
        <v>23519</v>
      </c>
      <c r="X36" s="9">
        <v>23340</v>
      </c>
      <c r="Y36" s="9">
        <v>23717</v>
      </c>
      <c r="Z36" s="9">
        <v>24489</v>
      </c>
      <c r="AA36" s="9">
        <v>25046</v>
      </c>
      <c r="AB36" s="10">
        <f>(AA36/C36)^(1/24)-1</f>
        <v>0.02683004738216077</v>
      </c>
    </row>
    <row r="37" ht="16.6" customHeight="1">
      <c r="A37" t="s" s="8">
        <v>136</v>
      </c>
      <c r="B37" s="9">
        <v>67</v>
      </c>
      <c r="C37" s="9">
        <v>1860</v>
      </c>
      <c r="D37" s="9">
        <v>1938</v>
      </c>
      <c r="E37" s="9">
        <v>1866</v>
      </c>
      <c r="F37" s="9">
        <v>1728</v>
      </c>
      <c r="G37" s="9">
        <v>1784</v>
      </c>
      <c r="H37" s="9">
        <v>2023</v>
      </c>
      <c r="I37" s="9">
        <v>2081</v>
      </c>
      <c r="J37" s="9">
        <v>2036</v>
      </c>
      <c r="K37" s="9">
        <v>2108</v>
      </c>
      <c r="L37" s="9">
        <v>2034</v>
      </c>
      <c r="M37" s="9">
        <v>1907</v>
      </c>
      <c r="N37" s="9">
        <v>1933</v>
      </c>
      <c r="O37" s="9">
        <v>1921</v>
      </c>
      <c r="P37" s="9">
        <v>1923</v>
      </c>
      <c r="Q37" s="9">
        <v>1917</v>
      </c>
      <c r="R37" s="9">
        <v>1903</v>
      </c>
      <c r="S37" s="9">
        <v>1989</v>
      </c>
      <c r="T37" s="9">
        <v>2055</v>
      </c>
      <c r="U37" s="9">
        <v>2055</v>
      </c>
      <c r="V37" s="9">
        <v>1909</v>
      </c>
      <c r="W37" s="9">
        <v>1823</v>
      </c>
      <c r="X37" s="9">
        <v>1874</v>
      </c>
      <c r="Y37" s="9">
        <v>2064</v>
      </c>
      <c r="Z37" s="9">
        <v>2089</v>
      </c>
      <c r="AA37" s="9">
        <v>2197</v>
      </c>
      <c r="AB37" s="10">
        <f>(AA37/C37)^(1/24)-1</f>
        <v>0.006962304332026381</v>
      </c>
    </row>
    <row r="38" ht="16.6" customHeight="1">
      <c r="A38" t="s" s="8">
        <v>137</v>
      </c>
      <c r="B38" s="9">
        <v>69</v>
      </c>
      <c r="C38" s="9">
        <v>74647</v>
      </c>
      <c r="D38" s="9">
        <v>77179</v>
      </c>
      <c r="E38" s="9">
        <v>80100</v>
      </c>
      <c r="F38" s="9">
        <v>85368</v>
      </c>
      <c r="G38" s="9">
        <v>90286</v>
      </c>
      <c r="H38" s="9">
        <v>94896</v>
      </c>
      <c r="I38" s="9">
        <v>101442</v>
      </c>
      <c r="J38" s="9">
        <v>104159</v>
      </c>
      <c r="K38" s="9">
        <v>109944</v>
      </c>
      <c r="L38" s="9">
        <v>113227</v>
      </c>
      <c r="M38" s="9">
        <v>119093</v>
      </c>
      <c r="N38" s="9">
        <v>121880</v>
      </c>
      <c r="O38" s="9">
        <v>121436</v>
      </c>
      <c r="P38" s="9">
        <v>120046</v>
      </c>
      <c r="Q38" s="9">
        <v>122369</v>
      </c>
      <c r="R38" s="9">
        <v>124982</v>
      </c>
      <c r="S38" s="9">
        <v>127335</v>
      </c>
      <c r="T38" s="9">
        <v>130265</v>
      </c>
      <c r="U38" s="9">
        <v>131244</v>
      </c>
      <c r="V38" s="9">
        <v>126436</v>
      </c>
      <c r="W38" s="9">
        <v>126653</v>
      </c>
      <c r="X38" s="9">
        <v>128806</v>
      </c>
      <c r="Y38" s="9">
        <v>132614</v>
      </c>
      <c r="Z38" s="9">
        <v>137151</v>
      </c>
      <c r="AA38" s="9">
        <v>141746</v>
      </c>
      <c r="AB38" s="10">
        <f>(AA38/C38)^(1/24)-1</f>
        <v>0.02707959751712097</v>
      </c>
    </row>
    <row r="39" ht="16.6" customHeight="1">
      <c r="A39" t="s" s="8">
        <v>138</v>
      </c>
      <c r="B39" s="9">
        <v>71</v>
      </c>
      <c r="C39" s="9">
        <v>3413</v>
      </c>
      <c r="D39" s="9">
        <v>3401</v>
      </c>
      <c r="E39" s="9">
        <v>3364</v>
      </c>
      <c r="F39" s="9">
        <v>3545</v>
      </c>
      <c r="G39" s="9">
        <v>3943</v>
      </c>
      <c r="H39" s="9">
        <v>4184</v>
      </c>
      <c r="I39" s="9">
        <v>4122</v>
      </c>
      <c r="J39" s="9">
        <v>4242</v>
      </c>
      <c r="K39" s="9">
        <v>4611</v>
      </c>
      <c r="L39" s="9">
        <v>4699</v>
      </c>
      <c r="M39" s="9">
        <v>4893</v>
      </c>
      <c r="N39" s="9">
        <v>5104</v>
      </c>
      <c r="O39" s="9">
        <v>5327</v>
      </c>
      <c r="P39" s="9">
        <v>5355</v>
      </c>
      <c r="Q39" s="9">
        <v>5387</v>
      </c>
      <c r="R39" s="9">
        <v>5574</v>
      </c>
      <c r="S39" s="9">
        <v>5839</v>
      </c>
      <c r="T39" s="9">
        <v>6060</v>
      </c>
      <c r="U39" s="9">
        <v>6179</v>
      </c>
      <c r="V39" s="9">
        <v>5520</v>
      </c>
      <c r="W39" s="9">
        <v>5230</v>
      </c>
      <c r="X39" s="9">
        <v>5073</v>
      </c>
      <c r="Y39" s="9">
        <v>5011</v>
      </c>
      <c r="Z39" s="9">
        <v>5032</v>
      </c>
      <c r="AA39" s="9">
        <v>4937</v>
      </c>
      <c r="AB39" s="10">
        <f>(AA39/C39)^(1/24)-1</f>
        <v>0.01550083526741064</v>
      </c>
    </row>
    <row r="40" ht="16.6" customHeight="1">
      <c r="A40" t="s" s="8">
        <v>139</v>
      </c>
      <c r="B40" s="9">
        <v>73</v>
      </c>
      <c r="C40" s="9">
        <v>1499</v>
      </c>
      <c r="D40" s="9">
        <v>1714</v>
      </c>
      <c r="E40" s="9">
        <v>1788</v>
      </c>
      <c r="F40" s="9">
        <v>1766</v>
      </c>
      <c r="G40" s="9">
        <v>1829</v>
      </c>
      <c r="H40" s="9">
        <v>1826</v>
      </c>
      <c r="I40" s="9">
        <v>1825</v>
      </c>
      <c r="J40" s="9">
        <v>1876</v>
      </c>
      <c r="K40" s="9">
        <v>1891</v>
      </c>
      <c r="L40" s="9">
        <v>1987</v>
      </c>
      <c r="M40" s="9">
        <v>2068</v>
      </c>
      <c r="N40" s="9">
        <v>2108</v>
      </c>
      <c r="O40" s="9">
        <v>2122</v>
      </c>
      <c r="P40" s="9">
        <v>2146</v>
      </c>
      <c r="Q40" s="9">
        <v>2127</v>
      </c>
      <c r="R40" s="9">
        <v>2149</v>
      </c>
      <c r="S40" s="9">
        <v>2125</v>
      </c>
      <c r="T40" s="9">
        <v>2085</v>
      </c>
      <c r="U40" s="9">
        <v>2064</v>
      </c>
      <c r="V40" s="9">
        <v>2030</v>
      </c>
      <c r="W40" s="9">
        <v>2056</v>
      </c>
      <c r="X40" s="9">
        <v>2103</v>
      </c>
      <c r="Y40" s="9">
        <v>2069</v>
      </c>
      <c r="Z40" s="9">
        <v>2090</v>
      </c>
      <c r="AA40" s="9">
        <v>2113</v>
      </c>
      <c r="AB40" s="10">
        <f>(AA40/C40)^(1/24)-1</f>
        <v>0.01440740542995012</v>
      </c>
    </row>
    <row r="41" ht="16.6" customHeight="1">
      <c r="A41" t="s" s="8">
        <v>140</v>
      </c>
      <c r="B41" s="9">
        <v>75</v>
      </c>
      <c r="C41" s="9">
        <v>6580</v>
      </c>
      <c r="D41" s="9">
        <v>6271</v>
      </c>
      <c r="E41" s="9">
        <v>6322</v>
      </c>
      <c r="F41" s="9">
        <v>6492</v>
      </c>
      <c r="G41" s="9">
        <v>7059</v>
      </c>
      <c r="H41" s="9">
        <v>7572</v>
      </c>
      <c r="I41" s="9">
        <v>7647</v>
      </c>
      <c r="J41" s="9">
        <v>7666</v>
      </c>
      <c r="K41" s="9">
        <v>7581</v>
      </c>
      <c r="L41" s="9">
        <v>7951</v>
      </c>
      <c r="M41" s="9">
        <v>8385</v>
      </c>
      <c r="N41" s="9">
        <v>8547</v>
      </c>
      <c r="O41" s="9">
        <v>8536</v>
      </c>
      <c r="P41" s="9">
        <v>8424</v>
      </c>
      <c r="Q41" s="9">
        <v>8129</v>
      </c>
      <c r="R41" s="9">
        <v>8401</v>
      </c>
      <c r="S41" s="9">
        <v>8340</v>
      </c>
      <c r="T41" s="9">
        <v>8508</v>
      </c>
      <c r="U41" s="9">
        <v>8510</v>
      </c>
      <c r="V41" s="9">
        <v>8405</v>
      </c>
      <c r="W41" s="9">
        <v>8033</v>
      </c>
      <c r="X41" s="9">
        <v>7975</v>
      </c>
      <c r="Y41" s="9">
        <v>8070</v>
      </c>
      <c r="Z41" s="9">
        <v>8150</v>
      </c>
      <c r="AA41" s="9">
        <v>8323</v>
      </c>
      <c r="AB41" s="10">
        <f>(AA41/C41)^(1/24)-1</f>
        <v>0.009839257865805084</v>
      </c>
    </row>
    <row r="42" ht="16.6" customHeight="1">
      <c r="A42" t="s" s="8">
        <v>141</v>
      </c>
      <c r="B42" s="9">
        <v>77</v>
      </c>
      <c r="C42" s="9">
        <v>34177</v>
      </c>
      <c r="D42" s="9">
        <v>34973</v>
      </c>
      <c r="E42" s="9">
        <v>36108</v>
      </c>
      <c r="F42" s="9">
        <v>37301</v>
      </c>
      <c r="G42" s="9">
        <v>38924</v>
      </c>
      <c r="H42" s="9">
        <v>40441</v>
      </c>
      <c r="I42" s="9">
        <v>42724</v>
      </c>
      <c r="J42" s="9">
        <v>45175</v>
      </c>
      <c r="K42" s="9">
        <v>46851</v>
      </c>
      <c r="L42" s="9">
        <v>48567</v>
      </c>
      <c r="M42" s="9">
        <v>49911</v>
      </c>
      <c r="N42" s="9">
        <v>50914</v>
      </c>
      <c r="O42" s="9">
        <v>52036</v>
      </c>
      <c r="P42" s="9">
        <v>52287</v>
      </c>
      <c r="Q42" s="9">
        <v>54021</v>
      </c>
      <c r="R42" s="9">
        <v>55560</v>
      </c>
      <c r="S42" s="9">
        <v>57970</v>
      </c>
      <c r="T42" s="9">
        <v>61540</v>
      </c>
      <c r="U42" s="9">
        <v>64504</v>
      </c>
      <c r="V42" s="9">
        <v>60264</v>
      </c>
      <c r="W42" s="9">
        <v>57329</v>
      </c>
      <c r="X42" s="9">
        <v>57701</v>
      </c>
      <c r="Y42" s="9">
        <v>58329</v>
      </c>
      <c r="Z42" s="9">
        <v>58407</v>
      </c>
      <c r="AA42" s="9">
        <v>59948</v>
      </c>
      <c r="AB42" s="10">
        <f>(AA42/C42)^(1/24)-1</f>
        <v>0.0236897740527513</v>
      </c>
    </row>
    <row r="43" ht="16.6" customHeight="1">
      <c r="A43" t="s" s="8">
        <v>142</v>
      </c>
      <c r="B43" s="9">
        <v>79</v>
      </c>
      <c r="C43" s="9">
        <v>268</v>
      </c>
      <c r="D43" s="9">
        <v>291</v>
      </c>
      <c r="E43" s="9">
        <v>320</v>
      </c>
      <c r="F43" s="9">
        <v>340</v>
      </c>
      <c r="G43" s="9">
        <v>326</v>
      </c>
      <c r="H43" s="9">
        <v>345</v>
      </c>
      <c r="I43" s="9">
        <v>363</v>
      </c>
      <c r="J43" s="9">
        <v>398</v>
      </c>
      <c r="K43" s="9">
        <v>424</v>
      </c>
      <c r="L43" s="9">
        <v>426</v>
      </c>
      <c r="M43" s="9">
        <v>463</v>
      </c>
      <c r="N43" s="9">
        <v>471</v>
      </c>
      <c r="O43" s="9">
        <v>458</v>
      </c>
      <c r="P43" s="9">
        <v>472</v>
      </c>
      <c r="Q43" s="9">
        <v>490</v>
      </c>
      <c r="R43" s="9">
        <v>352</v>
      </c>
      <c r="S43" s="9">
        <v>464</v>
      </c>
      <c r="T43" s="9">
        <v>478</v>
      </c>
      <c r="U43" s="9">
        <v>487</v>
      </c>
      <c r="V43" s="9">
        <v>466</v>
      </c>
      <c r="W43" s="9">
        <v>454</v>
      </c>
      <c r="X43" s="9">
        <v>480</v>
      </c>
      <c r="Y43" s="9">
        <v>508</v>
      </c>
      <c r="Z43" s="9">
        <v>489</v>
      </c>
      <c r="AA43" s="9">
        <v>493</v>
      </c>
      <c r="AB43" s="10">
        <f>(AA43/C43)^(1/24)-1</f>
        <v>0.02572200327812935</v>
      </c>
    </row>
    <row r="44" ht="16.6" customHeight="1">
      <c r="A44" t="s" s="8">
        <v>143</v>
      </c>
      <c r="B44" s="9">
        <v>81</v>
      </c>
      <c r="C44" s="9">
        <v>4237</v>
      </c>
      <c r="D44" s="9">
        <v>4226</v>
      </c>
      <c r="E44" s="9">
        <v>4328</v>
      </c>
      <c r="F44" s="9">
        <v>4379</v>
      </c>
      <c r="G44" s="9">
        <v>4468</v>
      </c>
      <c r="H44" s="9">
        <v>4783</v>
      </c>
      <c r="I44" s="9">
        <v>4796</v>
      </c>
      <c r="J44" s="9">
        <v>4819</v>
      </c>
      <c r="K44" s="9">
        <v>4731</v>
      </c>
      <c r="L44" s="9">
        <v>4729</v>
      </c>
      <c r="M44" s="9">
        <v>4724</v>
      </c>
      <c r="N44" s="9">
        <v>4748</v>
      </c>
      <c r="O44" s="9">
        <v>4741</v>
      </c>
      <c r="P44" s="9">
        <v>4689</v>
      </c>
      <c r="Q44" s="9">
        <v>4739</v>
      </c>
      <c r="R44" s="9">
        <v>4944</v>
      </c>
      <c r="S44" s="9">
        <v>5175</v>
      </c>
      <c r="T44" s="9">
        <v>5256</v>
      </c>
      <c r="U44" s="9">
        <v>5486</v>
      </c>
      <c r="V44" s="9">
        <v>5489</v>
      </c>
      <c r="W44" s="9">
        <v>5064</v>
      </c>
      <c r="X44" s="9">
        <v>4968</v>
      </c>
      <c r="Y44" s="9">
        <v>4956</v>
      </c>
      <c r="Z44" s="9">
        <v>4957</v>
      </c>
      <c r="AA44" s="9">
        <v>4792</v>
      </c>
      <c r="AB44" s="10">
        <f>(AA44/C44)^(1/24)-1</f>
        <v>0.005142024612219354</v>
      </c>
    </row>
    <row r="45" ht="16.6" customHeight="1">
      <c r="A45" t="s" s="8">
        <v>144</v>
      </c>
      <c r="B45" s="9">
        <v>83</v>
      </c>
      <c r="C45" s="9">
        <v>6395</v>
      </c>
      <c r="D45" s="9">
        <v>6487</v>
      </c>
      <c r="E45" s="9">
        <v>6889</v>
      </c>
      <c r="F45" s="9">
        <v>7558</v>
      </c>
      <c r="G45" s="9">
        <v>7818</v>
      </c>
      <c r="H45" s="9">
        <v>8094</v>
      </c>
      <c r="I45" s="9">
        <v>8314</v>
      </c>
      <c r="J45" s="9">
        <v>8334</v>
      </c>
      <c r="K45" s="9">
        <v>8900</v>
      </c>
      <c r="L45" s="9">
        <v>9154</v>
      </c>
      <c r="M45" s="9">
        <v>9221</v>
      </c>
      <c r="N45" s="9">
        <v>9043</v>
      </c>
      <c r="O45" s="9">
        <v>9004</v>
      </c>
      <c r="P45" s="9">
        <v>8910</v>
      </c>
      <c r="Q45" s="9">
        <v>9017</v>
      </c>
      <c r="R45" s="9">
        <v>9206</v>
      </c>
      <c r="S45" s="9">
        <v>9358</v>
      </c>
      <c r="T45" s="9">
        <v>9374</v>
      </c>
      <c r="U45" s="9">
        <v>9086</v>
      </c>
      <c r="V45" s="9">
        <v>8809</v>
      </c>
      <c r="W45" s="9">
        <v>8769</v>
      </c>
      <c r="X45" s="9">
        <v>8819</v>
      </c>
      <c r="Y45" s="9">
        <v>8812</v>
      </c>
      <c r="Z45" s="9">
        <v>8955</v>
      </c>
      <c r="AA45" s="9">
        <v>9005</v>
      </c>
      <c r="AB45" s="10">
        <f>(AA45/C45)^(1/24)-1</f>
        <v>0.01436315389005283</v>
      </c>
    </row>
    <row r="46" ht="16.6" customHeight="1">
      <c r="A46" t="s" s="8">
        <v>145</v>
      </c>
      <c r="B46" s="9">
        <v>85</v>
      </c>
      <c r="C46" s="9">
        <v>8347</v>
      </c>
      <c r="D46" s="9">
        <v>8580</v>
      </c>
      <c r="E46" s="9">
        <v>9014</v>
      </c>
      <c r="F46" s="9">
        <v>9702</v>
      </c>
      <c r="G46" s="9">
        <v>10405</v>
      </c>
      <c r="H46" s="9">
        <v>10869</v>
      </c>
      <c r="I46" s="9">
        <v>11020</v>
      </c>
      <c r="J46" s="9">
        <v>11698</v>
      </c>
      <c r="K46" s="9">
        <v>11916</v>
      </c>
      <c r="L46" s="9">
        <v>12279</v>
      </c>
      <c r="M46" s="9">
        <v>12723</v>
      </c>
      <c r="N46" s="9">
        <v>12897</v>
      </c>
      <c r="O46" s="9">
        <v>12962</v>
      </c>
      <c r="P46" s="9">
        <v>13424</v>
      </c>
      <c r="Q46" s="9">
        <v>13906</v>
      </c>
      <c r="R46" s="9">
        <v>14423</v>
      </c>
      <c r="S46" s="9">
        <v>14904</v>
      </c>
      <c r="T46" s="9">
        <v>15284</v>
      </c>
      <c r="U46" s="9">
        <v>15155</v>
      </c>
      <c r="V46" s="9">
        <v>14258</v>
      </c>
      <c r="W46" s="9">
        <v>13658</v>
      </c>
      <c r="X46" s="9">
        <v>13281</v>
      </c>
      <c r="Y46" s="9">
        <v>13360</v>
      </c>
      <c r="Z46" s="9">
        <v>13442</v>
      </c>
      <c r="AA46" s="9">
        <v>13696</v>
      </c>
      <c r="AB46" s="10">
        <f>(AA46/C46)^(1/24)-1</f>
        <v>0.02084774137736356</v>
      </c>
    </row>
    <row r="47" ht="16.6" customHeight="1">
      <c r="A47" t="s" s="8">
        <v>146</v>
      </c>
      <c r="B47" s="9">
        <v>87</v>
      </c>
      <c r="C47" s="9">
        <v>7926</v>
      </c>
      <c r="D47" s="9">
        <v>8565</v>
      </c>
      <c r="E47" s="9">
        <v>8941</v>
      </c>
      <c r="F47" s="9">
        <v>9427</v>
      </c>
      <c r="G47" s="9">
        <v>9945</v>
      </c>
      <c r="H47" s="9">
        <v>10360</v>
      </c>
      <c r="I47" s="9">
        <v>10499</v>
      </c>
      <c r="J47" s="9">
        <v>10929</v>
      </c>
      <c r="K47" s="9">
        <v>10897</v>
      </c>
      <c r="L47" s="9">
        <v>10822</v>
      </c>
      <c r="M47" s="9">
        <v>10821</v>
      </c>
      <c r="N47" s="9">
        <v>10940</v>
      </c>
      <c r="O47" s="9">
        <v>11043</v>
      </c>
      <c r="P47" s="9">
        <v>11369</v>
      </c>
      <c r="Q47" s="9">
        <v>11220</v>
      </c>
      <c r="R47" s="9">
        <v>11225</v>
      </c>
      <c r="S47" s="9">
        <v>11180</v>
      </c>
      <c r="T47" s="9">
        <v>11128</v>
      </c>
      <c r="U47" s="9">
        <v>11255</v>
      </c>
      <c r="V47" s="9">
        <v>11209</v>
      </c>
      <c r="W47" s="9">
        <v>11342</v>
      </c>
      <c r="X47" s="9">
        <v>11973</v>
      </c>
      <c r="Y47" s="9">
        <v>11946</v>
      </c>
      <c r="Z47" s="9">
        <v>12009</v>
      </c>
      <c r="AA47" s="9">
        <v>12191</v>
      </c>
      <c r="AB47" s="10">
        <f>(AA47/C47)^(1/24)-1</f>
        <v>0.01810144216811271</v>
      </c>
    </row>
    <row r="48" ht="16.6" customHeight="1">
      <c r="A48" t="s" s="8">
        <v>147</v>
      </c>
      <c r="B48" s="9">
        <v>89</v>
      </c>
      <c r="C48" s="9">
        <v>6447</v>
      </c>
      <c r="D48" s="9">
        <v>6574</v>
      </c>
      <c r="E48" s="9">
        <v>6498</v>
      </c>
      <c r="F48" s="9">
        <v>6631</v>
      </c>
      <c r="G48" s="9">
        <v>6906</v>
      </c>
      <c r="H48" s="9">
        <v>7194</v>
      </c>
      <c r="I48" s="9">
        <v>7414</v>
      </c>
      <c r="J48" s="9">
        <v>7369</v>
      </c>
      <c r="K48" s="9">
        <v>7422</v>
      </c>
      <c r="L48" s="9">
        <v>7285</v>
      </c>
      <c r="M48" s="9">
        <v>7276</v>
      </c>
      <c r="N48" s="9">
        <v>7048</v>
      </c>
      <c r="O48" s="9">
        <v>7030</v>
      </c>
      <c r="P48" s="9">
        <v>6932</v>
      </c>
      <c r="Q48" s="9">
        <v>6893</v>
      </c>
      <c r="R48" s="9">
        <v>6743</v>
      </c>
      <c r="S48" s="9">
        <v>6543</v>
      </c>
      <c r="T48" s="9">
        <v>6358</v>
      </c>
      <c r="U48" s="9">
        <v>6229</v>
      </c>
      <c r="V48" s="9">
        <v>6326</v>
      </c>
      <c r="W48" s="9">
        <v>6200</v>
      </c>
      <c r="X48" s="9">
        <v>6109</v>
      </c>
      <c r="Y48" s="9">
        <v>5995</v>
      </c>
      <c r="Z48" s="9">
        <v>6093</v>
      </c>
      <c r="AA48" s="9">
        <v>5903</v>
      </c>
      <c r="AB48" s="10">
        <f>(AA48/C48)^(1/24)-1</f>
        <v>-0.00366635453524955</v>
      </c>
    </row>
    <row r="49" ht="16.6" customHeight="1">
      <c r="A49" t="s" s="8">
        <v>148</v>
      </c>
      <c r="B49" s="9">
        <v>91</v>
      </c>
      <c r="C49" s="9">
        <v>747</v>
      </c>
      <c r="D49" s="9">
        <v>790</v>
      </c>
      <c r="E49" s="9">
        <v>832</v>
      </c>
      <c r="F49" s="9">
        <v>922</v>
      </c>
      <c r="G49" s="9">
        <v>1088</v>
      </c>
      <c r="H49" s="9">
        <v>1118</v>
      </c>
      <c r="I49" s="9">
        <v>1133</v>
      </c>
      <c r="J49" s="9">
        <v>1152</v>
      </c>
      <c r="K49" s="9">
        <v>1194</v>
      </c>
      <c r="L49" s="9">
        <v>1214</v>
      </c>
      <c r="M49" s="9">
        <v>1338</v>
      </c>
      <c r="N49" s="9">
        <v>1398</v>
      </c>
      <c r="O49" s="9">
        <v>1390</v>
      </c>
      <c r="P49" s="9">
        <v>1393</v>
      </c>
      <c r="Q49" s="9">
        <v>1522</v>
      </c>
      <c r="R49" s="9">
        <v>1684</v>
      </c>
      <c r="S49" s="9">
        <v>1731</v>
      </c>
      <c r="T49" s="9">
        <v>1763</v>
      </c>
      <c r="U49" s="9">
        <v>1759</v>
      </c>
      <c r="V49" s="9">
        <v>1582</v>
      </c>
      <c r="W49" s="9">
        <v>1495</v>
      </c>
      <c r="X49" s="9">
        <v>1391</v>
      </c>
      <c r="Y49" s="9">
        <v>1479</v>
      </c>
      <c r="Z49" s="9">
        <v>1612</v>
      </c>
      <c r="AA49" s="9">
        <v>1637</v>
      </c>
      <c r="AB49" s="10">
        <f>(AA49/C49)^(1/24)-1</f>
        <v>0.03322998986119541</v>
      </c>
    </row>
    <row r="50" ht="16.6" customHeight="1">
      <c r="A50" t="s" s="8">
        <v>149</v>
      </c>
      <c r="B50" s="9">
        <v>93</v>
      </c>
      <c r="C50" s="9">
        <v>940</v>
      </c>
      <c r="D50" s="9">
        <v>975</v>
      </c>
      <c r="E50" s="9">
        <v>1015</v>
      </c>
      <c r="F50" s="9">
        <v>1160</v>
      </c>
      <c r="G50" s="9">
        <v>1376</v>
      </c>
      <c r="H50" s="9">
        <v>1617</v>
      </c>
      <c r="I50" s="9">
        <v>1628</v>
      </c>
      <c r="J50" s="9">
        <v>1671</v>
      </c>
      <c r="K50" s="9">
        <v>1810</v>
      </c>
      <c r="L50" s="9">
        <v>1877</v>
      </c>
      <c r="M50" s="9">
        <v>2051</v>
      </c>
      <c r="N50" s="9">
        <v>2039</v>
      </c>
      <c r="O50" s="9">
        <v>2042</v>
      </c>
      <c r="P50" s="9">
        <v>1990</v>
      </c>
      <c r="Q50" s="9">
        <v>2077</v>
      </c>
      <c r="R50" s="9">
        <v>2229</v>
      </c>
      <c r="S50" s="9">
        <v>2351</v>
      </c>
      <c r="T50" s="9">
        <v>2430</v>
      </c>
      <c r="U50" s="9">
        <v>2404</v>
      </c>
      <c r="V50" s="9">
        <v>2201</v>
      </c>
      <c r="W50" s="9">
        <v>2190</v>
      </c>
      <c r="X50" s="9">
        <v>2149</v>
      </c>
      <c r="Y50" s="9">
        <v>2151</v>
      </c>
      <c r="Z50" s="9">
        <v>2139</v>
      </c>
      <c r="AA50" s="9">
        <v>2215</v>
      </c>
      <c r="AB50" s="10">
        <f>(AA50/C50)^(1/24)-1</f>
        <v>0.03635905153409702</v>
      </c>
    </row>
    <row r="51" ht="16.6" customHeight="1">
      <c r="A51" t="s" s="8">
        <v>150</v>
      </c>
      <c r="B51" s="9">
        <v>95</v>
      </c>
      <c r="C51" s="9">
        <v>1181</v>
      </c>
      <c r="D51" s="9">
        <v>1182</v>
      </c>
      <c r="E51" s="9">
        <v>1198</v>
      </c>
      <c r="F51" s="9">
        <v>1288</v>
      </c>
      <c r="G51" s="9">
        <v>1386</v>
      </c>
      <c r="H51" s="9">
        <v>1419</v>
      </c>
      <c r="I51" s="9">
        <v>1482</v>
      </c>
      <c r="J51" s="9">
        <v>1578</v>
      </c>
      <c r="K51" s="9">
        <v>1596</v>
      </c>
      <c r="L51" s="9">
        <v>1592</v>
      </c>
      <c r="M51" s="9">
        <v>1613</v>
      </c>
      <c r="N51" s="9">
        <v>1652</v>
      </c>
      <c r="O51" s="9">
        <v>1651</v>
      </c>
      <c r="P51" s="9">
        <v>1625</v>
      </c>
      <c r="Q51" s="9">
        <v>1554</v>
      </c>
      <c r="R51" s="9">
        <v>1563</v>
      </c>
      <c r="S51" s="9">
        <v>1532</v>
      </c>
      <c r="T51" s="9">
        <v>1548</v>
      </c>
      <c r="U51" s="9">
        <v>1508</v>
      </c>
      <c r="V51" s="9">
        <v>1571</v>
      </c>
      <c r="W51" s="9">
        <v>1566</v>
      </c>
      <c r="X51" s="9">
        <v>1543</v>
      </c>
      <c r="Y51" s="9">
        <v>1561</v>
      </c>
      <c r="Z51" s="9">
        <v>1639</v>
      </c>
      <c r="AA51" s="9">
        <v>1695</v>
      </c>
      <c r="AB51" s="10">
        <f>(AA51/C51)^(1/24)-1</f>
        <v>0.01516894828110793</v>
      </c>
    </row>
    <row r="52" ht="16.6" customHeight="1">
      <c r="A52" t="s" s="8">
        <v>151</v>
      </c>
      <c r="B52" s="9">
        <v>97</v>
      </c>
      <c r="C52" s="9">
        <v>12740</v>
      </c>
      <c r="D52" s="9">
        <v>11817</v>
      </c>
      <c r="E52" s="9">
        <v>12257</v>
      </c>
      <c r="F52" s="9">
        <v>13490</v>
      </c>
      <c r="G52" s="9">
        <v>14438</v>
      </c>
      <c r="H52" s="9">
        <v>14450</v>
      </c>
      <c r="I52" s="9">
        <v>14844</v>
      </c>
      <c r="J52" s="9">
        <v>15519</v>
      </c>
      <c r="K52" s="9">
        <v>15869</v>
      </c>
      <c r="L52" s="9">
        <v>15577</v>
      </c>
      <c r="M52" s="9">
        <v>15922</v>
      </c>
      <c r="N52" s="9">
        <v>16096</v>
      </c>
      <c r="O52" s="9">
        <v>15613</v>
      </c>
      <c r="P52" s="9">
        <v>15506</v>
      </c>
      <c r="Q52" s="9">
        <v>15883</v>
      </c>
      <c r="R52" s="9">
        <v>16382</v>
      </c>
      <c r="S52" s="9">
        <v>16873</v>
      </c>
      <c r="T52" s="9">
        <v>16858</v>
      </c>
      <c r="U52" s="9">
        <v>17283</v>
      </c>
      <c r="V52" s="9">
        <v>15549</v>
      </c>
      <c r="W52" s="9">
        <v>15003</v>
      </c>
      <c r="X52" s="9">
        <v>15061</v>
      </c>
      <c r="Y52" s="9">
        <v>15329</v>
      </c>
      <c r="Z52" s="9">
        <v>15707</v>
      </c>
      <c r="AA52" s="9">
        <v>16437</v>
      </c>
      <c r="AB52" s="10">
        <f>(AA52/C52)^(1/24)-1</f>
        <v>0.01067272825890719</v>
      </c>
    </row>
    <row r="53" ht="16.6" customHeight="1">
      <c r="A53" t="s" s="8">
        <v>152</v>
      </c>
      <c r="B53" s="9">
        <v>99</v>
      </c>
      <c r="C53" s="9">
        <v>4732</v>
      </c>
      <c r="D53" s="9">
        <v>4527</v>
      </c>
      <c r="E53" s="9">
        <v>4619</v>
      </c>
      <c r="F53" s="9">
        <v>4799</v>
      </c>
      <c r="G53" s="9">
        <v>5089</v>
      </c>
      <c r="H53" s="9">
        <v>5341</v>
      </c>
      <c r="I53" s="9">
        <v>5416</v>
      </c>
      <c r="J53" s="9">
        <v>5744</v>
      </c>
      <c r="K53" s="9">
        <v>6123</v>
      </c>
      <c r="L53" s="9">
        <v>6356</v>
      </c>
      <c r="M53" s="9">
        <v>6263</v>
      </c>
      <c r="N53" s="9">
        <v>5964</v>
      </c>
      <c r="O53" s="9">
        <v>5860</v>
      </c>
      <c r="P53" s="9">
        <v>5599</v>
      </c>
      <c r="Q53" s="9">
        <v>5596</v>
      </c>
      <c r="R53" s="9">
        <v>5438</v>
      </c>
      <c r="S53" s="9">
        <v>4949</v>
      </c>
      <c r="T53" s="9">
        <v>4996</v>
      </c>
      <c r="U53" s="9">
        <v>4900</v>
      </c>
      <c r="V53" s="9">
        <v>4666</v>
      </c>
      <c r="W53" s="9">
        <v>4654</v>
      </c>
      <c r="X53" s="9">
        <v>4806</v>
      </c>
      <c r="Y53" s="9">
        <v>4639</v>
      </c>
      <c r="Z53" s="9">
        <v>4501</v>
      </c>
      <c r="AA53" s="9">
        <v>4371</v>
      </c>
      <c r="AB53" s="10">
        <f>(AA53/C53)^(1/24)-1</f>
        <v>-0.00330104495740402</v>
      </c>
    </row>
    <row r="54" ht="16.6" customHeight="1">
      <c r="A54" t="s" s="8">
        <v>153</v>
      </c>
      <c r="B54" s="9">
        <v>101</v>
      </c>
      <c r="C54" s="9">
        <v>43143</v>
      </c>
      <c r="D54" s="9">
        <v>42791</v>
      </c>
      <c r="E54" s="9">
        <v>43228</v>
      </c>
      <c r="F54" s="9">
        <v>43947</v>
      </c>
      <c r="G54" s="9">
        <v>45976</v>
      </c>
      <c r="H54" s="9">
        <v>48069</v>
      </c>
      <c r="I54" s="9">
        <v>49819</v>
      </c>
      <c r="J54" s="9">
        <v>51941</v>
      </c>
      <c r="K54" s="9">
        <v>53755</v>
      </c>
      <c r="L54" s="9">
        <v>54483</v>
      </c>
      <c r="M54" s="9">
        <v>54938</v>
      </c>
      <c r="N54" s="9">
        <v>54465</v>
      </c>
      <c r="O54" s="9">
        <v>53808</v>
      </c>
      <c r="P54" s="9">
        <v>53534</v>
      </c>
      <c r="Q54" s="9">
        <v>53230</v>
      </c>
      <c r="R54" s="9">
        <v>53730</v>
      </c>
      <c r="S54" s="9">
        <v>55153</v>
      </c>
      <c r="T54" s="9">
        <v>56803</v>
      </c>
      <c r="U54" s="9">
        <v>57248</v>
      </c>
      <c r="V54" s="9">
        <v>55680</v>
      </c>
      <c r="W54" s="9">
        <v>55701</v>
      </c>
      <c r="X54" s="9">
        <v>56550</v>
      </c>
      <c r="Y54" s="9">
        <v>56513</v>
      </c>
      <c r="Z54" s="9">
        <v>56610</v>
      </c>
      <c r="AA54" s="9">
        <v>57560</v>
      </c>
      <c r="AB54" s="10">
        <f>(AA54/C54)^(1/24)-1</f>
        <v>0.01208526466257664</v>
      </c>
    </row>
    <row r="55" ht="16.6" customHeight="1">
      <c r="A55" t="s" s="8">
        <v>154</v>
      </c>
      <c r="B55" s="9">
        <v>103</v>
      </c>
      <c r="C55" s="9">
        <v>2423</v>
      </c>
      <c r="D55" s="9">
        <v>2501</v>
      </c>
      <c r="E55" s="9">
        <v>2614</v>
      </c>
      <c r="F55" s="9">
        <v>2615</v>
      </c>
      <c r="G55" s="9">
        <v>2674</v>
      </c>
      <c r="H55" s="9">
        <v>2549</v>
      </c>
      <c r="I55" s="9">
        <v>2513</v>
      </c>
      <c r="J55" s="9">
        <v>2553</v>
      </c>
      <c r="K55" s="9">
        <v>2491</v>
      </c>
      <c r="L55" s="9">
        <v>2453</v>
      </c>
      <c r="M55" s="9">
        <v>2600</v>
      </c>
      <c r="N55" s="9">
        <v>2697</v>
      </c>
      <c r="O55" s="9">
        <v>2746</v>
      </c>
      <c r="P55" s="9">
        <v>2690</v>
      </c>
      <c r="Q55" s="9">
        <v>2794</v>
      </c>
      <c r="R55" s="9">
        <v>3108</v>
      </c>
      <c r="S55" s="9">
        <v>3628</v>
      </c>
      <c r="T55" s="9">
        <v>4131</v>
      </c>
      <c r="U55" s="9">
        <v>4013</v>
      </c>
      <c r="V55" s="9">
        <v>3310</v>
      </c>
      <c r="W55" s="9">
        <v>3123</v>
      </c>
      <c r="X55" s="9">
        <v>3155</v>
      </c>
      <c r="Y55" s="9">
        <v>3129</v>
      </c>
      <c r="Z55" s="9">
        <v>3194</v>
      </c>
      <c r="AA55" s="9">
        <v>3071</v>
      </c>
      <c r="AB55" s="10">
        <f>(AA55/C55)^(1/24)-1</f>
        <v>0.009923784031647509</v>
      </c>
    </row>
    <row r="56" ht="16.6" customHeight="1">
      <c r="A56" t="s" s="8">
        <v>155</v>
      </c>
      <c r="B56" s="9">
        <v>105</v>
      </c>
      <c r="C56" s="9">
        <v>3817</v>
      </c>
      <c r="D56" s="9">
        <v>3883</v>
      </c>
      <c r="E56" s="9">
        <v>3833</v>
      </c>
      <c r="F56" s="9">
        <v>3838</v>
      </c>
      <c r="G56" s="9">
        <v>4000</v>
      </c>
      <c r="H56" s="9">
        <v>4183</v>
      </c>
      <c r="I56" s="9">
        <v>4192</v>
      </c>
      <c r="J56" s="9">
        <v>4201</v>
      </c>
      <c r="K56" s="9">
        <v>4232</v>
      </c>
      <c r="L56" s="9">
        <v>4280</v>
      </c>
      <c r="M56" s="9">
        <v>4259</v>
      </c>
      <c r="N56" s="9">
        <v>4191</v>
      </c>
      <c r="O56" s="9">
        <v>4244</v>
      </c>
      <c r="P56" s="9">
        <v>4459</v>
      </c>
      <c r="Q56" s="9">
        <v>4484</v>
      </c>
      <c r="R56" s="9">
        <v>4394</v>
      </c>
      <c r="S56" s="9">
        <v>4360</v>
      </c>
      <c r="T56" s="9">
        <v>4344</v>
      </c>
      <c r="U56" s="9">
        <v>4275</v>
      </c>
      <c r="V56" s="9">
        <v>4280</v>
      </c>
      <c r="W56" s="9">
        <v>4292</v>
      </c>
      <c r="X56" s="9">
        <v>4111</v>
      </c>
      <c r="Y56" s="9">
        <v>4106</v>
      </c>
      <c r="Z56" s="9">
        <v>4001</v>
      </c>
      <c r="AA56" s="9">
        <v>3925</v>
      </c>
      <c r="AB56" s="10">
        <f>(AA56/C56)^(1/24)-1</f>
        <v>0.001163241769461365</v>
      </c>
    </row>
    <row r="57" ht="16.6" customHeight="1">
      <c r="A57" t="s" s="8">
        <v>156</v>
      </c>
      <c r="B57" s="9">
        <v>107</v>
      </c>
      <c r="C57" s="9">
        <v>8403</v>
      </c>
      <c r="D57" s="9">
        <v>8685</v>
      </c>
      <c r="E57" s="9">
        <v>8967</v>
      </c>
      <c r="F57" s="9">
        <v>9676</v>
      </c>
      <c r="G57" s="9">
        <v>10289</v>
      </c>
      <c r="H57" s="9">
        <v>10545</v>
      </c>
      <c r="I57" s="9">
        <v>11093</v>
      </c>
      <c r="J57" s="9">
        <v>11356</v>
      </c>
      <c r="K57" s="9">
        <v>12156</v>
      </c>
      <c r="L57" s="9">
        <v>12538</v>
      </c>
      <c r="M57" s="9">
        <v>12917</v>
      </c>
      <c r="N57" s="9">
        <v>13489</v>
      </c>
      <c r="O57" s="9">
        <v>13577</v>
      </c>
      <c r="P57" s="9">
        <v>13339</v>
      </c>
      <c r="Q57" s="9">
        <v>13568</v>
      </c>
      <c r="R57" s="9">
        <v>14245</v>
      </c>
      <c r="S57" s="9">
        <v>14593</v>
      </c>
      <c r="T57" s="9">
        <v>15403</v>
      </c>
      <c r="U57" s="9">
        <v>15242</v>
      </c>
      <c r="V57" s="9">
        <v>13770</v>
      </c>
      <c r="W57" s="9">
        <v>12829</v>
      </c>
      <c r="X57" s="9">
        <v>12902</v>
      </c>
      <c r="Y57" s="9">
        <v>13240</v>
      </c>
      <c r="Z57" s="9">
        <v>13922</v>
      </c>
      <c r="AA57" s="9">
        <v>13960</v>
      </c>
      <c r="AB57" s="10">
        <f>(AA57/C57)^(1/24)-1</f>
        <v>0.02137555763015442</v>
      </c>
    </row>
    <row r="58" ht="16.6" customHeight="1">
      <c r="A58" t="s" s="8">
        <v>157</v>
      </c>
      <c r="B58" s="9">
        <v>109</v>
      </c>
      <c r="C58" s="9">
        <v>1116</v>
      </c>
      <c r="D58" s="9">
        <v>1302</v>
      </c>
      <c r="E58" s="9">
        <v>1263</v>
      </c>
      <c r="F58" s="9">
        <v>1370</v>
      </c>
      <c r="G58" s="9">
        <v>1414</v>
      </c>
      <c r="H58" s="9">
        <v>1381</v>
      </c>
      <c r="I58" s="9">
        <v>1397</v>
      </c>
      <c r="J58" s="9">
        <v>1449</v>
      </c>
      <c r="K58" s="9">
        <v>1632</v>
      </c>
      <c r="L58" s="9">
        <v>1675</v>
      </c>
      <c r="M58" s="9">
        <v>1664</v>
      </c>
      <c r="N58" s="9">
        <v>1569</v>
      </c>
      <c r="O58" s="9">
        <v>1624</v>
      </c>
      <c r="P58" s="9">
        <v>1630</v>
      </c>
      <c r="Q58" s="9">
        <v>1633</v>
      </c>
      <c r="R58" s="9">
        <v>1708</v>
      </c>
      <c r="S58" s="9">
        <v>1757</v>
      </c>
      <c r="T58" s="9">
        <v>1717</v>
      </c>
      <c r="U58" s="9">
        <v>1564</v>
      </c>
      <c r="V58" s="9">
        <v>1555</v>
      </c>
      <c r="W58" s="9">
        <v>1553</v>
      </c>
      <c r="X58" s="9">
        <v>1492</v>
      </c>
      <c r="Y58" s="9">
        <v>1629</v>
      </c>
      <c r="Z58" s="9">
        <v>1543</v>
      </c>
      <c r="AA58" s="9">
        <v>1555</v>
      </c>
      <c r="AB58" s="10">
        <f>(AA58/C58)^(1/24)-1</f>
        <v>0.01391782528919339</v>
      </c>
    </row>
    <row r="59" ht="16.6" customHeight="1">
      <c r="A59" t="s" s="8">
        <v>158</v>
      </c>
      <c r="B59" s="9">
        <v>111</v>
      </c>
      <c r="C59" s="9">
        <v>447</v>
      </c>
      <c r="D59" s="9">
        <v>353</v>
      </c>
      <c r="E59" s="9">
        <v>249</v>
      </c>
      <c r="F59" s="9">
        <v>271</v>
      </c>
      <c r="G59" s="9">
        <v>278</v>
      </c>
      <c r="H59" s="9">
        <v>238</v>
      </c>
      <c r="I59" s="9">
        <v>244</v>
      </c>
      <c r="J59" s="9">
        <v>243</v>
      </c>
      <c r="K59" s="9">
        <v>279</v>
      </c>
      <c r="L59" s="9">
        <v>284</v>
      </c>
      <c r="M59" s="9">
        <v>280</v>
      </c>
      <c r="N59" s="9">
        <v>276</v>
      </c>
      <c r="O59" s="9">
        <v>294</v>
      </c>
      <c r="P59" s="9">
        <v>315</v>
      </c>
      <c r="Q59" s="9">
        <v>274</v>
      </c>
      <c r="R59" s="9">
        <v>264</v>
      </c>
      <c r="S59" s="9">
        <v>285</v>
      </c>
      <c r="T59" s="9">
        <v>294</v>
      </c>
      <c r="U59" s="9">
        <v>290</v>
      </c>
      <c r="V59" s="9">
        <v>273</v>
      </c>
      <c r="W59" s="9">
        <v>265</v>
      </c>
      <c r="X59" s="9">
        <v>282</v>
      </c>
      <c r="Y59" s="9">
        <v>301</v>
      </c>
      <c r="Z59" s="9">
        <v>273</v>
      </c>
      <c r="AA59" s="9">
        <v>282</v>
      </c>
      <c r="AB59" s="10">
        <f>(AA59/C59)^(1/24)-1</f>
        <v>-0.01901078512309262</v>
      </c>
    </row>
    <row r="60" ht="16.6" customHeight="1">
      <c r="A60" t="s" s="8">
        <v>159</v>
      </c>
      <c r="B60" s="9">
        <v>113</v>
      </c>
      <c r="C60" s="9">
        <v>2156</v>
      </c>
      <c r="D60" s="9">
        <v>2408</v>
      </c>
      <c r="E60" s="9">
        <v>2839</v>
      </c>
      <c r="F60" s="9">
        <v>3320</v>
      </c>
      <c r="G60" s="9">
        <v>3794</v>
      </c>
      <c r="H60" s="9">
        <v>4113</v>
      </c>
      <c r="I60" s="9">
        <v>4019</v>
      </c>
      <c r="J60" s="9">
        <v>4102</v>
      </c>
      <c r="K60" s="9">
        <v>4311</v>
      </c>
      <c r="L60" s="9">
        <v>4578</v>
      </c>
      <c r="M60" s="9">
        <v>4649</v>
      </c>
      <c r="N60" s="9">
        <v>4781</v>
      </c>
      <c r="O60" s="9">
        <v>4649</v>
      </c>
      <c r="P60" s="9">
        <v>4533</v>
      </c>
      <c r="Q60" s="9">
        <v>4601</v>
      </c>
      <c r="R60" s="9">
        <v>4875</v>
      </c>
      <c r="S60" s="9">
        <v>5025</v>
      </c>
      <c r="T60" s="9">
        <v>5245</v>
      </c>
      <c r="U60" s="9">
        <v>5107</v>
      </c>
      <c r="V60" s="9">
        <v>4572</v>
      </c>
      <c r="W60" s="9">
        <v>4447</v>
      </c>
      <c r="X60" s="9">
        <v>4454</v>
      </c>
      <c r="Y60" s="9">
        <v>4447</v>
      </c>
      <c r="Z60" s="9">
        <v>4529</v>
      </c>
      <c r="AA60" s="9">
        <v>4768</v>
      </c>
      <c r="AB60" s="10">
        <f>(AA60/C60)^(1/24)-1</f>
        <v>0.03362255768791278</v>
      </c>
    </row>
    <row r="61" ht="16.6" customHeight="1">
      <c r="A61" t="s" s="8">
        <v>160</v>
      </c>
      <c r="B61" s="9">
        <v>115</v>
      </c>
      <c r="C61" s="9">
        <v>798</v>
      </c>
      <c r="D61" s="9">
        <v>767</v>
      </c>
      <c r="E61" s="9">
        <v>762</v>
      </c>
      <c r="F61" s="9">
        <v>794</v>
      </c>
      <c r="G61" s="9">
        <v>816</v>
      </c>
      <c r="H61" s="9">
        <v>845</v>
      </c>
      <c r="I61" s="9">
        <v>839</v>
      </c>
      <c r="J61" s="9">
        <v>886</v>
      </c>
      <c r="K61" s="9">
        <v>865</v>
      </c>
      <c r="L61" s="9">
        <v>851</v>
      </c>
      <c r="M61" s="9">
        <v>857</v>
      </c>
      <c r="N61" s="9">
        <v>838</v>
      </c>
      <c r="O61" s="9">
        <v>857</v>
      </c>
      <c r="P61" s="9">
        <v>832</v>
      </c>
      <c r="Q61" s="9">
        <v>860</v>
      </c>
      <c r="R61" s="9">
        <v>859</v>
      </c>
      <c r="S61" s="9">
        <v>838</v>
      </c>
      <c r="T61" s="9">
        <v>970</v>
      </c>
      <c r="U61" s="9">
        <v>833</v>
      </c>
      <c r="V61" s="9">
        <v>817</v>
      </c>
      <c r="W61" s="9">
        <v>764</v>
      </c>
      <c r="X61" s="9">
        <v>756</v>
      </c>
      <c r="Y61" s="9">
        <v>794</v>
      </c>
      <c r="Z61" s="9">
        <v>806</v>
      </c>
      <c r="AA61" s="9">
        <v>793</v>
      </c>
      <c r="AB61" s="10">
        <f>(AA61/C61)^(1/24)-1</f>
        <v>-0.0002618563685915509</v>
      </c>
    </row>
    <row r="62" ht="16.6" customHeight="1">
      <c r="A62" t="s" s="8">
        <v>161</v>
      </c>
      <c r="B62" s="9">
        <v>117</v>
      </c>
      <c r="C62" s="9">
        <v>11423</v>
      </c>
      <c r="D62" s="9">
        <v>12135</v>
      </c>
      <c r="E62" s="9">
        <v>12779</v>
      </c>
      <c r="F62" s="9">
        <v>13924</v>
      </c>
      <c r="G62" s="9">
        <v>15014</v>
      </c>
      <c r="H62" s="9">
        <v>15820</v>
      </c>
      <c r="I62" s="9">
        <v>16477</v>
      </c>
      <c r="J62" s="9">
        <v>17194</v>
      </c>
      <c r="K62" s="9">
        <v>17558</v>
      </c>
      <c r="L62" s="9">
        <v>18434</v>
      </c>
      <c r="M62" s="9">
        <v>19216</v>
      </c>
      <c r="N62" s="9">
        <v>18944</v>
      </c>
      <c r="O62" s="9">
        <v>18521</v>
      </c>
      <c r="P62" s="9">
        <v>17706</v>
      </c>
      <c r="Q62" s="9">
        <v>17658</v>
      </c>
      <c r="R62" s="9">
        <v>17875</v>
      </c>
      <c r="S62" s="9">
        <v>18807</v>
      </c>
      <c r="T62" s="9">
        <v>19192</v>
      </c>
      <c r="U62" s="9">
        <v>18897</v>
      </c>
      <c r="V62" s="9">
        <v>17420</v>
      </c>
      <c r="W62" s="9">
        <v>17167</v>
      </c>
      <c r="X62" s="9">
        <v>17485</v>
      </c>
      <c r="Y62" s="9">
        <v>17728</v>
      </c>
      <c r="Z62" s="9">
        <v>18360</v>
      </c>
      <c r="AA62" s="9">
        <v>19371</v>
      </c>
      <c r="AB62" s="10">
        <f>(AA62/C62)^(1/24)-1</f>
        <v>0.02225009835995739</v>
      </c>
    </row>
    <row r="63" ht="16.6" customHeight="1">
      <c r="A63" t="s" s="8">
        <v>162</v>
      </c>
      <c r="B63" s="9">
        <v>119</v>
      </c>
      <c r="C63" s="9">
        <v>2039</v>
      </c>
      <c r="D63" s="9">
        <v>2385</v>
      </c>
      <c r="E63" s="9">
        <v>3892</v>
      </c>
      <c r="F63" s="9">
        <v>4297</v>
      </c>
      <c r="G63" s="9">
        <v>4873</v>
      </c>
      <c r="H63" s="9">
        <v>5630</v>
      </c>
      <c r="I63" s="9">
        <v>5793</v>
      </c>
      <c r="J63" s="9">
        <v>6292</v>
      </c>
      <c r="K63" s="9">
        <v>6422</v>
      </c>
      <c r="L63" s="9">
        <v>6556</v>
      </c>
      <c r="M63" s="9">
        <v>6695</v>
      </c>
      <c r="N63" s="9">
        <v>6598</v>
      </c>
      <c r="O63" s="9">
        <v>6427</v>
      </c>
      <c r="P63" s="9">
        <v>6275</v>
      </c>
      <c r="Q63" s="9">
        <v>6429</v>
      </c>
      <c r="R63" s="9">
        <v>6622</v>
      </c>
      <c r="S63" s="9">
        <v>6694</v>
      </c>
      <c r="T63" s="9">
        <v>6770</v>
      </c>
      <c r="U63" s="9">
        <v>6950</v>
      </c>
      <c r="V63" s="9">
        <v>6751</v>
      </c>
      <c r="W63" s="9">
        <v>6783</v>
      </c>
      <c r="X63" s="9">
        <v>6711</v>
      </c>
      <c r="Y63" s="9">
        <v>6778</v>
      </c>
      <c r="Z63" s="9">
        <v>6594</v>
      </c>
      <c r="AA63" s="9">
        <v>6637</v>
      </c>
      <c r="AB63" s="10">
        <f>(AA63/C63)^(1/24)-1</f>
        <v>0.05040418000582059</v>
      </c>
    </row>
    <row r="64" ht="16.6" customHeight="1">
      <c r="A64" t="s" s="8">
        <v>163</v>
      </c>
      <c r="B64" s="9">
        <v>121</v>
      </c>
      <c r="C64" s="9">
        <v>1075</v>
      </c>
      <c r="D64" s="9">
        <v>1054</v>
      </c>
      <c r="E64" s="9">
        <v>1099</v>
      </c>
      <c r="F64" s="9">
        <v>1121</v>
      </c>
      <c r="G64" s="9">
        <v>1139</v>
      </c>
      <c r="H64" s="9">
        <v>1202</v>
      </c>
      <c r="I64" s="9">
        <v>1209</v>
      </c>
      <c r="J64" s="9">
        <v>1226</v>
      </c>
      <c r="K64" s="9">
        <v>1231</v>
      </c>
      <c r="L64" s="9">
        <v>1247</v>
      </c>
      <c r="M64" s="9">
        <v>1211</v>
      </c>
      <c r="N64" s="9">
        <v>1195</v>
      </c>
      <c r="O64" s="9">
        <v>1155</v>
      </c>
      <c r="P64" s="9">
        <v>1140</v>
      </c>
      <c r="Q64" s="9">
        <v>1103</v>
      </c>
      <c r="R64" s="9">
        <v>1114</v>
      </c>
      <c r="S64" s="9">
        <v>1118</v>
      </c>
      <c r="T64" s="9">
        <v>1141</v>
      </c>
      <c r="U64" s="9">
        <v>1109</v>
      </c>
      <c r="V64" s="9">
        <v>1078</v>
      </c>
      <c r="W64" s="9">
        <v>1082</v>
      </c>
      <c r="X64" s="9">
        <v>1098</v>
      </c>
      <c r="Y64" s="9">
        <v>1170</v>
      </c>
      <c r="Z64" s="9">
        <v>1182</v>
      </c>
      <c r="AA64" s="9">
        <v>1207</v>
      </c>
      <c r="AB64" s="10">
        <f>(AA64/C64)^(1/24)-1</f>
        <v>0.004837382561693859</v>
      </c>
    </row>
    <row r="65" ht="16.6" customHeight="1">
      <c r="A65" t="s" s="8">
        <v>164</v>
      </c>
      <c r="B65" s="9">
        <v>123</v>
      </c>
      <c r="C65" s="9">
        <v>46370</v>
      </c>
      <c r="D65" s="9">
        <v>48403</v>
      </c>
      <c r="E65" s="9">
        <v>49665</v>
      </c>
      <c r="F65" s="9">
        <v>52836</v>
      </c>
      <c r="G65" s="9">
        <v>54678</v>
      </c>
      <c r="H65" s="9">
        <v>57601</v>
      </c>
      <c r="I65" s="9">
        <v>58975</v>
      </c>
      <c r="J65" s="9">
        <v>60151</v>
      </c>
      <c r="K65" s="9">
        <v>63664</v>
      </c>
      <c r="L65" s="9">
        <v>66737</v>
      </c>
      <c r="M65" s="9">
        <v>69319</v>
      </c>
      <c r="N65" s="9">
        <v>71572</v>
      </c>
      <c r="O65" s="9">
        <v>72460</v>
      </c>
      <c r="P65" s="9">
        <v>72650</v>
      </c>
      <c r="Q65" s="9">
        <v>74833</v>
      </c>
      <c r="R65" s="9">
        <v>77004</v>
      </c>
      <c r="S65" s="9">
        <v>80405</v>
      </c>
      <c r="T65" s="9">
        <v>82909</v>
      </c>
      <c r="U65" s="9">
        <v>83491</v>
      </c>
      <c r="V65" s="9">
        <v>79302</v>
      </c>
      <c r="W65" s="9">
        <v>78658</v>
      </c>
      <c r="X65" s="9">
        <v>82114</v>
      </c>
      <c r="Y65" s="9">
        <v>85411</v>
      </c>
      <c r="Z65" s="9">
        <v>90403</v>
      </c>
      <c r="AA65" s="9">
        <v>98530</v>
      </c>
      <c r="AB65" s="10">
        <f>(AA65/C65)^(1/24)-1</f>
        <v>0.03190284016170986</v>
      </c>
    </row>
    <row r="66" ht="16.6" customHeight="1">
      <c r="A66" t="s" s="8">
        <v>165</v>
      </c>
      <c r="B66" s="9">
        <v>125</v>
      </c>
      <c r="C66" s="9">
        <v>2520</v>
      </c>
      <c r="D66" s="9">
        <v>2573</v>
      </c>
      <c r="E66" s="9">
        <v>2552</v>
      </c>
      <c r="F66" s="9">
        <v>2657</v>
      </c>
      <c r="G66" s="9">
        <v>2766</v>
      </c>
      <c r="H66" s="9">
        <v>2984</v>
      </c>
      <c r="I66" s="9">
        <v>3155</v>
      </c>
      <c r="J66" s="9">
        <v>3272</v>
      </c>
      <c r="K66" s="9">
        <v>3371</v>
      </c>
      <c r="L66" s="9">
        <v>3431</v>
      </c>
      <c r="M66" s="9">
        <v>3521</v>
      </c>
      <c r="N66" s="9">
        <v>3601</v>
      </c>
      <c r="O66" s="9">
        <v>3659</v>
      </c>
      <c r="P66" s="9">
        <v>3650</v>
      </c>
      <c r="Q66" s="9">
        <v>3618</v>
      </c>
      <c r="R66" s="9">
        <v>3609</v>
      </c>
      <c r="S66" s="9">
        <v>3795</v>
      </c>
      <c r="T66" s="9">
        <v>3980</v>
      </c>
      <c r="U66" s="9">
        <v>4103</v>
      </c>
      <c r="V66" s="9">
        <v>3909</v>
      </c>
      <c r="W66" s="9">
        <v>3811</v>
      </c>
      <c r="X66" s="9">
        <v>3861</v>
      </c>
      <c r="Y66" s="9">
        <v>3877</v>
      </c>
      <c r="Z66" s="9">
        <v>3922</v>
      </c>
      <c r="AA66" s="9">
        <v>3998</v>
      </c>
      <c r="AB66" s="10">
        <f>(AA66/C66)^(1/24)-1</f>
        <v>0.01941673870171678</v>
      </c>
    </row>
    <row r="67" ht="16.6" customHeight="1">
      <c r="A67" s="14"/>
      <c r="B67" t="s" s="8">
        <v>97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9">
        <v>13250</v>
      </c>
      <c r="O67" s="9">
        <v>12778</v>
      </c>
      <c r="P67" s="9">
        <v>12862</v>
      </c>
      <c r="Q67" s="9">
        <v>14131</v>
      </c>
      <c r="R67" s="9">
        <v>16570</v>
      </c>
      <c r="S67" s="9">
        <v>16699</v>
      </c>
      <c r="T67" s="9">
        <v>18279</v>
      </c>
      <c r="U67" s="9">
        <v>18723</v>
      </c>
      <c r="V67" s="9">
        <v>18274</v>
      </c>
      <c r="W67" s="9">
        <v>17147</v>
      </c>
      <c r="X67" s="9">
        <v>17890</v>
      </c>
      <c r="Y67" s="9">
        <v>18282</v>
      </c>
      <c r="Z67" s="9">
        <v>18641</v>
      </c>
      <c r="AA67" s="9">
        <v>20529</v>
      </c>
      <c r="AB67" s="10">
        <f>(AA67/N67)^(1/13)-1</f>
        <v>0.03425366964757148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A66"/>
  <sheetViews>
    <sheetView workbookViewId="0" showGridLines="0" defaultGridColor="1"/>
  </sheetViews>
  <sheetFormatPr defaultColWidth="8.71429" defaultRowHeight="15" customHeight="1" outlineLevelRow="0" outlineLevelCol="0"/>
  <cols>
    <col min="1" max="1" width="8.73438" style="15" customWidth="1"/>
    <col min="2" max="2" width="8.73438" style="15" customWidth="1"/>
    <col min="3" max="3" width="8.73438" style="15" customWidth="1"/>
    <col min="4" max="4" width="8.73438" style="15" customWidth="1"/>
    <col min="5" max="5" width="8.73438" style="15" customWidth="1"/>
    <col min="6" max="6" width="8.73438" style="15" customWidth="1"/>
    <col min="7" max="7" width="8.73438" style="15" customWidth="1"/>
    <col min="8" max="8" width="8.73438" style="15" customWidth="1"/>
    <col min="9" max="9" width="8.73438" style="15" customWidth="1"/>
    <col min="10" max="10" width="8.73438" style="15" customWidth="1"/>
    <col min="11" max="11" width="8.73438" style="15" customWidth="1"/>
    <col min="12" max="12" width="8.73438" style="15" customWidth="1"/>
    <col min="13" max="13" width="8.73438" style="15" customWidth="1"/>
    <col min="14" max="14" width="8.73438" style="15" customWidth="1"/>
    <col min="15" max="15" width="8.73438" style="15" customWidth="1"/>
    <col min="16" max="16" width="8.73438" style="15" customWidth="1"/>
    <col min="17" max="17" width="8.73438" style="15" customWidth="1"/>
    <col min="18" max="18" width="8.73438" style="15" customWidth="1"/>
    <col min="19" max="19" width="8.73438" style="15" customWidth="1"/>
    <col min="20" max="20" width="8.73438" style="15" customWidth="1"/>
    <col min="21" max="21" width="8.73438" style="15" customWidth="1"/>
    <col min="22" max="22" width="8.73438" style="15" customWidth="1"/>
    <col min="23" max="23" width="8.73438" style="15" customWidth="1"/>
    <col min="24" max="24" width="8.73438" style="15" customWidth="1"/>
    <col min="25" max="25" width="8.73438" style="15" customWidth="1"/>
    <col min="26" max="26" width="8.73438" style="15" customWidth="1"/>
    <col min="27" max="27" width="8.73438" style="15" customWidth="1"/>
    <col min="28" max="256" width="8.73438" style="15" customWidth="1"/>
  </cols>
  <sheetData>
    <row r="1" ht="16.6" customHeight="1">
      <c r="A1" t="s" s="8">
        <v>98</v>
      </c>
      <c r="B1" t="s" s="8">
        <v>168</v>
      </c>
      <c r="C1" s="9">
        <v>1990</v>
      </c>
      <c r="D1" s="9">
        <v>1991</v>
      </c>
      <c r="E1" s="9">
        <v>1992</v>
      </c>
      <c r="F1" s="9">
        <v>1993</v>
      </c>
      <c r="G1" s="9">
        <v>1994</v>
      </c>
      <c r="H1" s="9">
        <v>1995</v>
      </c>
      <c r="I1" s="9">
        <v>1996</v>
      </c>
      <c r="J1" s="9">
        <v>1997</v>
      </c>
      <c r="K1" s="9">
        <v>1998</v>
      </c>
      <c r="L1" s="9">
        <v>1999</v>
      </c>
      <c r="M1" s="9">
        <v>2000</v>
      </c>
      <c r="N1" s="9">
        <v>2001</v>
      </c>
      <c r="O1" s="9">
        <v>2002</v>
      </c>
      <c r="P1" s="9">
        <v>2003</v>
      </c>
      <c r="Q1" s="9">
        <v>2004</v>
      </c>
      <c r="R1" s="9">
        <v>2005</v>
      </c>
      <c r="S1" s="9">
        <v>2006</v>
      </c>
      <c r="T1" s="9">
        <v>2007</v>
      </c>
      <c r="U1" s="9">
        <v>2008</v>
      </c>
      <c r="V1" s="9">
        <v>2009</v>
      </c>
      <c r="W1" s="9">
        <v>2010</v>
      </c>
      <c r="X1" s="9">
        <v>2011</v>
      </c>
      <c r="Y1" s="9">
        <v>2012</v>
      </c>
      <c r="Z1" s="9">
        <v>2013</v>
      </c>
      <c r="AA1" s="9">
        <v>2014</v>
      </c>
    </row>
    <row r="2" ht="16.6" customHeight="1">
      <c r="A2" t="s" s="8">
        <v>100</v>
      </c>
      <c r="B2" s="9">
        <v>0</v>
      </c>
      <c r="C2" s="9">
        <f>'Total Emp'!C2/'Population 90_14'!C2</f>
        <v>0.4561212066391195</v>
      </c>
      <c r="D2" s="9">
        <f>'Total Emp'!D2/'Population 90_14'!D2</f>
        <v>0.4506530854780209</v>
      </c>
      <c r="E2" s="9">
        <f>'Total Emp'!E2/'Population 90_14'!E2</f>
        <v>0.4521547169032779</v>
      </c>
      <c r="F2" s="9">
        <f>'Total Emp'!F2/'Population 90_14'!F2</f>
        <v>0.4578700696081428</v>
      </c>
      <c r="G2" s="9">
        <f>'Total Emp'!G2/'Population 90_14'!G2</f>
        <v>0.4662096161109378</v>
      </c>
      <c r="H2" s="9">
        <f>'Total Emp'!H2/'Population 90_14'!H2</f>
        <v>0.4731986311470205</v>
      </c>
      <c r="I2" s="9">
        <f>'Total Emp'!I2/'Population 90_14'!I2</f>
        <v>0.4774631205848227</v>
      </c>
      <c r="J2" s="9">
        <f>'Total Emp'!J2/'Population 90_14'!J2</f>
        <v>0.4854067508307843</v>
      </c>
      <c r="K2" s="9">
        <f>'Total Emp'!K2/'Population 90_14'!K2</f>
        <v>0.4928556820721849</v>
      </c>
      <c r="L2" s="9">
        <f>'Total Emp'!L2/'Population 90_14'!L2</f>
        <v>0.4982369477683027</v>
      </c>
      <c r="M2" s="9">
        <f>'Total Emp'!M2/'Population 90_14'!M2</f>
        <v>0.5035976528999602</v>
      </c>
      <c r="N2" s="9">
        <f>'Total Emp'!N2/'Population 90_14'!N2</f>
        <v>0.4953026349568558</v>
      </c>
      <c r="O2" s="9">
        <f>'Total Emp'!O2/'Population 90_14'!O2</f>
        <v>0.4781345476478059</v>
      </c>
      <c r="P2" s="9">
        <f>'Total Emp'!P2/'Population 90_14'!P2</f>
        <v>0.4649251254202996</v>
      </c>
      <c r="Q2" s="9">
        <f>'Total Emp'!Q2/'Population 90_14'!Q2</f>
        <v>0.4648383281501455</v>
      </c>
      <c r="R2" s="9">
        <f>'Total Emp'!R2/'Population 90_14'!R2</f>
        <v>0.4695978624499039</v>
      </c>
      <c r="S2" s="9">
        <f>'Total Emp'!S2/'Population 90_14'!S2</f>
        <v>0.4724341819683669</v>
      </c>
      <c r="T2" s="9">
        <f>'Total Emp'!T2/'Population 90_14'!T2</f>
        <v>0.4754733932502991</v>
      </c>
      <c r="U2" s="9">
        <f>'Total Emp'!U2/'Population 90_14'!U2</f>
        <v>0.4714186511538906</v>
      </c>
      <c r="V2" s="9">
        <f>'Total Emp'!V2/'Population 90_14'!V2</f>
        <v>0.4423331370245414</v>
      </c>
      <c r="W2" s="9">
        <f>'Total Emp'!W2/'Population 90_14'!W2</f>
        <v>0.4310616679560318</v>
      </c>
      <c r="X2" s="9">
        <f>'Total Emp'!X2/'Population 90_14'!X2</f>
        <v>0.4322217932019359</v>
      </c>
      <c r="Y2" s="9">
        <f>'Total Emp'!Y2/'Population 90_14'!Y2</f>
        <v>0.4365393234448753</v>
      </c>
      <c r="Z2" s="9">
        <f>'Total Emp'!Z2/'Population 90_14'!Z2</f>
        <v>0.4431434649987687</v>
      </c>
      <c r="AA2" s="9">
        <f>'Total Emp'!AA2/'Population 90_14'!AA2</f>
        <v>0.4516200797576003</v>
      </c>
    </row>
    <row r="3" ht="16.6" customHeight="1">
      <c r="A3" t="s" s="8">
        <v>101</v>
      </c>
      <c r="B3" s="9">
        <v>1</v>
      </c>
      <c r="C3" s="9">
        <f>'Total Emp'!C3/'Population 90_14'!C3</f>
        <v>0.3529154309948008</v>
      </c>
      <c r="D3" s="9">
        <f>'Total Emp'!D3/'Population 90_14'!D3</f>
        <v>0.3450537964506037</v>
      </c>
      <c r="E3" s="9">
        <f>'Total Emp'!E3/'Population 90_14'!E3</f>
        <v>0.3615046999662384</v>
      </c>
      <c r="F3" s="9">
        <f>'Total Emp'!F3/'Population 90_14'!F3</f>
        <v>0.3671026250356803</v>
      </c>
      <c r="G3" s="9">
        <f>'Total Emp'!G3/'Population 90_14'!G3</f>
        <v>0.375210276800734</v>
      </c>
      <c r="H3" s="9">
        <f>'Total Emp'!H3/'Population 90_14'!H3</f>
        <v>0.377257328219122</v>
      </c>
      <c r="I3" s="9">
        <f>'Total Emp'!I3/'Population 90_14'!I3</f>
        <v>0.3722704787612756</v>
      </c>
      <c r="J3" s="9">
        <f>'Total Emp'!J3/'Population 90_14'!J3</f>
        <v>0.3718444209362152</v>
      </c>
      <c r="K3" s="9">
        <f>'Total Emp'!K3/'Population 90_14'!K3</f>
        <v>0.378092807478548</v>
      </c>
      <c r="L3" s="9">
        <f>'Total Emp'!L3/'Population 90_14'!L3</f>
        <v>0.3898898983417204</v>
      </c>
      <c r="M3" s="9">
        <f>'Total Emp'!M3/'Population 90_14'!M3</f>
        <v>0.4108263323240508</v>
      </c>
      <c r="N3" s="9">
        <f>'Total Emp'!N3/'Population 90_14'!N3</f>
        <v>0.4063104243580933</v>
      </c>
      <c r="O3" s="9">
        <f>'Total Emp'!O3/'Population 90_14'!O3</f>
        <v>0.3880909852605602</v>
      </c>
      <c r="P3" s="9">
        <f>'Total Emp'!P3/'Population 90_14'!P3</f>
        <v>0.3706644777779249</v>
      </c>
      <c r="Q3" s="9">
        <f>'Total Emp'!Q3/'Population 90_14'!Q3</f>
        <v>0.3662257575561285</v>
      </c>
      <c r="R3" s="9">
        <f>'Total Emp'!R3/'Population 90_14'!R3</f>
        <v>0.3735153673390931</v>
      </c>
      <c r="S3" s="9">
        <f>'Total Emp'!S3/'Population 90_14'!S3</f>
        <v>0.3747371726772444</v>
      </c>
      <c r="T3" s="9">
        <f>'Total Emp'!T3/'Population 90_14'!T3</f>
        <v>0.3704410757005638</v>
      </c>
      <c r="U3" s="9">
        <f>'Total Emp'!U3/'Population 90_14'!U3</f>
        <v>0.3648650555819522</v>
      </c>
      <c r="V3" s="9">
        <f>'Total Emp'!V3/'Population 90_14'!V3</f>
        <v>0.3441555911560931</v>
      </c>
      <c r="W3" s="9">
        <f>'Total Emp'!W3/'Population 90_14'!W3</f>
        <v>0.3335211432666758</v>
      </c>
      <c r="X3" s="9">
        <f>'Total Emp'!X3/'Population 90_14'!X3</f>
        <v>0.3425206781641242</v>
      </c>
      <c r="Y3" s="9">
        <f>'Total Emp'!Y3/'Population 90_14'!Y3</f>
        <v>0.3457721171353209</v>
      </c>
      <c r="Z3" s="9">
        <f>'Total Emp'!Z3/'Population 90_14'!Z3</f>
        <v>0.3677607163528651</v>
      </c>
      <c r="AA3" s="9">
        <f>'Total Emp'!AA3/'Population 90_14'!AA3</f>
        <v>0.380665268978612</v>
      </c>
    </row>
    <row r="4" ht="16.6" customHeight="1">
      <c r="A4" t="s" s="8">
        <v>102</v>
      </c>
      <c r="B4" s="9">
        <v>3</v>
      </c>
      <c r="C4" s="9">
        <f>'Total Emp'!C4/'Population 90_14'!C4</f>
        <v>0.3876771682455754</v>
      </c>
      <c r="D4" s="9">
        <f>'Total Emp'!D4/'Population 90_14'!D4</f>
        <v>0.392477454358824</v>
      </c>
      <c r="E4" s="9">
        <f>'Total Emp'!E4/'Population 90_14'!E4</f>
        <v>0.4016357206012379</v>
      </c>
      <c r="F4" s="9">
        <f>'Total Emp'!F4/'Population 90_14'!F4</f>
        <v>0.4279124258621952</v>
      </c>
      <c r="G4" s="9">
        <f>'Total Emp'!G4/'Population 90_14'!G4</f>
        <v>0.4378210229327932</v>
      </c>
      <c r="H4" s="9">
        <f>'Total Emp'!H4/'Population 90_14'!H4</f>
        <v>0.4509470100021281</v>
      </c>
      <c r="I4" s="9">
        <f>'Total Emp'!I4/'Population 90_14'!I4</f>
        <v>0.4701159055997766</v>
      </c>
      <c r="J4" s="9">
        <f>'Total Emp'!J4/'Population 90_14'!J4</f>
        <v>0.4801077496891836</v>
      </c>
      <c r="K4" s="9">
        <f>'Total Emp'!K4/'Population 90_14'!K4</f>
        <v>0.4791082541202216</v>
      </c>
      <c r="L4" s="9">
        <f>'Total Emp'!L4/'Population 90_14'!L4</f>
        <v>0.4747672378896236</v>
      </c>
      <c r="M4" s="9">
        <f>'Total Emp'!M4/'Population 90_14'!M4</f>
        <v>0.4750645738128353</v>
      </c>
      <c r="N4" s="9">
        <f>'Total Emp'!N4/'Population 90_14'!N4</f>
        <v>0.4895935920162826</v>
      </c>
      <c r="O4" s="9">
        <f>'Total Emp'!O4/'Population 90_14'!O4</f>
        <v>0.4925324249967247</v>
      </c>
      <c r="P4" s="9">
        <f>'Total Emp'!P4/'Population 90_14'!P4</f>
        <v>0.5001953125</v>
      </c>
      <c r="Q4" s="9">
        <f>'Total Emp'!Q4/'Population 90_14'!Q4</f>
        <v>0.494872127742438</v>
      </c>
      <c r="R4" s="9">
        <f>'Total Emp'!R4/'Population 90_14'!R4</f>
        <v>0.4925625202987983</v>
      </c>
      <c r="S4" s="9">
        <f>'Total Emp'!S4/'Population 90_14'!S4</f>
        <v>0.4993485342019544</v>
      </c>
      <c r="T4" s="9">
        <f>'Total Emp'!T4/'Population 90_14'!T4</f>
        <v>0.5016020401490878</v>
      </c>
      <c r="U4" s="9">
        <f>'Total Emp'!U4/'Population 90_14'!U4</f>
        <v>0.5077544637038968</v>
      </c>
      <c r="V4" s="9">
        <f>'Total Emp'!V4/'Population 90_14'!V4</f>
        <v>0.5040193451408405</v>
      </c>
      <c r="W4" s="9">
        <f>'Total Emp'!W4/'Population 90_14'!W4</f>
        <v>0.5042005945456896</v>
      </c>
      <c r="X4" s="9">
        <f>'Total Emp'!X4/'Population 90_14'!X4</f>
        <v>0.492314560877607</v>
      </c>
      <c r="Y4" s="9">
        <f>'Total Emp'!Y4/'Population 90_14'!Y4</f>
        <v>0.4793193550442929</v>
      </c>
      <c r="Z4" s="9">
        <f>'Total Emp'!Z4/'Population 90_14'!Z4</f>
        <v>0.4712723595221541</v>
      </c>
      <c r="AA4" s="9">
        <f>'Total Emp'!AA4/'Population 90_14'!AA4</f>
        <v>0.4730938878386893</v>
      </c>
    </row>
    <row r="5" ht="16.6" customHeight="1">
      <c r="A5" t="s" s="8">
        <v>103</v>
      </c>
      <c r="B5" s="9">
        <v>5</v>
      </c>
      <c r="C5" s="9">
        <f>'Total Emp'!C5/'Population 90_14'!C5</f>
        <v>0.4398037347609646</v>
      </c>
      <c r="D5" s="9">
        <f>'Total Emp'!D5/'Population 90_14'!D5</f>
        <v>0.4470587943512185</v>
      </c>
      <c r="E5" s="9">
        <f>'Total Emp'!E5/'Population 90_14'!E5</f>
        <v>0.4447365333831321</v>
      </c>
      <c r="F5" s="9">
        <f>'Total Emp'!F5/'Population 90_14'!F5</f>
        <v>0.4588415561325941</v>
      </c>
      <c r="G5" s="9">
        <f>'Total Emp'!G5/'Population 90_14'!G5</f>
        <v>0.4779344874600429</v>
      </c>
      <c r="H5" s="9">
        <f>'Total Emp'!H5/'Population 90_14'!H5</f>
        <v>0.4992147584732645</v>
      </c>
      <c r="I5" s="9">
        <f>'Total Emp'!I5/'Population 90_14'!I5</f>
        <v>0.5193663884362564</v>
      </c>
      <c r="J5" s="9">
        <f>'Total Emp'!J5/'Population 90_14'!J5</f>
        <v>0.5428072269734979</v>
      </c>
      <c r="K5" s="9">
        <f>'Total Emp'!K5/'Population 90_14'!K5</f>
        <v>0.5493322382138828</v>
      </c>
      <c r="L5" s="9">
        <f>'Total Emp'!L5/'Population 90_14'!L5</f>
        <v>0.5668389756204992</v>
      </c>
      <c r="M5" s="9">
        <f>'Total Emp'!M5/'Population 90_14'!M5</f>
        <v>0.5785903220153162</v>
      </c>
      <c r="N5" s="9">
        <f>'Total Emp'!N5/'Population 90_14'!N5</f>
        <v>0.5700209898519148</v>
      </c>
      <c r="O5" s="9">
        <f>'Total Emp'!O5/'Population 90_14'!O5</f>
        <v>0.54170690475864</v>
      </c>
      <c r="P5" s="9">
        <f>'Total Emp'!P5/'Population 90_14'!P5</f>
        <v>0.5237898805857997</v>
      </c>
      <c r="Q5" s="9">
        <f>'Total Emp'!Q5/'Population 90_14'!Q5</f>
        <v>0.5122824436955214</v>
      </c>
      <c r="R5" s="9">
        <f>'Total Emp'!R5/'Population 90_14'!R5</f>
        <v>0.5135607916488393</v>
      </c>
      <c r="S5" s="9">
        <f>'Total Emp'!S5/'Population 90_14'!S5</f>
        <v>0.5150480084917294</v>
      </c>
      <c r="T5" s="9">
        <f>'Total Emp'!T5/'Population 90_14'!T5</f>
        <v>0.5163680062724179</v>
      </c>
      <c r="U5" s="9">
        <f>'Total Emp'!U5/'Population 90_14'!U5</f>
        <v>0.5081546653818634</v>
      </c>
      <c r="V5" s="9">
        <f>'Total Emp'!V5/'Population 90_14'!V5</f>
        <v>0.4794555853692981</v>
      </c>
      <c r="W5" s="9">
        <f>'Total Emp'!W5/'Population 90_14'!W5</f>
        <v>0.470302825759065</v>
      </c>
      <c r="X5" s="9">
        <f>'Total Emp'!X5/'Population 90_14'!X5</f>
        <v>0.474261893051343</v>
      </c>
      <c r="Y5" s="9">
        <f>'Total Emp'!Y5/'Population 90_14'!Y5</f>
        <v>0.479379098625497</v>
      </c>
      <c r="Z5" s="9">
        <f>'Total Emp'!Z5/'Population 90_14'!Z5</f>
        <v>0.4873073465933972</v>
      </c>
      <c r="AA5" s="9">
        <f>'Total Emp'!AA5/'Population 90_14'!AA5</f>
        <v>0.4942095057581496</v>
      </c>
    </row>
    <row r="6" ht="16.6" customHeight="1">
      <c r="A6" t="s" s="8">
        <v>104</v>
      </c>
      <c r="B6" s="9">
        <v>7</v>
      </c>
      <c r="C6" s="9">
        <f>'Total Emp'!C6/'Population 90_14'!C6</f>
        <v>0.2911131898971001</v>
      </c>
      <c r="D6" s="9">
        <f>'Total Emp'!D6/'Population 90_14'!D6</f>
        <v>0.2730181301102027</v>
      </c>
      <c r="E6" s="9">
        <f>'Total Emp'!E6/'Population 90_14'!E6</f>
        <v>0.2698979591836735</v>
      </c>
      <c r="F6" s="9">
        <f>'Total Emp'!F6/'Population 90_14'!F6</f>
        <v>0.2713291241703092</v>
      </c>
      <c r="G6" s="9">
        <f>'Total Emp'!G6/'Population 90_14'!G6</f>
        <v>0.2841413060100933</v>
      </c>
      <c r="H6" s="9">
        <f>'Total Emp'!H6/'Population 90_14'!H6</f>
        <v>0.2933314575126618</v>
      </c>
      <c r="I6" s="9">
        <f>'Total Emp'!I6/'Population 90_14'!I6</f>
        <v>0.2867053481331988</v>
      </c>
      <c r="J6" s="9">
        <f>'Total Emp'!J6/'Population 90_14'!J6</f>
        <v>0.284509022732599</v>
      </c>
      <c r="K6" s="9">
        <f>'Total Emp'!K6/'Population 90_14'!K6</f>
        <v>0.2909230263878244</v>
      </c>
      <c r="L6" s="9">
        <f>'Total Emp'!L6/'Population 90_14'!L6</f>
        <v>0.3084639498432602</v>
      </c>
      <c r="M6" s="9">
        <f>'Total Emp'!M6/'Population 90_14'!M6</f>
        <v>0.3062829831723589</v>
      </c>
      <c r="N6" s="9">
        <f>'Total Emp'!N6/'Population 90_14'!N6</f>
        <v>0.3077878643096034</v>
      </c>
      <c r="O6" s="9">
        <f>'Total Emp'!O6/'Population 90_14'!O6</f>
        <v>0.3054205607476635</v>
      </c>
      <c r="P6" s="9">
        <f>'Total Emp'!P6/'Population 90_14'!P6</f>
        <v>0.2912258299890551</v>
      </c>
      <c r="Q6" s="9">
        <f>'Total Emp'!Q6/'Population 90_14'!Q6</f>
        <v>0.2903947721779608</v>
      </c>
      <c r="R6" s="9">
        <f>'Total Emp'!R6/'Population 90_14'!R6</f>
        <v>0.3115242939835117</v>
      </c>
      <c r="S6" s="9">
        <f>'Total Emp'!S6/'Population 90_14'!S6</f>
        <v>0.3115782335989151</v>
      </c>
      <c r="T6" s="9">
        <f>'Total Emp'!T6/'Population 90_14'!T6</f>
        <v>0.31202510736703</v>
      </c>
      <c r="U6" s="9">
        <f>'Total Emp'!U6/'Population 90_14'!U6</f>
        <v>0.3054497266854398</v>
      </c>
      <c r="V6" s="9">
        <f>'Total Emp'!V6/'Population 90_14'!V6</f>
        <v>0.2808639381460627</v>
      </c>
      <c r="W6" s="9">
        <f>'Total Emp'!W6/'Population 90_14'!W6</f>
        <v>0.2687396351575456</v>
      </c>
      <c r="X6" s="9">
        <f>'Total Emp'!X6/'Population 90_14'!X6</f>
        <v>0.2724244190888648</v>
      </c>
      <c r="Y6" s="9">
        <f>'Total Emp'!Y6/'Population 90_14'!Y6</f>
        <v>0.2702814227944211</v>
      </c>
      <c r="Z6" s="9">
        <f>'Total Emp'!Z6/'Population 90_14'!Z6</f>
        <v>0.2799803407601573</v>
      </c>
      <c r="AA6" s="9">
        <f>'Total Emp'!AA6/'Population 90_14'!AA6</f>
        <v>0.2885949873459058</v>
      </c>
    </row>
    <row r="7" ht="16.6" customHeight="1">
      <c r="A7" t="s" s="8">
        <v>105</v>
      </c>
      <c r="B7" s="9">
        <v>9</v>
      </c>
      <c r="C7" s="9">
        <f>'Total Emp'!C7/'Population 90_14'!C7</f>
        <v>0.2230026338893766</v>
      </c>
      <c r="D7" s="9">
        <f>'Total Emp'!D7/'Population 90_14'!D7</f>
        <v>0.2278766043683855</v>
      </c>
      <c r="E7" s="9">
        <f>'Total Emp'!E7/'Population 90_14'!E7</f>
        <v>0.2419804741980474</v>
      </c>
      <c r="F7" s="9">
        <f>'Total Emp'!F7/'Population 90_14'!F7</f>
        <v>0.2508090614886732</v>
      </c>
      <c r="G7" s="9">
        <f>'Total Emp'!G7/'Population 90_14'!G7</f>
        <v>0.2468685948531086</v>
      </c>
      <c r="H7" s="9">
        <f>'Total Emp'!H7/'Population 90_14'!H7</f>
        <v>0.2612917795844625</v>
      </c>
      <c r="I7" s="9">
        <f>'Total Emp'!I7/'Population 90_14'!I7</f>
        <v>0.2653557224922669</v>
      </c>
      <c r="J7" s="9">
        <f>'Total Emp'!J7/'Population 90_14'!J7</f>
        <v>0.2770714598860149</v>
      </c>
      <c r="K7" s="9">
        <f>'Total Emp'!K7/'Population 90_14'!K7</f>
        <v>0.2869123813727654</v>
      </c>
      <c r="L7" s="9">
        <f>'Total Emp'!L7/'Population 90_14'!L7</f>
        <v>0.2845456555383595</v>
      </c>
      <c r="M7" s="9">
        <f>'Total Emp'!M7/'Population 90_14'!M7</f>
        <v>0.281395865747944</v>
      </c>
      <c r="N7" s="9">
        <f>'Total Emp'!N7/'Population 90_14'!N7</f>
        <v>0.2804137620868001</v>
      </c>
      <c r="O7" s="9">
        <f>'Total Emp'!O7/'Population 90_14'!O7</f>
        <v>0.2825028968713789</v>
      </c>
      <c r="P7" s="9">
        <f>'Total Emp'!P7/'Population 90_14'!P7</f>
        <v>0.2895725692813527</v>
      </c>
      <c r="Q7" s="9">
        <f>'Total Emp'!Q7/'Population 90_14'!Q7</f>
        <v>0.2784445511281805</v>
      </c>
      <c r="R7" s="9">
        <f>'Total Emp'!R7/'Population 90_14'!R7</f>
        <v>0.2803806734992679</v>
      </c>
      <c r="S7" s="9">
        <f>'Total Emp'!S7/'Population 90_14'!S7</f>
        <v>0.298679060665362</v>
      </c>
      <c r="T7" s="9">
        <f>'Total Emp'!T7/'Population 90_14'!T7</f>
        <v>0.2967693463561232</v>
      </c>
      <c r="U7" s="9">
        <f>'Total Emp'!U7/'Population 90_14'!U7</f>
        <v>0.3082437275985663</v>
      </c>
      <c r="V7" s="9">
        <f>'Total Emp'!V7/'Population 90_14'!V7</f>
        <v>0.3104352385946513</v>
      </c>
      <c r="W7" s="9">
        <f>'Total Emp'!W7/'Population 90_14'!W7</f>
        <v>0.3064558629776021</v>
      </c>
      <c r="X7" s="9">
        <f>'Total Emp'!X7/'Population 90_14'!X7</f>
        <v>0.3073479062417698</v>
      </c>
      <c r="Y7" s="9">
        <f>'Total Emp'!Y7/'Population 90_14'!Y7</f>
        <v>0.305659369994661</v>
      </c>
      <c r="Z7" s="9">
        <f>'Total Emp'!Z7/'Population 90_14'!Z7</f>
        <v>0.3020408163265306</v>
      </c>
      <c r="AA7" s="9">
        <f>'Total Emp'!AA7/'Population 90_14'!AA7</f>
        <v>0.3049116997792494</v>
      </c>
    </row>
    <row r="8" ht="16.6" customHeight="1">
      <c r="A8" t="s" s="8">
        <v>106</v>
      </c>
      <c r="B8" s="9">
        <v>11</v>
      </c>
      <c r="C8" s="9">
        <f>'Total Emp'!C8/'Population 90_14'!C8</f>
        <v>0.2684231378763867</v>
      </c>
      <c r="D8" s="9">
        <f>'Total Emp'!D8/'Population 90_14'!D8</f>
        <v>0.2717741935483871</v>
      </c>
      <c r="E8" s="9">
        <f>'Total Emp'!E8/'Population 90_14'!E8</f>
        <v>0.2744047619047619</v>
      </c>
      <c r="F8" s="9">
        <f>'Total Emp'!F8/'Population 90_14'!F8</f>
        <v>0.2794392523364486</v>
      </c>
      <c r="G8" s="9">
        <f>'Total Emp'!G8/'Population 90_14'!G8</f>
        <v>0.2877777777777778</v>
      </c>
      <c r="H8" s="9">
        <f>'Total Emp'!H8/'Population 90_14'!H8</f>
        <v>0.2856370517210308</v>
      </c>
      <c r="I8" s="9">
        <f>'Total Emp'!I8/'Population 90_14'!I8</f>
        <v>0.2728081095500622</v>
      </c>
      <c r="J8" s="9">
        <f>'Total Emp'!J8/'Population 90_14'!J8</f>
        <v>0.2820921985815603</v>
      </c>
      <c r="K8" s="9">
        <f>'Total Emp'!K8/'Population 90_14'!K8</f>
        <v>0.274653762723177</v>
      </c>
      <c r="L8" s="9">
        <f>'Total Emp'!L8/'Population 90_14'!L8</f>
        <v>0.2673448965977318</v>
      </c>
      <c r="M8" s="9">
        <f>'Total Emp'!M8/'Population 90_14'!M8</f>
        <v>0.261773085302497</v>
      </c>
      <c r="N8" s="9">
        <f>'Total Emp'!N8/'Population 90_14'!N8</f>
        <v>0.2480448826929616</v>
      </c>
      <c r="O8" s="9">
        <f>'Total Emp'!O8/'Population 90_14'!O8</f>
        <v>0.2052232790585201</v>
      </c>
      <c r="P8" s="9">
        <f>'Total Emp'!P8/'Population 90_14'!P8</f>
        <v>0.1972042687509394</v>
      </c>
      <c r="Q8" s="9">
        <f>'Total Emp'!Q8/'Population 90_14'!Q8</f>
        <v>0.195375176970269</v>
      </c>
      <c r="R8" s="9">
        <f>'Total Emp'!R8/'Population 90_14'!R8</f>
        <v>0.196134802747165</v>
      </c>
      <c r="S8" s="9">
        <f>'Total Emp'!S8/'Population 90_14'!S8</f>
        <v>0.1986504279131007</v>
      </c>
      <c r="T8" s="9">
        <f>'Total Emp'!T8/'Population 90_14'!T8</f>
        <v>0.2123679196258444</v>
      </c>
      <c r="U8" s="9">
        <f>'Total Emp'!U8/'Population 90_14'!U8</f>
        <v>0.2138814913448735</v>
      </c>
      <c r="V8" s="9">
        <f>'Total Emp'!V8/'Population 90_14'!V8</f>
        <v>0.2012035179756211</v>
      </c>
      <c r="W8" s="9">
        <f>'Total Emp'!W8/'Population 90_14'!W8</f>
        <v>0.2013525976022133</v>
      </c>
      <c r="X8" s="9">
        <f>'Total Emp'!X8/'Population 90_14'!X8</f>
        <v>0.1950523311132255</v>
      </c>
      <c r="Y8" s="9">
        <f>'Total Emp'!Y8/'Population 90_14'!Y8</f>
        <v>0.1776623376623377</v>
      </c>
      <c r="Z8" s="9">
        <f>'Total Emp'!Z8/'Population 90_14'!Z8</f>
        <v>0.1990521327014218</v>
      </c>
      <c r="AA8" s="9">
        <f>'Total Emp'!AA8/'Population 90_14'!AA8</f>
        <v>0.2090630077631341</v>
      </c>
    </row>
    <row r="9" ht="16.6" customHeight="1">
      <c r="A9" t="s" s="8">
        <v>107</v>
      </c>
      <c r="B9" s="9">
        <v>13</v>
      </c>
      <c r="C9" s="9">
        <f>'Total Emp'!C9/'Population 90_14'!C9</f>
        <v>0.5234957109066783</v>
      </c>
      <c r="D9" s="9">
        <f>'Total Emp'!D9/'Population 90_14'!D9</f>
        <v>0.5187702671694584</v>
      </c>
      <c r="E9" s="9">
        <f>'Total Emp'!E9/'Population 90_14'!E9</f>
        <v>0.5320159230191656</v>
      </c>
      <c r="F9" s="9">
        <f>'Total Emp'!F9/'Population 90_14'!F9</f>
        <v>0.5424203821656051</v>
      </c>
      <c r="G9" s="9">
        <f>'Total Emp'!G9/'Population 90_14'!G9</f>
        <v>0.5575032149569691</v>
      </c>
      <c r="H9" s="9">
        <f>'Total Emp'!H9/'Population 90_14'!H9</f>
        <v>0.559526213592233</v>
      </c>
      <c r="I9" s="9">
        <f>'Total Emp'!I9/'Population 90_14'!I9</f>
        <v>0.5578935304567073</v>
      </c>
      <c r="J9" s="9">
        <f>'Total Emp'!J9/'Population 90_14'!J9</f>
        <v>0.573589713714421</v>
      </c>
      <c r="K9" s="9">
        <f>'Total Emp'!K9/'Population 90_14'!K9</f>
        <v>0.5732666946354632</v>
      </c>
      <c r="L9" s="9">
        <f>'Total Emp'!L9/'Population 90_14'!L9</f>
        <v>0.5864351023513334</v>
      </c>
      <c r="M9" s="9">
        <f>'Total Emp'!M9/'Population 90_14'!M9</f>
        <v>0.6501203598124921</v>
      </c>
      <c r="N9" s="9">
        <f>'Total Emp'!N9/'Population 90_14'!N9</f>
        <v>0.6516701350922366</v>
      </c>
      <c r="O9" s="9">
        <f>'Total Emp'!O9/'Population 90_14'!O9</f>
        <v>0.5496760221212025</v>
      </c>
      <c r="P9" s="9">
        <f>'Total Emp'!P9/'Population 90_14'!P9</f>
        <v>0.5325272401268907</v>
      </c>
      <c r="Q9" s="9">
        <f>'Total Emp'!Q9/'Population 90_14'!Q9</f>
        <v>0.5359669311795769</v>
      </c>
      <c r="R9" s="9">
        <f>'Total Emp'!R9/'Population 90_14'!R9</f>
        <v>0.5456399561698067</v>
      </c>
      <c r="S9" s="9">
        <f>'Total Emp'!S9/'Population 90_14'!S9</f>
        <v>0.5483953266487962</v>
      </c>
      <c r="T9" s="9">
        <f>'Total Emp'!T9/'Population 90_14'!T9</f>
        <v>0.55404371149444</v>
      </c>
      <c r="U9" s="9">
        <f>'Total Emp'!U9/'Population 90_14'!U9</f>
        <v>0.5559869374663756</v>
      </c>
      <c r="V9" s="9">
        <f>'Total Emp'!V9/'Population 90_14'!V9</f>
        <v>0.520724285777531</v>
      </c>
      <c r="W9" s="9">
        <f>'Total Emp'!W9/'Population 90_14'!W9</f>
        <v>0.5145988734967271</v>
      </c>
      <c r="X9" s="9">
        <f>'Total Emp'!X9/'Population 90_14'!X9</f>
        <v>0.5200704823510993</v>
      </c>
      <c r="Y9" s="9">
        <f>'Total Emp'!Y9/'Population 90_14'!Y9</f>
        <v>0.5266624719808093</v>
      </c>
      <c r="Z9" s="9">
        <f>'Total Emp'!Z9/'Population 90_14'!Z9</f>
        <v>0.5302608516341891</v>
      </c>
      <c r="AA9" s="9">
        <f>'Total Emp'!AA9/'Population 90_14'!AA9</f>
        <v>0.5387908500898925</v>
      </c>
    </row>
    <row r="10" ht="16.6" customHeight="1">
      <c r="A10" t="s" s="8">
        <v>108</v>
      </c>
      <c r="B10" s="9">
        <v>14</v>
      </c>
      <c r="C10" s="9">
        <f>'Total Emp'!C10/'Population 90_14'!C10</f>
      </c>
      <c r="D10" s="9">
        <f>'Total Emp'!D10/'Population 90_14'!D10</f>
      </c>
      <c r="E10" s="9">
        <f>'Total Emp'!E10/'Population 90_14'!E10</f>
      </c>
      <c r="F10" s="9">
        <f>'Total Emp'!F10/'Population 90_14'!F10</f>
      </c>
      <c r="G10" s="9">
        <f>'Total Emp'!G10/'Population 90_14'!G10</f>
      </c>
      <c r="H10" s="9">
        <f>'Total Emp'!H10/'Population 90_14'!H10</f>
      </c>
      <c r="I10" s="9">
        <f>'Total Emp'!I10/'Population 90_14'!I10</f>
      </c>
      <c r="J10" s="9">
        <f>'Total Emp'!J10/'Population 90_14'!J10</f>
      </c>
      <c r="K10" s="9">
        <f>'Total Emp'!K10/'Population 90_14'!K10</f>
      </c>
      <c r="L10" s="9">
        <f>'Total Emp'!L10/'Population 90_14'!L10</f>
      </c>
      <c r="M10" s="9">
        <f>'Total Emp'!M10/'Population 90_14'!M10</f>
        <v>0</v>
      </c>
      <c r="N10" s="9">
        <f>'Total Emp'!N10/'Population 90_14'!N10</f>
        <v>0</v>
      </c>
      <c r="O10" s="9">
        <f>'Total Emp'!O10/'Population 90_14'!O10</f>
        <v>0.6004901960784313</v>
      </c>
      <c r="P10" s="9">
        <f>'Total Emp'!P10/'Population 90_14'!P10</f>
        <v>0.575</v>
      </c>
      <c r="Q10" s="9">
        <f>'Total Emp'!Q10/'Population 90_14'!Q10</f>
        <v>0.5977028832478559</v>
      </c>
      <c r="R10" s="9">
        <f>'Total Emp'!R10/'Population 90_14'!R10</f>
        <v>0.5955938737020995</v>
      </c>
      <c r="S10" s="9">
        <f>'Total Emp'!S10/'Population 90_14'!S10</f>
        <v>0.5807202064435408</v>
      </c>
      <c r="T10" s="9">
        <f>'Total Emp'!T10/'Population 90_14'!T10</f>
        <v>0.5722509750975098</v>
      </c>
      <c r="U10" s="9">
        <f>'Total Emp'!U10/'Population 90_14'!U10</f>
        <v>0.5590808823529412</v>
      </c>
      <c r="V10" s="9">
        <f>'Total Emp'!V10/'Population 90_14'!V10</f>
        <v>0.5392574668640977</v>
      </c>
      <c r="W10" s="9">
        <f>'Total Emp'!W10/'Population 90_14'!W10</f>
        <v>0.5332489707166663</v>
      </c>
      <c r="X10" s="9">
        <f>'Total Emp'!X10/'Population 90_14'!X10</f>
        <v>0.5317639245705098</v>
      </c>
      <c r="Y10" s="9">
        <f>'Total Emp'!Y10/'Population 90_14'!Y10</f>
        <v>0.542732716385411</v>
      </c>
      <c r="Z10" s="9">
        <f>'Total Emp'!Z10/'Population 90_14'!Z10</f>
        <v>0.5637505816658911</v>
      </c>
      <c r="AA10" s="9">
        <f>'Total Emp'!AA10/'Population 90_14'!AA10</f>
        <v>0.5568369294471581</v>
      </c>
    </row>
    <row r="11" ht="16.6" customHeight="1">
      <c r="A11" t="s" s="8">
        <v>110</v>
      </c>
      <c r="B11" s="9">
        <v>15</v>
      </c>
      <c r="C11" s="9">
        <f>'Total Emp'!C11/'Population 90_14'!C11</f>
        <v>0.3298643960895616</v>
      </c>
      <c r="D11" s="9">
        <f>'Total Emp'!D11/'Population 90_14'!D11</f>
        <v>0.3382307213930348</v>
      </c>
      <c r="E11" s="9">
        <f>'Total Emp'!E11/'Population 90_14'!E11</f>
        <v>0.3340446612300892</v>
      </c>
      <c r="F11" s="9">
        <f>'Total Emp'!F11/'Population 90_14'!F11</f>
        <v>0.3306569343065693</v>
      </c>
      <c r="G11" s="9">
        <f>'Total Emp'!G11/'Population 90_14'!G11</f>
        <v>0.344084497058198</v>
      </c>
      <c r="H11" s="9">
        <f>'Total Emp'!H11/'Population 90_14'!H11</f>
        <v>0.3540529475982533</v>
      </c>
      <c r="I11" s="9">
        <f>'Total Emp'!I11/'Population 90_14'!I11</f>
        <v>0.3605950413223141</v>
      </c>
      <c r="J11" s="9">
        <f>'Total Emp'!J11/'Population 90_14'!J11</f>
        <v>0.3673244190575101</v>
      </c>
      <c r="K11" s="9">
        <f>'Total Emp'!K11/'Population 90_14'!K11</f>
        <v>0.372922839108592</v>
      </c>
      <c r="L11" s="9">
        <f>'Total Emp'!L11/'Population 90_14'!L11</f>
        <v>0.3824046184738956</v>
      </c>
      <c r="M11" s="9">
        <f>'Total Emp'!M11/'Population 90_14'!M11</f>
        <v>0.3897130946542423</v>
      </c>
      <c r="N11" s="9">
        <f>'Total Emp'!N11/'Population 90_14'!N11</f>
        <v>0.390127970749543</v>
      </c>
      <c r="O11" s="9">
        <f>'Total Emp'!O11/'Population 90_14'!O11</f>
        <v>0.3813528775681845</v>
      </c>
      <c r="P11" s="9">
        <f>'Total Emp'!P11/'Population 90_14'!P11</f>
        <v>0.376801238537573</v>
      </c>
      <c r="Q11" s="9">
        <f>'Total Emp'!Q11/'Population 90_14'!Q11</f>
        <v>0.3791455210669185</v>
      </c>
      <c r="R11" s="9">
        <f>'Total Emp'!R11/'Population 90_14'!R11</f>
        <v>0.3789213958406767</v>
      </c>
      <c r="S11" s="9">
        <f>'Total Emp'!S11/'Population 90_14'!S11</f>
        <v>0.386304757418747</v>
      </c>
      <c r="T11" s="9">
        <f>'Total Emp'!T11/'Population 90_14'!T11</f>
        <v>0.3855435665390416</v>
      </c>
      <c r="U11" s="9">
        <f>'Total Emp'!U11/'Population 90_14'!U11</f>
        <v>0.3871171637074068</v>
      </c>
      <c r="V11" s="9">
        <f>'Total Emp'!V11/'Population 90_14'!V11</f>
        <v>0.3715064758009543</v>
      </c>
      <c r="W11" s="9">
        <f>'Total Emp'!W11/'Population 90_14'!W11</f>
        <v>0.3606787660841715</v>
      </c>
      <c r="X11" s="9">
        <f>'Total Emp'!X11/'Population 90_14'!X11</f>
        <v>0.361930146038092</v>
      </c>
      <c r="Y11" s="9">
        <f>'Total Emp'!Y11/'Population 90_14'!Y11</f>
        <v>0.367303023615096</v>
      </c>
      <c r="Z11" s="9">
        <f>'Total Emp'!Z11/'Population 90_14'!Z11</f>
        <v>0.3719225298172666</v>
      </c>
      <c r="AA11" s="9">
        <f>'Total Emp'!AA11/'Population 90_14'!AA11</f>
        <v>0.3792131787146418</v>
      </c>
    </row>
    <row r="12" ht="16.6" customHeight="1">
      <c r="A12" t="s" s="8">
        <v>111</v>
      </c>
      <c r="B12" s="9">
        <v>17</v>
      </c>
      <c r="C12" s="9">
        <f>'Total Emp'!C12/'Population 90_14'!C12</f>
        <v>0.2807676261994159</v>
      </c>
      <c r="D12" s="9">
        <f>'Total Emp'!D12/'Population 90_14'!D12</f>
        <v>0.2932148626817447</v>
      </c>
      <c r="E12" s="9">
        <f>'Total Emp'!E12/'Population 90_14'!E12</f>
        <v>0.3082675529705027</v>
      </c>
      <c r="F12" s="9">
        <f>'Total Emp'!F12/'Population 90_14'!F12</f>
        <v>0.2892454466608846</v>
      </c>
      <c r="G12" s="9">
        <f>'Total Emp'!G12/'Population 90_14'!G12</f>
        <v>0.2924487123526844</v>
      </c>
      <c r="H12" s="9">
        <f>'Total Emp'!H12/'Population 90_14'!H12</f>
        <v>0.3018951079770824</v>
      </c>
      <c r="I12" s="9">
        <f>'Total Emp'!I12/'Population 90_14'!I12</f>
        <v>0.3077933450087565</v>
      </c>
      <c r="J12" s="9">
        <f>'Total Emp'!J12/'Population 90_14'!J12</f>
        <v>0.3254901960784314</v>
      </c>
      <c r="K12" s="9">
        <f>'Total Emp'!K12/'Population 90_14'!K12</f>
        <v>0.3354673495518566</v>
      </c>
      <c r="L12" s="9">
        <f>'Total Emp'!L12/'Population 90_14'!L12</f>
        <v>0.3198771390960948</v>
      </c>
      <c r="M12" s="9">
        <f>'Total Emp'!M12/'Population 90_14'!M12</f>
        <v>0.3303249097472924</v>
      </c>
      <c r="N12" s="9">
        <f>'Total Emp'!N12/'Population 90_14'!N12</f>
        <v>0.3451449608835711</v>
      </c>
      <c r="O12" s="9">
        <f>'Total Emp'!O12/'Population 90_14'!O12</f>
        <v>0.3455134135060129</v>
      </c>
      <c r="P12" s="9">
        <f>'Total Emp'!P12/'Population 90_14'!P12</f>
        <v>0.3558282208588957</v>
      </c>
      <c r="Q12" s="9">
        <f>'Total Emp'!Q12/'Population 90_14'!Q12</f>
        <v>0.3705314009661836</v>
      </c>
      <c r="R12" s="9">
        <f>'Total Emp'!R12/'Population 90_14'!R12</f>
        <v>0.3949044585987261</v>
      </c>
      <c r="S12" s="9">
        <f>'Total Emp'!S12/'Population 90_14'!S12</f>
        <v>0.3864441072331816</v>
      </c>
      <c r="T12" s="9">
        <f>'Total Emp'!T12/'Population 90_14'!T12</f>
        <v>0.4031413612565445</v>
      </c>
      <c r="U12" s="9">
        <f>'Total Emp'!U12/'Population 90_14'!U12</f>
        <v>0.3909378292939937</v>
      </c>
      <c r="V12" s="9">
        <f>'Total Emp'!V12/'Population 90_14'!V12</f>
        <v>0.3993453355155483</v>
      </c>
      <c r="W12" s="9">
        <f>'Total Emp'!W12/'Population 90_14'!W12</f>
        <v>0.4100327153762268</v>
      </c>
      <c r="X12" s="9">
        <f>'Total Emp'!X12/'Population 90_14'!X12</f>
        <v>0.4046087888531618</v>
      </c>
      <c r="Y12" s="9">
        <f>'Total Emp'!Y12/'Population 90_14'!Y12</f>
        <v>0.3835543766578249</v>
      </c>
      <c r="Z12" s="9">
        <f>'Total Emp'!Z12/'Population 90_14'!Z12</f>
        <v>0.3753943217665615</v>
      </c>
      <c r="AA12" s="9">
        <f>'Total Emp'!AA12/'Population 90_14'!AA12</f>
        <v>0.3780748663101604</v>
      </c>
    </row>
    <row r="13" ht="16.6" customHeight="1">
      <c r="A13" t="s" s="8">
        <v>112</v>
      </c>
      <c r="B13" s="9">
        <v>19</v>
      </c>
      <c r="C13" s="9">
        <f>'Total Emp'!C13/'Population 90_14'!C13</f>
        <v>0.3104081900511878</v>
      </c>
      <c r="D13" s="9">
        <f>'Total Emp'!D13/'Population 90_14'!D13</f>
        <v>0.3124264994119953</v>
      </c>
      <c r="E13" s="9">
        <f>'Total Emp'!E13/'Population 90_14'!E13</f>
        <v>0.3107625605712828</v>
      </c>
      <c r="F13" s="9">
        <f>'Total Emp'!F13/'Population 90_14'!F13</f>
        <v>0.3151673510016175</v>
      </c>
      <c r="G13" s="9">
        <f>'Total Emp'!G13/'Population 90_14'!G13</f>
        <v>0.3001891700165524</v>
      </c>
      <c r="H13" s="9">
        <f>'Total Emp'!H13/'Population 90_14'!H13</f>
        <v>0.3162137263933671</v>
      </c>
      <c r="I13" s="9">
        <f>'Total Emp'!I13/'Population 90_14'!I13</f>
        <v>0.3205598898577329</v>
      </c>
      <c r="J13" s="9">
        <f>'Total Emp'!J13/'Population 90_14'!J13</f>
        <v>0.3226351351351351</v>
      </c>
      <c r="K13" s="9">
        <f>'Total Emp'!K13/'Population 90_14'!K13</f>
        <v>0.3342965103356301</v>
      </c>
      <c r="L13" s="9">
        <f>'Total Emp'!L13/'Population 90_14'!L13</f>
        <v>0.326255036480453</v>
      </c>
      <c r="M13" s="9">
        <f>'Total Emp'!M13/'Population 90_14'!M13</f>
        <v>0.3100096143574405</v>
      </c>
      <c r="N13" s="9">
        <f>'Total Emp'!N13/'Population 90_14'!N13</f>
        <v>0.30156382079459</v>
      </c>
      <c r="O13" s="9">
        <f>'Total Emp'!O13/'Population 90_14'!O13</f>
        <v>0.3158673145996197</v>
      </c>
      <c r="P13" s="9">
        <f>'Total Emp'!P13/'Population 90_14'!P13</f>
        <v>0.3223704949038563</v>
      </c>
      <c r="Q13" s="9">
        <f>'Total Emp'!Q13/'Population 90_14'!Q13</f>
        <v>0.3233273438325758</v>
      </c>
      <c r="R13" s="9">
        <f>'Total Emp'!R13/'Population 90_14'!R13</f>
        <v>0.3295357751277683</v>
      </c>
      <c r="S13" s="9">
        <f>'Total Emp'!S13/'Population 90_14'!S13</f>
        <v>0.3457269102273952</v>
      </c>
      <c r="T13" s="9">
        <f>'Total Emp'!T13/'Population 90_14'!T13</f>
        <v>0.3556198435658416</v>
      </c>
      <c r="U13" s="9">
        <f>'Total Emp'!U13/'Population 90_14'!U13</f>
        <v>0.3677641489132774</v>
      </c>
      <c r="V13" s="9">
        <f>'Total Emp'!V13/'Population 90_14'!V13</f>
        <v>0.3511037527593819</v>
      </c>
      <c r="W13" s="9">
        <f>'Total Emp'!W13/'Population 90_14'!W13</f>
        <v>0.3463681048607318</v>
      </c>
      <c r="X13" s="9">
        <f>'Total Emp'!X13/'Population 90_14'!X13</f>
        <v>0.3500937258793693</v>
      </c>
      <c r="Y13" s="9">
        <f>'Total Emp'!Y13/'Population 90_14'!Y13</f>
        <v>0.3432688077430708</v>
      </c>
      <c r="Z13" s="9">
        <f>'Total Emp'!Z13/'Population 90_14'!Z13</f>
        <v>0.3463828848698721</v>
      </c>
      <c r="AA13" s="9">
        <f>'Total Emp'!AA13/'Population 90_14'!AA13</f>
        <v>0.3444772205834153</v>
      </c>
    </row>
    <row r="14" ht="16.6" customHeight="1">
      <c r="A14" t="s" s="8">
        <v>113</v>
      </c>
      <c r="B14" s="9">
        <v>21</v>
      </c>
      <c r="C14" s="9">
        <f>'Total Emp'!C14/'Population 90_14'!C14</f>
        <v>0.1702670065745338</v>
      </c>
      <c r="D14" s="9">
        <f>'Total Emp'!D14/'Population 90_14'!D14</f>
        <v>0.1754711972391824</v>
      </c>
      <c r="E14" s="9">
        <f>'Total Emp'!E14/'Population 90_14'!E14</f>
        <v>0.1734096353473516</v>
      </c>
      <c r="F14" s="9">
        <f>'Total Emp'!F14/'Population 90_14'!F14</f>
        <v>0.1762627584401989</v>
      </c>
      <c r="G14" s="9">
        <f>'Total Emp'!G14/'Population 90_14'!G14</f>
        <v>0.1794970986460348</v>
      </c>
      <c r="H14" s="9">
        <f>'Total Emp'!H14/'Population 90_14'!H14</f>
        <v>0.1860612193270934</v>
      </c>
      <c r="I14" s="9">
        <f>'Total Emp'!I14/'Population 90_14'!I14</f>
        <v>0.1853098890135927</v>
      </c>
      <c r="J14" s="9">
        <f>'Total Emp'!J14/'Population 90_14'!J14</f>
        <v>0.1837037037037037</v>
      </c>
      <c r="K14" s="9">
        <f>'Total Emp'!K14/'Population 90_14'!K14</f>
        <v>0.1826065713936729</v>
      </c>
      <c r="L14" s="9">
        <f>'Total Emp'!L14/'Population 90_14'!L14</f>
        <v>0.1862060664419836</v>
      </c>
      <c r="M14" s="9">
        <f>'Total Emp'!M14/'Population 90_14'!M14</f>
        <v>0.1907706945765937</v>
      </c>
      <c r="N14" s="9">
        <f>'Total Emp'!N14/'Population 90_14'!N14</f>
        <v>0.1760908547519426</v>
      </c>
      <c r="O14" s="9">
        <f>'Total Emp'!O14/'Population 90_14'!O14</f>
        <v>0.1717725593038503</v>
      </c>
      <c r="P14" s="9">
        <f>'Total Emp'!P14/'Population 90_14'!P14</f>
        <v>0.1732443066650769</v>
      </c>
      <c r="Q14" s="9">
        <f>'Total Emp'!Q14/'Population 90_14'!Q14</f>
        <v>0.1624514762969062</v>
      </c>
      <c r="R14" s="9">
        <f>'Total Emp'!R14/'Population 90_14'!R14</f>
        <v>0.1581176470588235</v>
      </c>
      <c r="S14" s="9">
        <f>'Total Emp'!S14/'Population 90_14'!S14</f>
        <v>0.1558441558441558</v>
      </c>
      <c r="T14" s="9">
        <f>'Total Emp'!T14/'Population 90_14'!T14</f>
        <v>0.1578323253883553</v>
      </c>
      <c r="U14" s="9">
        <f>'Total Emp'!U14/'Population 90_14'!U14</f>
        <v>0.1514790076335878</v>
      </c>
      <c r="V14" s="9">
        <f>'Total Emp'!V14/'Population 90_14'!V14</f>
        <v>0.1505481120584653</v>
      </c>
      <c r="W14" s="9">
        <f>'Total Emp'!W14/'Population 90_14'!W14</f>
        <v>0.1531031151895677</v>
      </c>
      <c r="X14" s="9">
        <f>'Total Emp'!X14/'Population 90_14'!X14</f>
        <v>0.1521476833976834</v>
      </c>
      <c r="Y14" s="9">
        <f>'Total Emp'!Y14/'Population 90_14'!Y14</f>
        <v>0.1630724497213472</v>
      </c>
      <c r="Z14" s="9">
        <f>'Total Emp'!Z14/'Population 90_14'!Z14</f>
        <v>0.1663219369753011</v>
      </c>
      <c r="AA14" s="9">
        <f>'Total Emp'!AA14/'Population 90_14'!AA14</f>
        <v>0.1703730708470045</v>
      </c>
    </row>
    <row r="15" ht="16.6" customHeight="1">
      <c r="A15" t="s" s="8">
        <v>114</v>
      </c>
      <c r="B15" s="9">
        <v>23</v>
      </c>
      <c r="C15" s="9">
        <f>'Total Emp'!C15/'Population 90_14'!C15</f>
        <v>0.2250783699059561</v>
      </c>
      <c r="D15" s="9">
        <f>'Total Emp'!D15/'Population 90_14'!D15</f>
        <v>0.2509213759213759</v>
      </c>
      <c r="E15" s="9">
        <f>'Total Emp'!E15/'Population 90_14'!E15</f>
        <v>0.254858934169279</v>
      </c>
      <c r="F15" s="9">
        <f>'Total Emp'!F15/'Population 90_14'!F15</f>
        <v>0.270002996703626</v>
      </c>
      <c r="G15" s="9">
        <f>'Total Emp'!G15/'Population 90_14'!G15</f>
        <v>0.2497037914691943</v>
      </c>
      <c r="H15" s="9">
        <f>'Total Emp'!H15/'Population 90_14'!H15</f>
        <v>0.2446596411278838</v>
      </c>
      <c r="I15" s="9">
        <f>'Total Emp'!I15/'Population 90_14'!I15</f>
        <v>0.2468584194359117</v>
      </c>
      <c r="J15" s="9">
        <f>'Total Emp'!J15/'Population 90_14'!J15</f>
        <v>0.2158747596814062</v>
      </c>
      <c r="K15" s="9">
        <f>'Total Emp'!K15/'Population 90_14'!K15</f>
        <v>0.2143243243243243</v>
      </c>
      <c r="L15" s="9">
        <f>'Total Emp'!L15/'Population 90_14'!L15</f>
        <v>0.220983963033433</v>
      </c>
      <c r="M15" s="9">
        <f>'Total Emp'!M15/'Population 90_14'!M15</f>
        <v>0.228905824714208</v>
      </c>
      <c r="N15" s="9">
        <f>'Total Emp'!N15/'Population 90_14'!N15</f>
        <v>0.2218658112804063</v>
      </c>
      <c r="O15" s="9">
        <f>'Total Emp'!O15/'Population 90_14'!O15</f>
        <v>0.2110337439742903</v>
      </c>
      <c r="P15" s="9">
        <f>'Total Emp'!P15/'Population 90_14'!P15</f>
        <v>0.2139473684210526</v>
      </c>
      <c r="Q15" s="9">
        <f>'Total Emp'!Q15/'Population 90_14'!Q15</f>
        <v>0.2167280378748027</v>
      </c>
      <c r="R15" s="9">
        <f>'Total Emp'!R15/'Population 90_14'!R15</f>
        <v>0.2024357239512855</v>
      </c>
      <c r="S15" s="9">
        <f>'Total Emp'!S15/'Population 90_14'!S15</f>
        <v>0.1960519199567334</v>
      </c>
      <c r="T15" s="9">
        <f>'Total Emp'!T15/'Population 90_14'!T15</f>
        <v>0.1988574537540805</v>
      </c>
      <c r="U15" s="9">
        <f>'Total Emp'!U15/'Population 90_14'!U15</f>
        <v>0.2021600664635835</v>
      </c>
      <c r="V15" s="9">
        <f>'Total Emp'!V15/'Population 90_14'!V15</f>
        <v>0.2042796005706134</v>
      </c>
      <c r="W15" s="9">
        <f>'Total Emp'!W15/'Population 90_14'!W15</f>
        <v>0.2092298980747452</v>
      </c>
      <c r="X15" s="9">
        <f>'Total Emp'!X15/'Population 90_14'!X15</f>
        <v>0.2031806964628462</v>
      </c>
      <c r="Y15" s="9">
        <f>'Total Emp'!Y15/'Population 90_14'!Y15</f>
        <v>0.2175</v>
      </c>
      <c r="Z15" s="9">
        <f>'Total Emp'!Z15/'Population 90_14'!Z15</f>
        <v>0.226489692177351</v>
      </c>
      <c r="AA15" s="9">
        <f>'Total Emp'!AA15/'Population 90_14'!AA15</f>
        <v>0.2249718785151856</v>
      </c>
    </row>
    <row r="16" ht="16.6" customHeight="1">
      <c r="A16" t="s" s="8">
        <v>115</v>
      </c>
      <c r="B16" s="9">
        <v>25</v>
      </c>
      <c r="C16" s="9">
        <f>'Total Emp'!C16/'Population 90_14'!C16</f>
        <v>0.198682209832742</v>
      </c>
      <c r="D16" s="9">
        <f>'Total Emp'!D16/'Population 90_14'!D16</f>
        <v>0.1930531084822552</v>
      </c>
      <c r="E16" s="9">
        <f>'Total Emp'!E16/'Population 90_14'!E16</f>
        <v>0.1910628019323672</v>
      </c>
      <c r="F16" s="9">
        <f>'Total Emp'!F16/'Population 90_14'!F16</f>
        <v>0.1944511459589867</v>
      </c>
      <c r="G16" s="9">
        <f>'Total Emp'!G16/'Population 90_14'!G16</f>
        <v>0.1970525314951272</v>
      </c>
      <c r="H16" s="9">
        <f>'Total Emp'!H16/'Population 90_14'!H16</f>
        <v>0.1961620469083156</v>
      </c>
      <c r="I16" s="9">
        <f>'Total Emp'!I16/'Population 90_14'!I16</f>
        <v>0.1905766526019691</v>
      </c>
      <c r="J16" s="9">
        <f>'Total Emp'!J16/'Population 90_14'!J16</f>
        <v>0.1873111782477341</v>
      </c>
      <c r="K16" s="9">
        <f>'Total Emp'!K16/'Population 90_14'!K16</f>
        <v>0.2020531964535698</v>
      </c>
      <c r="L16" s="9">
        <f>'Total Emp'!L16/'Population 90_14'!L16</f>
        <v>0.2208883553421369</v>
      </c>
      <c r="M16" s="9">
        <f>'Total Emp'!M16/'Population 90_14'!M16</f>
        <v>0.2200779727095517</v>
      </c>
      <c r="N16" s="9">
        <f>'Total Emp'!N16/'Population 90_14'!N16</f>
        <v>0.2132114981915096</v>
      </c>
      <c r="O16" s="9">
        <f>'Total Emp'!O16/'Population 90_14'!O16</f>
        <v>0.2073353293413174</v>
      </c>
      <c r="P16" s="9">
        <f>'Total Emp'!P16/'Population 90_14'!P16</f>
        <v>0.2003491078355314</v>
      </c>
      <c r="Q16" s="9">
        <f>'Total Emp'!Q16/'Population 90_14'!Q16</f>
        <v>0.1912739322533137</v>
      </c>
      <c r="R16" s="9">
        <f>'Total Emp'!R16/'Population 90_14'!R16</f>
        <v>0.1951443810925143</v>
      </c>
      <c r="S16" s="9">
        <f>'Total Emp'!S16/'Population 90_14'!S16</f>
        <v>0.1930684403990898</v>
      </c>
      <c r="T16" s="9">
        <f>'Total Emp'!T16/'Population 90_14'!T16</f>
        <v>0.1896055527340444</v>
      </c>
      <c r="U16" s="9">
        <f>'Total Emp'!U16/'Population 90_14'!U16</f>
        <v>0.1961649414559647</v>
      </c>
      <c r="V16" s="9">
        <f>'Total Emp'!V16/'Population 90_14'!V16</f>
        <v>0.1950715147337584</v>
      </c>
      <c r="W16" s="9">
        <f>'Total Emp'!W16/'Population 90_14'!W16</f>
        <v>0.1939020212401507</v>
      </c>
      <c r="X16" s="9">
        <f>'Total Emp'!X16/'Population 90_14'!X16</f>
        <v>0.1984877126654064</v>
      </c>
      <c r="Y16" s="9">
        <f>'Total Emp'!Y16/'Population 90_14'!Y16</f>
        <v>0.2077366561279524</v>
      </c>
      <c r="Z16" s="9">
        <f>'Total Emp'!Z16/'Population 90_14'!Z16</f>
        <v>0.2024621212121212</v>
      </c>
      <c r="AA16" s="9">
        <f>'Total Emp'!AA16/'Population 90_14'!AA16</f>
        <v>0.1958205728697532</v>
      </c>
    </row>
    <row r="17" ht="16.6" customHeight="1">
      <c r="A17" t="s" s="8">
        <v>116</v>
      </c>
      <c r="B17" s="9">
        <v>27</v>
      </c>
      <c r="C17" s="9">
        <f>'Total Emp'!C17/'Population 90_14'!C17</f>
        <v>0.1687435098650052</v>
      </c>
      <c r="D17" s="9">
        <f>'Total Emp'!D17/'Population 90_14'!D17</f>
        <v>0.1814115308151094</v>
      </c>
      <c r="E17" s="9">
        <f>'Total Emp'!E17/'Population 90_14'!E17</f>
        <v>0.1971041569360112</v>
      </c>
      <c r="F17" s="9">
        <f>'Total Emp'!F17/'Population 90_14'!F17</f>
        <v>0.2100731812311666</v>
      </c>
      <c r="G17" s="9">
        <f>'Total Emp'!G17/'Population 90_14'!G17</f>
        <v>0.2154673283705542</v>
      </c>
      <c r="H17" s="9">
        <f>'Total Emp'!H17/'Population 90_14'!H17</f>
        <v>0.2314744079449962</v>
      </c>
      <c r="I17" s="9">
        <f>'Total Emp'!I17/'Population 90_14'!I17</f>
        <v>0.2387640449438202</v>
      </c>
      <c r="J17" s="9">
        <f>'Total Emp'!J17/'Population 90_14'!J17</f>
        <v>0.2371606149820085</v>
      </c>
      <c r="K17" s="9">
        <f>'Total Emp'!K17/'Population 90_14'!K17</f>
        <v>0.2393700787401575</v>
      </c>
      <c r="L17" s="9">
        <f>'Total Emp'!L17/'Population 90_14'!L17</f>
        <v>0.2271105826397146</v>
      </c>
      <c r="M17" s="9">
        <f>'Total Emp'!M17/'Population 90_14'!M17</f>
        <v>0.2403409090909091</v>
      </c>
      <c r="N17" s="9">
        <f>'Total Emp'!N17/'Population 90_14'!N17</f>
        <v>0.2337801608579088</v>
      </c>
      <c r="O17" s="9">
        <f>'Total Emp'!O17/'Population 90_14'!O17</f>
        <v>0.2558815754692043</v>
      </c>
      <c r="P17" s="9">
        <f>'Total Emp'!P17/'Population 90_14'!P17</f>
        <v>0.2425012709710219</v>
      </c>
      <c r="Q17" s="9">
        <f>'Total Emp'!Q17/'Population 90_14'!Q17</f>
        <v>0.2409638554216867</v>
      </c>
      <c r="R17" s="9">
        <f>'Total Emp'!R17/'Population 90_14'!R17</f>
        <v>0.2264524103831891</v>
      </c>
      <c r="S17" s="9">
        <f>'Total Emp'!S17/'Population 90_14'!S17</f>
        <v>0.2245456808563605</v>
      </c>
      <c r="T17" s="9">
        <f>'Total Emp'!T17/'Population 90_14'!T17</f>
        <v>0.224455205811138</v>
      </c>
      <c r="U17" s="9">
        <f>'Total Emp'!U17/'Population 90_14'!U17</f>
        <v>0.2146151978635591</v>
      </c>
      <c r="V17" s="9">
        <f>'Total Emp'!V17/'Population 90_14'!V17</f>
        <v>0.2093134901584253</v>
      </c>
      <c r="W17" s="9">
        <f>'Total Emp'!W17/'Population 90_14'!W17</f>
        <v>0.2034176029962547</v>
      </c>
      <c r="X17" s="9">
        <f>'Total Emp'!X17/'Population 90_14'!X17</f>
        <v>0.201467803030303</v>
      </c>
      <c r="Y17" s="9">
        <f>'Total Emp'!Y17/'Population 90_14'!Y17</f>
        <v>0.1974056603773585</v>
      </c>
      <c r="Z17" s="9">
        <f>'Total Emp'!Z17/'Population 90_14'!Z17</f>
        <v>0.1908094238395148</v>
      </c>
      <c r="AA17" s="9">
        <f>'Total Emp'!AA17/'Population 90_14'!AA17</f>
        <v>0.1998627944203064</v>
      </c>
    </row>
    <row r="18" ht="16.6" customHeight="1">
      <c r="A18" t="s" s="8">
        <v>117</v>
      </c>
      <c r="B18" s="9">
        <v>29</v>
      </c>
      <c r="C18" s="9">
        <f>'Total Emp'!C18/'Population 90_14'!C18</f>
        <v>0.2378455672068637</v>
      </c>
      <c r="D18" s="9">
        <f>'Total Emp'!D18/'Population 90_14'!D18</f>
        <v>0.2320410758867587</v>
      </c>
      <c r="E18" s="9">
        <f>'Total Emp'!E18/'Population 90_14'!E18</f>
        <v>0.2383282271708811</v>
      </c>
      <c r="F18" s="9">
        <f>'Total Emp'!F18/'Population 90_14'!F18</f>
        <v>0.2428442301898162</v>
      </c>
      <c r="G18" s="9">
        <f>'Total Emp'!G18/'Population 90_14'!G18</f>
        <v>0.2547755001437785</v>
      </c>
      <c r="H18" s="9">
        <f>'Total Emp'!H18/'Population 90_14'!H18</f>
        <v>0.2467748977890684</v>
      </c>
      <c r="I18" s="9">
        <f>'Total Emp'!I18/'Population 90_14'!I18</f>
        <v>0.2488529434637219</v>
      </c>
      <c r="J18" s="9">
        <f>'Total Emp'!J18/'Population 90_14'!J18</f>
        <v>0.2572197654297251</v>
      </c>
      <c r="K18" s="9">
        <f>'Total Emp'!K18/'Population 90_14'!K18</f>
        <v>0.265128071287424</v>
      </c>
      <c r="L18" s="9">
        <f>'Total Emp'!L18/'Population 90_14'!L18</f>
        <v>0.2620802919708029</v>
      </c>
      <c r="M18" s="9">
        <f>'Total Emp'!M18/'Population 90_14'!M18</f>
        <v>0.2651116127414096</v>
      </c>
      <c r="N18" s="9">
        <f>'Total Emp'!N18/'Population 90_14'!N18</f>
        <v>0.2686088702575122</v>
      </c>
      <c r="O18" s="9">
        <f>'Total Emp'!O18/'Population 90_14'!O18</f>
        <v>0.2697199249426646</v>
      </c>
      <c r="P18" s="9">
        <f>'Total Emp'!P18/'Population 90_14'!P18</f>
        <v>0.2648910911530918</v>
      </c>
      <c r="Q18" s="9">
        <f>'Total Emp'!Q18/'Population 90_14'!Q18</f>
        <v>0.2684616168132278</v>
      </c>
      <c r="R18" s="9">
        <f>'Total Emp'!R18/'Population 90_14'!R18</f>
        <v>0.2771997824017408</v>
      </c>
      <c r="S18" s="9">
        <f>'Total Emp'!S18/'Population 90_14'!S18</f>
        <v>0.2885327587367854</v>
      </c>
      <c r="T18" s="9">
        <f>'Total Emp'!T18/'Population 90_14'!T18</f>
        <v>0.2986578304381297</v>
      </c>
      <c r="U18" s="9">
        <f>'Total Emp'!U18/'Population 90_14'!U18</f>
        <v>0.2980686836727968</v>
      </c>
      <c r="V18" s="9">
        <f>'Total Emp'!V18/'Population 90_14'!V18</f>
        <v>0.281665306122449</v>
      </c>
      <c r="W18" s="9">
        <f>'Total Emp'!W18/'Population 90_14'!W18</f>
        <v>0.2657256628573278</v>
      </c>
      <c r="X18" s="9">
        <f>'Total Emp'!X18/'Population 90_14'!X18</f>
        <v>0.2722185648452929</v>
      </c>
      <c r="Y18" s="9">
        <f>'Total Emp'!Y18/'Population 90_14'!Y18</f>
        <v>0.2778397532646499</v>
      </c>
      <c r="Z18" s="9">
        <f>'Total Emp'!Z18/'Population 90_14'!Z18</f>
        <v>0.2778454949761159</v>
      </c>
      <c r="AA18" s="9">
        <f>'Total Emp'!AA18/'Population 90_14'!AA18</f>
        <v>0.2770839577713392</v>
      </c>
    </row>
    <row r="19" ht="16.6" customHeight="1">
      <c r="A19" t="s" s="8">
        <v>118</v>
      </c>
      <c r="B19" s="9">
        <v>31</v>
      </c>
      <c r="C19" s="9">
        <f>'Total Emp'!C19/'Population 90_14'!C19</f>
        <v>0.8249481405444709</v>
      </c>
      <c r="D19" s="9">
        <f>'Total Emp'!D19/'Population 90_14'!D19</f>
        <v>0.8035704139247406</v>
      </c>
      <c r="E19" s="9">
        <f>'Total Emp'!E19/'Population 90_14'!E19</f>
        <v>0.7927161459720066</v>
      </c>
      <c r="F19" s="9">
        <f>'Total Emp'!F19/'Population 90_14'!F19</f>
        <v>0.7917540167752102</v>
      </c>
      <c r="G19" s="9">
        <f>'Total Emp'!G19/'Population 90_14'!G19</f>
        <v>0.797703118895625</v>
      </c>
      <c r="H19" s="9">
        <f>'Total Emp'!H19/'Population 90_14'!H19</f>
        <v>0.808998213592845</v>
      </c>
      <c r="I19" s="9">
        <f>'Total Emp'!I19/'Population 90_14'!I19</f>
        <v>0.7976633124620119</v>
      </c>
      <c r="J19" s="9">
        <f>'Total Emp'!J19/'Population 90_14'!J19</f>
        <v>0.8057397780229865</v>
      </c>
      <c r="K19" s="9">
        <f>'Total Emp'!K19/'Population 90_14'!K19</f>
        <v>0.8329808813549154</v>
      </c>
      <c r="L19" s="9">
        <f>'Total Emp'!L19/'Population 90_14'!L19</f>
        <v>0.8334680679062247</v>
      </c>
      <c r="M19" s="9">
        <f>'Total Emp'!M19/'Population 90_14'!M19</f>
        <v>0.8423980400116392</v>
      </c>
      <c r="N19" s="9">
        <f>'Total Emp'!N19/'Population 90_14'!N19</f>
        <v>0.8201597727676194</v>
      </c>
      <c r="O19" s="9">
        <f>'Total Emp'!O19/'Population 90_14'!O19</f>
        <v>0.784961276359799</v>
      </c>
      <c r="P19" s="9">
        <f>'Total Emp'!P19/'Population 90_14'!P19</f>
        <v>0.7596939758864134</v>
      </c>
      <c r="Q19" s="9">
        <f>'Total Emp'!Q19/'Population 90_14'!Q19</f>
        <v>0.7558859754029595</v>
      </c>
      <c r="R19" s="9">
        <f>'Total Emp'!R19/'Population 90_14'!R19</f>
        <v>0.7590529422173922</v>
      </c>
      <c r="S19" s="9">
        <f>'Total Emp'!S19/'Population 90_14'!S19</f>
        <v>0.7683250956717632</v>
      </c>
      <c r="T19" s="9">
        <f>'Total Emp'!T19/'Population 90_14'!T19</f>
        <v>0.7761400470165856</v>
      </c>
      <c r="U19" s="9">
        <f>'Total Emp'!U19/'Population 90_14'!U19</f>
        <v>0.7720599481356858</v>
      </c>
      <c r="V19" s="9">
        <f>'Total Emp'!V19/'Population 90_14'!V19</f>
        <v>0.7108011948157489</v>
      </c>
      <c r="W19" s="9">
        <f>'Total Emp'!W19/'Population 90_14'!W19</f>
        <v>0.6951886245017599</v>
      </c>
      <c r="X19" s="9">
        <f>'Total Emp'!X19/'Population 90_14'!X19</f>
        <v>0.6809974758660904</v>
      </c>
      <c r="Y19" s="9">
        <f>'Total Emp'!Y19/'Population 90_14'!Y19</f>
        <v>0.6838065953176836</v>
      </c>
      <c r="Z19" s="9">
        <f>'Total Emp'!Z19/'Population 90_14'!Z19</f>
        <v>0.680186385362832</v>
      </c>
      <c r="AA19" s="9">
        <f>'Total Emp'!AA19/'Population 90_14'!AA19</f>
        <v>0.6936180783475354</v>
      </c>
    </row>
    <row r="20" ht="16.6" customHeight="1">
      <c r="A20" t="s" s="8">
        <v>119</v>
      </c>
      <c r="B20" s="9">
        <v>33</v>
      </c>
      <c r="C20" s="9">
        <f>'Total Emp'!C20/'Population 90_14'!C20</f>
        <v>0.2632978723404255</v>
      </c>
      <c r="D20" s="9">
        <f>'Total Emp'!D20/'Population 90_14'!D20</f>
        <v>0.2741823242867084</v>
      </c>
      <c r="E20" s="9">
        <f>'Total Emp'!E20/'Population 90_14'!E20</f>
        <v>0.2708481824661439</v>
      </c>
      <c r="F20" s="9">
        <f>'Total Emp'!F20/'Population 90_14'!F20</f>
        <v>0.2685834502103787</v>
      </c>
      <c r="G20" s="9">
        <f>'Total Emp'!G20/'Population 90_14'!G20</f>
        <v>0.2615076717811874</v>
      </c>
      <c r="H20" s="9">
        <f>'Total Emp'!H20/'Population 90_14'!H20</f>
        <v>0.235632183908046</v>
      </c>
      <c r="I20" s="9">
        <f>'Total Emp'!I20/'Population 90_14'!I20</f>
        <v>0.2188264058679707</v>
      </c>
      <c r="J20" s="9">
        <f>'Total Emp'!J20/'Population 90_14'!J20</f>
        <v>0.2084826762246117</v>
      </c>
      <c r="K20" s="9">
        <f>'Total Emp'!K20/'Population 90_14'!K20</f>
        <v>0.2146092865232163</v>
      </c>
      <c r="L20" s="9">
        <f>'Total Emp'!L20/'Population 90_14'!L20</f>
        <v>0.2401987852015461</v>
      </c>
      <c r="M20" s="9">
        <f>'Total Emp'!M20/'Population 90_14'!M20</f>
        <v>0.2406706327744727</v>
      </c>
      <c r="N20" s="9">
        <f>'Total Emp'!N20/'Population 90_14'!N20</f>
        <v>0.239142091152815</v>
      </c>
      <c r="O20" s="9">
        <f>'Total Emp'!O20/'Population 90_14'!O20</f>
        <v>0.2313829787234042</v>
      </c>
      <c r="P20" s="9">
        <f>'Total Emp'!P20/'Population 90_14'!P20</f>
        <v>0.2378924960085152</v>
      </c>
      <c r="Q20" s="9">
        <f>'Total Emp'!Q20/'Population 90_14'!Q20</f>
        <v>0.2343833422317138</v>
      </c>
      <c r="R20" s="9">
        <f>'Total Emp'!R20/'Population 90_14'!R20</f>
        <v>0.2129237288135593</v>
      </c>
      <c r="S20" s="9">
        <f>'Total Emp'!S20/'Population 90_14'!S20</f>
        <v>0.2090452261306533</v>
      </c>
      <c r="T20" s="9">
        <f>'Total Emp'!T20/'Population 90_14'!T20</f>
        <v>0.2283858070964518</v>
      </c>
      <c r="U20" s="9">
        <f>'Total Emp'!U20/'Population 90_14'!U20</f>
        <v>0.2078109932497589</v>
      </c>
      <c r="V20" s="9">
        <f>'Total Emp'!V20/'Population 90_14'!V20</f>
        <v>0.1900584795321637</v>
      </c>
      <c r="W20" s="9">
        <f>'Total Emp'!W20/'Population 90_14'!W20</f>
        <v>0.187378640776699</v>
      </c>
      <c r="X20" s="9">
        <f>'Total Emp'!X20/'Population 90_14'!X20</f>
        <v>0.1943620178041543</v>
      </c>
      <c r="Y20" s="9">
        <f>'Total Emp'!Y20/'Population 90_14'!Y20</f>
        <v>0.2111895161290323</v>
      </c>
      <c r="Z20" s="9">
        <f>'Total Emp'!Z20/'Population 90_14'!Z20</f>
        <v>0.2429350520575111</v>
      </c>
      <c r="AA20" s="9">
        <f>'Total Emp'!AA20/'Population 90_14'!AA20</f>
        <v>0.4066218313502328</v>
      </c>
    </row>
    <row r="21" ht="16.6" customHeight="1">
      <c r="A21" t="s" s="8">
        <v>120</v>
      </c>
      <c r="B21" s="9">
        <v>35</v>
      </c>
      <c r="C21" s="9">
        <f>'Total Emp'!C21/'Population 90_14'!C21</f>
        <v>0.2193869947508735</v>
      </c>
      <c r="D21" s="9">
        <f>'Total Emp'!D21/'Population 90_14'!D21</f>
        <v>0.22125419865643</v>
      </c>
      <c r="E21" s="9">
        <f>'Total Emp'!E21/'Population 90_14'!E21</f>
        <v>0.213187192314327</v>
      </c>
      <c r="F21" s="9">
        <f>'Total Emp'!F21/'Population 90_14'!F21</f>
        <v>0.2185800894962229</v>
      </c>
      <c r="G21" s="9">
        <f>'Total Emp'!G21/'Population 90_14'!G21</f>
        <v>0.232086116334868</v>
      </c>
      <c r="H21" s="9">
        <f>'Total Emp'!H21/'Population 90_14'!H21</f>
        <v>0.2492705053014763</v>
      </c>
      <c r="I21" s="9">
        <f>'Total Emp'!I21/'Population 90_14'!I21</f>
        <v>0.2636928682886857</v>
      </c>
      <c r="J21" s="9">
        <f>'Total Emp'!J21/'Population 90_14'!J21</f>
        <v>0.28317263455784</v>
      </c>
      <c r="K21" s="9">
        <f>'Total Emp'!K21/'Population 90_14'!K21</f>
        <v>0.3062540698560483</v>
      </c>
      <c r="L21" s="9">
        <f>'Total Emp'!L21/'Population 90_14'!L21</f>
        <v>0.3012943329041479</v>
      </c>
      <c r="M21" s="9">
        <f>'Total Emp'!M21/'Population 90_14'!M21</f>
        <v>0.3138662677967979</v>
      </c>
      <c r="N21" s="9">
        <f>'Total Emp'!N21/'Population 90_14'!N21</f>
        <v>0.3178438288166079</v>
      </c>
      <c r="O21" s="9">
        <f>'Total Emp'!O21/'Population 90_14'!O21</f>
        <v>0.3032354974845616</v>
      </c>
      <c r="P21" s="9">
        <f>'Total Emp'!P21/'Population 90_14'!P21</f>
        <v>0.2939234713718539</v>
      </c>
      <c r="Q21" s="9">
        <f>'Total Emp'!Q21/'Population 90_14'!Q21</f>
        <v>0.3191323626340704</v>
      </c>
      <c r="R21" s="9">
        <f>'Total Emp'!R21/'Population 90_14'!R21</f>
        <v>0.3392624835339262</v>
      </c>
      <c r="S21" s="9">
        <f>'Total Emp'!S21/'Population 90_14'!S21</f>
        <v>0.3390411623027308</v>
      </c>
      <c r="T21" s="9">
        <f>'Total Emp'!T21/'Population 90_14'!T21</f>
        <v>0.3382402763971571</v>
      </c>
      <c r="U21" s="9">
        <f>'Total Emp'!U21/'Population 90_14'!U21</f>
        <v>0.3385994073859941</v>
      </c>
      <c r="V21" s="9">
        <f>'Total Emp'!V21/'Population 90_14'!V21</f>
        <v>0.3192232858312394</v>
      </c>
      <c r="W21" s="9">
        <f>'Total Emp'!W21/'Population 90_14'!W21</f>
        <v>0.312847410874744</v>
      </c>
      <c r="X21" s="9">
        <f>'Total Emp'!X21/'Population 90_14'!X21</f>
        <v>0.3118114490087601</v>
      </c>
      <c r="Y21" s="9">
        <f>'Total Emp'!Y21/'Population 90_14'!Y21</f>
        <v>0.3189549489197789</v>
      </c>
      <c r="Z21" s="9">
        <f>'Total Emp'!Z21/'Population 90_14'!Z21</f>
        <v>0.3360030535944983</v>
      </c>
      <c r="AA21" s="9">
        <f>'Total Emp'!AA21/'Population 90_14'!AA21</f>
        <v>0.3418046231309124</v>
      </c>
    </row>
    <row r="22" ht="16.6" customHeight="1">
      <c r="A22" t="s" s="8">
        <v>121</v>
      </c>
      <c r="B22" s="9">
        <v>37</v>
      </c>
      <c r="C22" s="9">
        <f>'Total Emp'!C22/'Population 90_14'!C22</f>
        <v>0.6687340386720175</v>
      </c>
      <c r="D22" s="9">
        <f>'Total Emp'!D22/'Population 90_14'!D22</f>
        <v>0.64357575240856</v>
      </c>
      <c r="E22" s="9">
        <f>'Total Emp'!E22/'Population 90_14'!E22</f>
        <v>0.6417401764234162</v>
      </c>
      <c r="F22" s="9">
        <f>'Total Emp'!F22/'Population 90_14'!F22</f>
        <v>0.652839892665474</v>
      </c>
      <c r="G22" s="9">
        <f>'Total Emp'!G22/'Population 90_14'!G22</f>
        <v>0.6764047266338237</v>
      </c>
      <c r="H22" s="9">
        <f>'Total Emp'!H22/'Population 90_14'!H22</f>
        <v>0.6811514425412039</v>
      </c>
      <c r="I22" s="9">
        <f>'Total Emp'!I22/'Population 90_14'!I22</f>
        <v>0.6857385811467445</v>
      </c>
      <c r="J22" s="9">
        <f>'Total Emp'!J22/'Population 90_14'!J22</f>
        <v>0.7024938930864058</v>
      </c>
      <c r="K22" s="9">
        <f>'Total Emp'!K22/'Population 90_14'!K22</f>
        <v>0.6923485936087627</v>
      </c>
      <c r="L22" s="9">
        <f>'Total Emp'!L22/'Population 90_14'!L22</f>
        <v>0.6837806008669723</v>
      </c>
      <c r="M22" s="9">
        <f>'Total Emp'!M22/'Population 90_14'!M22</f>
        <v>0.6512970962600199</v>
      </c>
      <c r="N22" s="9">
        <f>'Total Emp'!N22/'Population 90_14'!N22</f>
        <v>0.6413816381638164</v>
      </c>
      <c r="O22" s="9">
        <f>'Total Emp'!O22/'Population 90_14'!O22</f>
        <v>0.6117073170731707</v>
      </c>
      <c r="P22" s="9">
        <f>'Total Emp'!P22/'Population 90_14'!P22</f>
        <v>0.5866296603872547</v>
      </c>
      <c r="Q22" s="9">
        <f>'Total Emp'!Q22/'Population 90_14'!Q22</f>
        <v>0.5946004087340002</v>
      </c>
      <c r="R22" s="9">
        <f>'Total Emp'!R22/'Population 90_14'!R22</f>
        <v>0.6157832395617412</v>
      </c>
      <c r="S22" s="9">
        <f>'Total Emp'!S22/'Population 90_14'!S22</f>
        <v>0.6343385738582155</v>
      </c>
      <c r="T22" s="9">
        <f>'Total Emp'!T22/'Population 90_14'!T22</f>
        <v>0.6461529096664231</v>
      </c>
      <c r="U22" s="9">
        <f>'Total Emp'!U22/'Population 90_14'!U22</f>
        <v>0.6412596171050278</v>
      </c>
      <c r="V22" s="9">
        <f>'Total Emp'!V22/'Population 90_14'!V22</f>
        <v>0.5637228260869566</v>
      </c>
      <c r="W22" s="9">
        <f>'Total Emp'!W22/'Population 90_14'!W22</f>
        <v>0.5274794936319803</v>
      </c>
      <c r="X22" s="9">
        <f>'Total Emp'!X22/'Population 90_14'!X22</f>
        <v>0.5337025347094475</v>
      </c>
      <c r="Y22" s="9">
        <f>'Total Emp'!Y22/'Population 90_14'!Y22</f>
        <v>0.5435239656668917</v>
      </c>
      <c r="Z22" s="9">
        <f>'Total Emp'!Z22/'Population 90_14'!Z22</f>
        <v>0.5497517188693659</v>
      </c>
      <c r="AA22" s="9">
        <f>'Total Emp'!AA22/'Population 90_14'!AA22</f>
        <v>0.5629838541765252</v>
      </c>
    </row>
    <row r="23" ht="16.6" customHeight="1">
      <c r="A23" t="s" s="8">
        <v>122</v>
      </c>
      <c r="B23" s="9">
        <v>39</v>
      </c>
      <c r="C23" s="9">
        <f>'Total Emp'!C23/'Population 90_14'!C23</f>
        <v>0.1182873730043541</v>
      </c>
      <c r="D23" s="9">
        <f>'Total Emp'!D23/'Population 90_14'!D23</f>
        <v>0.1167705492793144</v>
      </c>
      <c r="E23" s="9">
        <f>'Total Emp'!E23/'Population 90_14'!E23</f>
        <v>0.120471855842467</v>
      </c>
      <c r="F23" s="9">
        <f>'Total Emp'!F23/'Population 90_14'!F23</f>
        <v>0.1219026165309305</v>
      </c>
      <c r="G23" s="9">
        <f>'Total Emp'!G23/'Population 90_14'!G23</f>
        <v>0.1182377208686853</v>
      </c>
      <c r="H23" s="9">
        <f>'Total Emp'!H23/'Population 90_14'!H23</f>
        <v>0.1266052484645449</v>
      </c>
      <c r="I23" s="9">
        <f>'Total Emp'!I23/'Population 90_14'!I23</f>
        <v>0.1260280905985069</v>
      </c>
      <c r="J23" s="9">
        <f>'Total Emp'!J23/'Population 90_14'!J23</f>
        <v>0.1273915347030082</v>
      </c>
      <c r="K23" s="9">
        <f>'Total Emp'!K23/'Population 90_14'!K23</f>
        <v>0.1318766637089618</v>
      </c>
      <c r="L23" s="9">
        <f>'Total Emp'!L23/'Population 90_14'!L23</f>
        <v>0.1438675538324514</v>
      </c>
      <c r="M23" s="9">
        <f>'Total Emp'!M23/'Population 90_14'!M23</f>
        <v>0.150716275368086</v>
      </c>
      <c r="N23" s="9">
        <f>'Total Emp'!N23/'Population 90_14'!N23</f>
        <v>0.1510284587207664</v>
      </c>
      <c r="O23" s="9">
        <f>'Total Emp'!O23/'Population 90_14'!O23</f>
        <v>0.1600629513053138</v>
      </c>
      <c r="P23" s="9">
        <f>'Total Emp'!P23/'Population 90_14'!P23</f>
        <v>0.1598504536543109</v>
      </c>
      <c r="Q23" s="9">
        <f>'Total Emp'!Q23/'Population 90_14'!Q23</f>
        <v>0.1595662628737353</v>
      </c>
      <c r="R23" s="9">
        <f>'Total Emp'!R23/'Population 90_14'!R23</f>
        <v>0.1624062177096905</v>
      </c>
      <c r="S23" s="9">
        <f>'Total Emp'!S23/'Population 90_14'!S23</f>
        <v>0.1656234740533582</v>
      </c>
      <c r="T23" s="9">
        <f>'Total Emp'!T23/'Population 90_14'!T23</f>
        <v>0.1643384642761812</v>
      </c>
      <c r="U23" s="9">
        <f>'Total Emp'!U23/'Population 90_14'!U23</f>
        <v>0.1502448925561488</v>
      </c>
      <c r="V23" s="9">
        <f>'Total Emp'!V23/'Population 90_14'!V23</f>
        <v>0.1376583660987331</v>
      </c>
      <c r="W23" s="9">
        <f>'Total Emp'!W23/'Population 90_14'!W23</f>
        <v>0.1334660492491453</v>
      </c>
      <c r="X23" s="9">
        <f>'Total Emp'!X23/'Population 90_14'!X23</f>
        <v>0.12776222270084</v>
      </c>
      <c r="Y23" s="9">
        <f>'Total Emp'!Y23/'Population 90_14'!Y23</f>
        <v>0.128538441802788</v>
      </c>
      <c r="Z23" s="9">
        <f>'Total Emp'!Z23/'Population 90_14'!Z23</f>
        <v>0.139777674457923</v>
      </c>
      <c r="AA23" s="9">
        <f>'Total Emp'!AA23/'Population 90_14'!AA23</f>
        <v>0.1348161033797217</v>
      </c>
    </row>
    <row r="24" ht="16.6" customHeight="1">
      <c r="A24" t="s" s="8">
        <v>123</v>
      </c>
      <c r="B24" s="9">
        <v>41</v>
      </c>
      <c r="C24" s="9">
        <f>'Total Emp'!C24/'Population 90_14'!C24</f>
        <v>0.3848554459036709</v>
      </c>
      <c r="D24" s="9">
        <f>'Total Emp'!D24/'Population 90_14'!D24</f>
        <v>0.3811540223769195</v>
      </c>
      <c r="E24" s="9">
        <f>'Total Emp'!E24/'Population 90_14'!E24</f>
        <v>0.3831415630949706</v>
      </c>
      <c r="F24" s="9">
        <f>'Total Emp'!F24/'Population 90_14'!F24</f>
        <v>0.3906413350566759</v>
      </c>
      <c r="G24" s="9">
        <f>'Total Emp'!G24/'Population 90_14'!G24</f>
        <v>0.4003242059145674</v>
      </c>
      <c r="H24" s="9">
        <f>'Total Emp'!H24/'Population 90_14'!H24</f>
        <v>0.4082134500620618</v>
      </c>
      <c r="I24" s="9">
        <f>'Total Emp'!I24/'Population 90_14'!I24</f>
        <v>0.4258169475606356</v>
      </c>
      <c r="J24" s="9">
        <f>'Total Emp'!J24/'Population 90_14'!J24</f>
        <v>0.4346586415505182</v>
      </c>
      <c r="K24" s="9">
        <f>'Total Emp'!K24/'Population 90_14'!K24</f>
        <v>0.440288662526279</v>
      </c>
      <c r="L24" s="9">
        <f>'Total Emp'!L24/'Population 90_14'!L24</f>
        <v>0.4503562198441477</v>
      </c>
      <c r="M24" s="9">
        <f>'Total Emp'!M24/'Population 90_14'!M24</f>
        <v>0.456875887357109</v>
      </c>
      <c r="N24" s="9">
        <f>'Total Emp'!N24/'Population 90_14'!N24</f>
        <v>0.4476671340353808</v>
      </c>
      <c r="O24" s="9">
        <f>'Total Emp'!O24/'Population 90_14'!O24</f>
        <v>0.4311605898320006</v>
      </c>
      <c r="P24" s="9">
        <f>'Total Emp'!P24/'Population 90_14'!P24</f>
        <v>0.4214581958714299</v>
      </c>
      <c r="Q24" s="9">
        <f>'Total Emp'!Q24/'Population 90_14'!Q24</f>
        <v>0.4220250512574872</v>
      </c>
      <c r="R24" s="9">
        <f>'Total Emp'!R24/'Population 90_14'!R24</f>
        <v>0.4211729039102652</v>
      </c>
      <c r="S24" s="9">
        <f>'Total Emp'!S24/'Population 90_14'!S24</f>
        <v>0.420990829216037</v>
      </c>
      <c r="T24" s="9">
        <f>'Total Emp'!T24/'Population 90_14'!T24</f>
        <v>0.4197855876298465</v>
      </c>
      <c r="U24" s="9">
        <f>'Total Emp'!U24/'Population 90_14'!U24</f>
        <v>0.4088121390177946</v>
      </c>
      <c r="V24" s="9">
        <f>'Total Emp'!V24/'Population 90_14'!V24</f>
        <v>0.3851915637663964</v>
      </c>
      <c r="W24" s="9">
        <f>'Total Emp'!W24/'Population 90_14'!W24</f>
        <v>0.3702378067445539</v>
      </c>
      <c r="X24" s="9">
        <f>'Total Emp'!X24/'Population 90_14'!X24</f>
        <v>0.3686864808531645</v>
      </c>
      <c r="Y24" s="9">
        <f>'Total Emp'!Y24/'Population 90_14'!Y24</f>
        <v>0.3672356098269379</v>
      </c>
      <c r="Z24" s="9">
        <f>'Total Emp'!Z24/'Population 90_14'!Z24</f>
        <v>0.3702631094364202</v>
      </c>
      <c r="AA24" s="9">
        <f>'Total Emp'!AA24/'Population 90_14'!AA24</f>
        <v>0.3739019952786924</v>
      </c>
    </row>
    <row r="25" ht="16.6" customHeight="1">
      <c r="A25" t="s" s="8">
        <v>124</v>
      </c>
      <c r="B25" s="9">
        <v>43</v>
      </c>
      <c r="C25" s="9">
        <f>'Total Emp'!C25/'Population 90_14'!C25</f>
        <v>0.2645555107985003</v>
      </c>
      <c r="D25" s="9">
        <f>'Total Emp'!D25/'Population 90_14'!D25</f>
        <v>0.2643236033129633</v>
      </c>
      <c r="E25" s="9">
        <f>'Total Emp'!E25/'Population 90_14'!E25</f>
        <v>0.27355254598143</v>
      </c>
      <c r="F25" s="9">
        <f>'Total Emp'!F25/'Population 90_14'!F25</f>
        <v>0.2740844221656121</v>
      </c>
      <c r="G25" s="9">
        <f>'Total Emp'!G25/'Population 90_14'!G25</f>
        <v>0.2803255393360031</v>
      </c>
      <c r="H25" s="9">
        <f>'Total Emp'!H25/'Population 90_14'!H25</f>
        <v>0.2768125956270668</v>
      </c>
      <c r="I25" s="9">
        <f>'Total Emp'!I25/'Population 90_14'!I25</f>
        <v>0.2789518982499761</v>
      </c>
      <c r="J25" s="9">
        <f>'Total Emp'!J25/'Population 90_14'!J25</f>
        <v>0.2814629819811409</v>
      </c>
      <c r="K25" s="9">
        <f>'Total Emp'!K25/'Population 90_14'!K25</f>
        <v>0.2893205213064616</v>
      </c>
      <c r="L25" s="9">
        <f>'Total Emp'!L25/'Population 90_14'!L25</f>
        <v>0.2906034024455077</v>
      </c>
      <c r="M25" s="9">
        <f>'Total Emp'!M25/'Population 90_14'!M25</f>
        <v>0.2937028251024369</v>
      </c>
      <c r="N25" s="9">
        <f>'Total Emp'!N25/'Population 90_14'!N25</f>
        <v>0.2930263411293946</v>
      </c>
      <c r="O25" s="9">
        <f>'Total Emp'!O25/'Population 90_14'!O25</f>
        <v>0.2822712853158466</v>
      </c>
      <c r="P25" s="9">
        <f>'Total Emp'!P25/'Population 90_14'!P25</f>
        <v>0.2775049115913556</v>
      </c>
      <c r="Q25" s="9">
        <f>'Total Emp'!Q25/'Population 90_14'!Q25</f>
        <v>0.2827675118177911</v>
      </c>
      <c r="R25" s="9">
        <f>'Total Emp'!R25/'Population 90_14'!R25</f>
        <v>0.2871014274334187</v>
      </c>
      <c r="S25" s="9">
        <f>'Total Emp'!S25/'Population 90_14'!S25</f>
        <v>0.2901098430507676</v>
      </c>
      <c r="T25" s="9">
        <f>'Total Emp'!T25/'Population 90_14'!T25</f>
        <v>0.296008916705963</v>
      </c>
      <c r="U25" s="9">
        <f>'Total Emp'!U25/'Population 90_14'!U25</f>
        <v>0.2920639671612434</v>
      </c>
      <c r="V25" s="9">
        <f>'Total Emp'!V25/'Population 90_14'!V25</f>
        <v>0.2807976841428112</v>
      </c>
      <c r="W25" s="9">
        <f>'Total Emp'!W25/'Population 90_14'!W25</f>
        <v>0.2785461219959876</v>
      </c>
      <c r="X25" s="9">
        <f>'Total Emp'!X25/'Population 90_14'!X25</f>
        <v>0.2776535133994514</v>
      </c>
      <c r="Y25" s="9">
        <f>'Total Emp'!Y25/'Population 90_14'!Y25</f>
        <v>0.2768400017007526</v>
      </c>
      <c r="Z25" s="9">
        <f>'Total Emp'!Z25/'Population 90_14'!Z25</f>
        <v>0.2765333620782581</v>
      </c>
      <c r="AA25" s="9">
        <f>'Total Emp'!AA25/'Population 90_14'!AA25</f>
        <v>0.2755648680174537</v>
      </c>
    </row>
    <row r="26" ht="16.6" customHeight="1">
      <c r="A26" t="s" s="8">
        <v>125</v>
      </c>
      <c r="B26" s="9">
        <v>45</v>
      </c>
      <c r="C26" s="9">
        <f>'Total Emp'!C26/'Population 90_14'!C26</f>
        <v>0.399145926469607</v>
      </c>
      <c r="D26" s="9">
        <f>'Total Emp'!D26/'Population 90_14'!D26</f>
        <v>0.3836375280179315</v>
      </c>
      <c r="E26" s="9">
        <f>'Total Emp'!E26/'Population 90_14'!E26</f>
        <v>0.3823351096078369</v>
      </c>
      <c r="F26" s="9">
        <f>'Total Emp'!F26/'Population 90_14'!F26</f>
        <v>0.3973721372874071</v>
      </c>
      <c r="G26" s="9">
        <f>'Total Emp'!G26/'Population 90_14'!G26</f>
        <v>0.415207560296846</v>
      </c>
      <c r="H26" s="9">
        <f>'Total Emp'!H26/'Population 90_14'!H26</f>
        <v>0.4102754208199467</v>
      </c>
      <c r="I26" s="9">
        <f>'Total Emp'!I26/'Population 90_14'!I26</f>
        <v>0.4104095336677548</v>
      </c>
      <c r="J26" s="9">
        <f>'Total Emp'!J26/'Population 90_14'!J26</f>
        <v>0.4135342212166401</v>
      </c>
      <c r="K26" s="9">
        <f>'Total Emp'!K26/'Population 90_14'!K26</f>
        <v>0.4143726807499212</v>
      </c>
      <c r="L26" s="9">
        <f>'Total Emp'!L26/'Population 90_14'!L26</f>
        <v>0.4244688576046474</v>
      </c>
      <c r="M26" s="9">
        <f>'Total Emp'!M26/'Population 90_14'!M26</f>
        <v>0.4364376130198915</v>
      </c>
      <c r="N26" s="9">
        <f>'Total Emp'!N26/'Population 90_14'!N26</f>
        <v>0.4327226784586229</v>
      </c>
      <c r="O26" s="9">
        <f>'Total Emp'!O26/'Population 90_14'!O26</f>
        <v>0.4241140215716487</v>
      </c>
      <c r="P26" s="9">
        <f>'Total Emp'!P26/'Population 90_14'!P26</f>
        <v>0.4223527925195855</v>
      </c>
      <c r="Q26" s="9">
        <f>'Total Emp'!Q26/'Population 90_14'!Q26</f>
        <v>0.431991859789019</v>
      </c>
      <c r="R26" s="9">
        <f>'Total Emp'!R26/'Population 90_14'!R26</f>
        <v>0.4661564073412376</v>
      </c>
      <c r="S26" s="9">
        <f>'Total Emp'!S26/'Population 90_14'!S26</f>
        <v>0.4984346260713028</v>
      </c>
      <c r="T26" s="9">
        <f>'Total Emp'!T26/'Population 90_14'!T26</f>
        <v>0.5165540284000304</v>
      </c>
      <c r="U26" s="9">
        <f>'Total Emp'!U26/'Population 90_14'!U26</f>
        <v>0.5285287500461033</v>
      </c>
      <c r="V26" s="9">
        <f>'Total Emp'!V26/'Population 90_14'!V26</f>
        <v>0.4529241877256318</v>
      </c>
      <c r="W26" s="9">
        <f>'Total Emp'!W26/'Population 90_14'!W26</f>
        <v>0.4113089937666963</v>
      </c>
      <c r="X26" s="9">
        <f>'Total Emp'!X26/'Population 90_14'!X26</f>
        <v>0.4237814121885534</v>
      </c>
      <c r="Y26" s="9">
        <f>'Total Emp'!Y26/'Population 90_14'!Y26</f>
        <v>0.4253104006190426</v>
      </c>
      <c r="Z26" s="9">
        <f>'Total Emp'!Z26/'Population 90_14'!Z26</f>
        <v>0.4285214409433665</v>
      </c>
      <c r="AA26" s="9">
        <f>'Total Emp'!AA26/'Population 90_14'!AA26</f>
        <v>0.4348370056300827</v>
      </c>
    </row>
    <row r="27" ht="16.6" customHeight="1">
      <c r="A27" t="s" s="8">
        <v>126</v>
      </c>
      <c r="B27" s="9">
        <v>47</v>
      </c>
      <c r="C27" s="9">
        <f>'Total Emp'!C27/'Population 90_14'!C27</f>
        <v>0.1276872964169381</v>
      </c>
      <c r="D27" s="9">
        <f>'Total Emp'!D27/'Population 90_14'!D27</f>
        <v>0.2262868242149563</v>
      </c>
      <c r="E27" s="9">
        <f>'Total Emp'!E27/'Population 90_14'!E27</f>
        <v>1.040998766954377</v>
      </c>
      <c r="F27" s="9">
        <f>'Total Emp'!F27/'Population 90_14'!F27</f>
        <v>1.156398104265403</v>
      </c>
      <c r="G27" s="9">
        <f>'Total Emp'!G27/'Population 90_14'!G27</f>
        <v>1.287224921406116</v>
      </c>
      <c r="H27" s="9">
        <f>'Total Emp'!H27/'Population 90_14'!H27</f>
        <v>1.381679389312977</v>
      </c>
      <c r="I27" s="9">
        <f>'Total Emp'!I27/'Population 90_14'!I27</f>
        <v>1.241033755274262</v>
      </c>
      <c r="J27" s="9">
        <f>'Total Emp'!J27/'Population 90_14'!J27</f>
        <v>1.121933085501859</v>
      </c>
      <c r="K27" s="9">
        <f>'Total Emp'!K27/'Population 90_14'!K27</f>
        <v>1.066179934055582</v>
      </c>
      <c r="L27" s="9">
        <f>'Total Emp'!L27/'Population 90_14'!L27</f>
        <v>1.083957690612605</v>
      </c>
      <c r="M27" s="9">
        <f>'Total Emp'!M27/'Population 90_14'!M27</f>
        <v>1.136164896939413</v>
      </c>
      <c r="N27" s="9">
        <f>'Total Emp'!N27/'Population 90_14'!N27</f>
        <v>1.130461793331953</v>
      </c>
      <c r="O27" s="9">
        <f>'Total Emp'!O27/'Population 90_14'!O27</f>
        <v>1.195445134575569</v>
      </c>
      <c r="P27" s="9">
        <f>'Total Emp'!P27/'Population 90_14'!P27</f>
        <v>1.095444238301381</v>
      </c>
      <c r="Q27" s="9">
        <f>'Total Emp'!Q27/'Population 90_14'!Q27</f>
        <v>1.090569948186529</v>
      </c>
      <c r="R27" s="9">
        <f>'Total Emp'!R27/'Population 90_14'!R27</f>
        <v>1.1107931316435</v>
      </c>
      <c r="S27" s="9">
        <f>'Total Emp'!S27/'Population 90_14'!S27</f>
        <v>1.076115485564304</v>
      </c>
      <c r="T27" s="9">
        <f>'Total Emp'!T27/'Population 90_14'!T27</f>
        <v>0.9929492344883158</v>
      </c>
      <c r="U27" s="9">
        <f>'Total Emp'!U27/'Population 90_14'!U27</f>
        <v>0.9360739575137687</v>
      </c>
      <c r="V27" s="9">
        <f>'Total Emp'!V27/'Population 90_14'!V27</f>
        <v>0.9403261675315048</v>
      </c>
      <c r="W27" s="9">
        <f>'Total Emp'!W27/'Population 90_14'!W27</f>
        <v>1.007321984257734</v>
      </c>
      <c r="X27" s="9">
        <f>'Total Emp'!X27/'Population 90_14'!X27</f>
        <v>0.9877019089574156</v>
      </c>
      <c r="Y27" s="9">
        <f>'Total Emp'!Y27/'Population 90_14'!Y27</f>
        <v>0.98038496791934</v>
      </c>
      <c r="Z27" s="9">
        <f>'Total Emp'!Z27/'Population 90_14'!Z27</f>
        <v>0.9386216798277099</v>
      </c>
      <c r="AA27" s="9">
        <f>'Total Emp'!AA27/'Population 90_14'!AA27</f>
        <v>0.8608919382504289</v>
      </c>
    </row>
    <row r="28" ht="16.6" customHeight="1">
      <c r="A28" t="s" s="8">
        <v>127</v>
      </c>
      <c r="B28" s="9">
        <v>49</v>
      </c>
      <c r="C28" s="9">
        <f>'Total Emp'!C28/'Population 90_14'!C28</f>
        <v>0.52686417273412</v>
      </c>
      <c r="D28" s="9">
        <f>'Total Emp'!D28/'Population 90_14'!D28</f>
        <v>0.5209202527118846</v>
      </c>
      <c r="E28" s="9">
        <f>'Total Emp'!E28/'Population 90_14'!E28</f>
        <v>0.5262668526266853</v>
      </c>
      <c r="F28" s="9">
        <f>'Total Emp'!F28/'Population 90_14'!F28</f>
        <v>0.538375350140056</v>
      </c>
      <c r="G28" s="9">
        <f>'Total Emp'!G28/'Population 90_14'!G28</f>
        <v>0.5429917550058893</v>
      </c>
      <c r="H28" s="9">
        <f>'Total Emp'!H28/'Population 90_14'!H28</f>
        <v>0.5451622626343816</v>
      </c>
      <c r="I28" s="9">
        <f>'Total Emp'!I28/'Population 90_14'!I28</f>
        <v>0.5442869374940539</v>
      </c>
      <c r="J28" s="9">
        <f>'Total Emp'!J28/'Population 90_14'!J28</f>
        <v>0.5373882910815247</v>
      </c>
      <c r="K28" s="9">
        <f>'Total Emp'!K28/'Population 90_14'!K28</f>
        <v>0.5500920326058375</v>
      </c>
      <c r="L28" s="9">
        <f>'Total Emp'!L28/'Population 90_14'!L28</f>
        <v>0.5371404751979991</v>
      </c>
      <c r="M28" s="9">
        <f>'Total Emp'!M28/'Population 90_14'!M28</f>
        <v>0.5106200886952462</v>
      </c>
      <c r="N28" s="9">
        <f>'Total Emp'!N28/'Population 90_14'!N28</f>
        <v>0.5083189038620793</v>
      </c>
      <c r="O28" s="9">
        <f>'Total Emp'!O28/'Population 90_14'!O28</f>
        <v>0.5040487333779066</v>
      </c>
      <c r="P28" s="9">
        <f>'Total Emp'!P28/'Population 90_14'!P28</f>
        <v>0.5014611338398597</v>
      </c>
      <c r="Q28" s="9">
        <f>'Total Emp'!Q28/'Population 90_14'!Q28</f>
        <v>0.487708453133985</v>
      </c>
      <c r="R28" s="9">
        <f>'Total Emp'!R28/'Population 90_14'!R28</f>
        <v>0.4931280132402677</v>
      </c>
      <c r="S28" s="9">
        <f>'Total Emp'!S28/'Population 90_14'!S28</f>
        <v>0.5022992571630704</v>
      </c>
      <c r="T28" s="9">
        <f>'Total Emp'!T28/'Population 90_14'!T28</f>
        <v>0.5197015133551851</v>
      </c>
      <c r="U28" s="9">
        <f>'Total Emp'!U28/'Population 90_14'!U28</f>
        <v>0.5121431028551772</v>
      </c>
      <c r="V28" s="9">
        <f>'Total Emp'!V28/'Population 90_14'!V28</f>
        <v>0.4635160938352428</v>
      </c>
      <c r="W28" s="9">
        <f>'Total Emp'!W28/'Population 90_14'!W28</f>
        <v>0.4382014874915484</v>
      </c>
      <c r="X28" s="9">
        <f>'Total Emp'!X28/'Population 90_14'!X28</f>
        <v>0.444810769970465</v>
      </c>
      <c r="Y28" s="9">
        <f>'Total Emp'!Y28/'Population 90_14'!Y28</f>
        <v>0.4612348463490273</v>
      </c>
      <c r="Z28" s="9">
        <f>'Total Emp'!Z28/'Population 90_14'!Z28</f>
        <v>0.4753857970812094</v>
      </c>
      <c r="AA28" s="9">
        <f>'Total Emp'!AA28/'Population 90_14'!AA28</f>
        <v>0.4867287142364702</v>
      </c>
    </row>
    <row r="29" ht="16.6" customHeight="1">
      <c r="A29" t="s" s="8">
        <v>128</v>
      </c>
      <c r="B29" s="9">
        <v>51</v>
      </c>
      <c r="C29" s="9">
        <f>'Total Emp'!C29/'Population 90_14'!C29</f>
        <v>0.467925630293001</v>
      </c>
      <c r="D29" s="9">
        <f>'Total Emp'!D29/'Population 90_14'!D29</f>
        <v>0.4615015360983103</v>
      </c>
      <c r="E29" s="9">
        <f>'Total Emp'!E29/'Population 90_14'!E29</f>
        <v>0.496380846325167</v>
      </c>
      <c r="F29" s="9">
        <f>'Total Emp'!F29/'Population 90_14'!F29</f>
        <v>0.5214393068694192</v>
      </c>
      <c r="G29" s="9">
        <f>'Total Emp'!G29/'Population 90_14'!G29</f>
        <v>0.552823237083369</v>
      </c>
      <c r="H29" s="9">
        <f>'Total Emp'!H29/'Population 90_14'!H29</f>
        <v>0.5574578252881243</v>
      </c>
      <c r="I29" s="9">
        <f>'Total Emp'!I29/'Population 90_14'!I29</f>
        <v>0.5516987912446912</v>
      </c>
      <c r="J29" s="9">
        <f>'Total Emp'!J29/'Population 90_14'!J29</f>
        <v>0.5690447400241838</v>
      </c>
      <c r="K29" s="9">
        <f>'Total Emp'!K29/'Population 90_14'!K29</f>
        <v>0.5527451272132123</v>
      </c>
      <c r="L29" s="9">
        <f>'Total Emp'!L29/'Population 90_14'!L29</f>
        <v>0.5449912638322656</v>
      </c>
      <c r="M29" s="9">
        <f>'Total Emp'!M29/'Population 90_14'!M29</f>
        <v>0.5432125241260991</v>
      </c>
      <c r="N29" s="9">
        <f>'Total Emp'!N29/'Population 90_14'!N29</f>
        <v>0.5316138027187173</v>
      </c>
      <c r="O29" s="9">
        <f>'Total Emp'!O29/'Population 90_14'!O29</f>
        <v>0.5203269069572506</v>
      </c>
      <c r="P29" s="9">
        <f>'Total Emp'!P29/'Population 90_14'!P29</f>
        <v>0.5113332394762776</v>
      </c>
      <c r="Q29" s="9">
        <f>'Total Emp'!Q29/'Population 90_14'!Q29</f>
        <v>0.5278285312719606</v>
      </c>
      <c r="R29" s="9">
        <f>'Total Emp'!R29/'Population 90_14'!R29</f>
        <v>0.5452221377737857</v>
      </c>
      <c r="S29" s="9">
        <f>'Total Emp'!S29/'Population 90_14'!S29</f>
        <v>0.5725597269624574</v>
      </c>
      <c r="T29" s="9">
        <f>'Total Emp'!T29/'Population 90_14'!T29</f>
        <v>0.5632145483719997</v>
      </c>
      <c r="U29" s="9">
        <f>'Total Emp'!U29/'Population 90_14'!U29</f>
        <v>0.5538085485895488</v>
      </c>
      <c r="V29" s="9">
        <f>'Total Emp'!V29/'Population 90_14'!V29</f>
        <v>0.5112668675488012</v>
      </c>
      <c r="W29" s="9">
        <f>'Total Emp'!W29/'Population 90_14'!W29</f>
        <v>0.4982689920961526</v>
      </c>
      <c r="X29" s="9">
        <f>'Total Emp'!X29/'Population 90_14'!X29</f>
        <v>0.492432607989607</v>
      </c>
      <c r="Y29" s="9">
        <f>'Total Emp'!Y29/'Population 90_14'!Y29</f>
        <v>0.487834944527347</v>
      </c>
      <c r="Z29" s="9">
        <f>'Total Emp'!Z29/'Population 90_14'!Z29</f>
        <v>0.4900679391782595</v>
      </c>
      <c r="AA29" s="9">
        <f>'Total Emp'!AA29/'Population 90_14'!AA29</f>
        <v>0.4899744572158365</v>
      </c>
    </row>
    <row r="30" ht="16.6" customHeight="1">
      <c r="A30" t="s" s="8">
        <v>129</v>
      </c>
      <c r="B30" s="9">
        <v>53</v>
      </c>
      <c r="C30" s="9">
        <f>'Total Emp'!C30/'Population 90_14'!C30</f>
        <v>0.3297644539614561</v>
      </c>
      <c r="D30" s="9">
        <f>'Total Emp'!D30/'Population 90_14'!D30</f>
        <v>0.3620309050772627</v>
      </c>
      <c r="E30" s="9">
        <f>'Total Emp'!E30/'Population 90_14'!E30</f>
        <v>0.3511904761904762</v>
      </c>
      <c r="F30" s="9">
        <f>'Total Emp'!F30/'Population 90_14'!F30</f>
        <v>0.3754578754578755</v>
      </c>
      <c r="G30" s="9">
        <f>'Total Emp'!G30/'Population 90_14'!G30</f>
        <v>0.3676470588235294</v>
      </c>
      <c r="H30" s="9">
        <f>'Total Emp'!H30/'Population 90_14'!H30</f>
        <v>0.3793626707132018</v>
      </c>
      <c r="I30" s="9">
        <f>'Total Emp'!I30/'Population 90_14'!I30</f>
        <v>0.3507779349363508</v>
      </c>
      <c r="J30" s="9">
        <f>'Total Emp'!J30/'Population 90_14'!J30</f>
        <v>0.3518267929634641</v>
      </c>
      <c r="K30" s="9">
        <f>'Total Emp'!K30/'Population 90_14'!K30</f>
        <v>0.3569587628865979</v>
      </c>
      <c r="L30" s="9">
        <f>'Total Emp'!L30/'Population 90_14'!L30</f>
        <v>0.3584183673469388</v>
      </c>
      <c r="M30" s="9">
        <f>'Total Emp'!M30/'Population 90_14'!M30</f>
        <v>0.4141414141414141</v>
      </c>
      <c r="N30" s="9">
        <f>'Total Emp'!N30/'Population 90_14'!N30</f>
        <v>0.3955223880597015</v>
      </c>
      <c r="O30" s="9">
        <f>'Total Emp'!O30/'Population 90_14'!O30</f>
        <v>0.3635235732009925</v>
      </c>
      <c r="P30" s="9">
        <f>'Total Emp'!P30/'Population 90_14'!P30</f>
        <v>0.3660714285714285</v>
      </c>
      <c r="Q30" s="9">
        <f>'Total Emp'!Q30/'Population 90_14'!Q30</f>
        <v>0.3357400722021661</v>
      </c>
      <c r="R30" s="9">
        <f>'Total Emp'!R30/'Population 90_14'!R30</f>
        <v>0.3394833948339483</v>
      </c>
      <c r="S30" s="9">
        <f>'Total Emp'!S30/'Population 90_14'!S30</f>
        <v>0.3385542168674699</v>
      </c>
      <c r="T30" s="9">
        <f>'Total Emp'!T30/'Population 90_14'!T30</f>
        <v>0.3301775147928994</v>
      </c>
      <c r="U30" s="9">
        <f>'Total Emp'!U30/'Population 90_14'!U30</f>
        <v>0.3616504854368932</v>
      </c>
      <c r="V30" s="9">
        <f>'Total Emp'!V30/'Population 90_14'!V30</f>
        <v>0.3603385731559855</v>
      </c>
      <c r="W30" s="9">
        <f>'Total Emp'!W30/'Population 90_14'!W30</f>
        <v>0.3190984578884935</v>
      </c>
      <c r="X30" s="9">
        <f>'Total Emp'!X30/'Population 90_14'!X30</f>
        <v>0.3337378640776699</v>
      </c>
      <c r="Y30" s="9">
        <f>'Total Emp'!Y30/'Population 90_14'!Y30</f>
        <v>0.3182389937106918</v>
      </c>
      <c r="Z30" s="9">
        <f>'Total Emp'!Z30/'Population 90_14'!Z30</f>
        <v>0.3212951432129514</v>
      </c>
      <c r="AA30" s="9">
        <f>'Total Emp'!AA30/'Population 90_14'!AA30</f>
        <v>0.3433029908972692</v>
      </c>
    </row>
    <row r="31" ht="16.6" customHeight="1">
      <c r="A31" t="s" s="8">
        <v>130</v>
      </c>
      <c r="B31" s="9">
        <v>55</v>
      </c>
      <c r="C31" s="9">
        <f>'Total Emp'!C31/'Population 90_14'!C31</f>
        <v>0.2101847229156266</v>
      </c>
      <c r="D31" s="9">
        <f>'Total Emp'!D31/'Population 90_14'!D31</f>
        <v>0.207363381211821</v>
      </c>
      <c r="E31" s="9">
        <f>'Total Emp'!E31/'Population 90_14'!E31</f>
        <v>0.2080569487138003</v>
      </c>
      <c r="F31" s="9">
        <f>'Total Emp'!F31/'Population 90_14'!F31</f>
        <v>0.2149402081068489</v>
      </c>
      <c r="G31" s="9">
        <f>'Total Emp'!G31/'Population 90_14'!G31</f>
        <v>0.2172468582984255</v>
      </c>
      <c r="H31" s="9">
        <f>'Total Emp'!H31/'Population 90_14'!H31</f>
        <v>0.219910639486177</v>
      </c>
      <c r="I31" s="9">
        <f>'Total Emp'!I31/'Population 90_14'!I31</f>
        <v>0.234808499120314</v>
      </c>
      <c r="J31" s="9">
        <f>'Total Emp'!J31/'Population 90_14'!J31</f>
        <v>0.2575599582898853</v>
      </c>
      <c r="K31" s="9">
        <f>'Total Emp'!K31/'Population 90_14'!K31</f>
        <v>0.2770852075568693</v>
      </c>
      <c r="L31" s="9">
        <f>'Total Emp'!L31/'Population 90_14'!L31</f>
        <v>0.2615305992078702</v>
      </c>
      <c r="M31" s="9">
        <f>'Total Emp'!M31/'Population 90_14'!M31</f>
        <v>0.257953238788808</v>
      </c>
      <c r="N31" s="9">
        <f>'Total Emp'!N31/'Population 90_14'!N31</f>
        <v>0.254775458570525</v>
      </c>
      <c r="O31" s="9">
        <f>'Total Emp'!O31/'Population 90_14'!O31</f>
        <v>0.269833249115715</v>
      </c>
      <c r="P31" s="9">
        <f>'Total Emp'!P31/'Population 90_14'!P31</f>
        <v>0.2495647848793832</v>
      </c>
      <c r="Q31" s="9">
        <f>'Total Emp'!Q31/'Population 90_14'!Q31</f>
        <v>0.2497088886013715</v>
      </c>
      <c r="R31" s="9">
        <f>'Total Emp'!R31/'Population 90_14'!R31</f>
        <v>0.244151859900294</v>
      </c>
      <c r="S31" s="9">
        <f>'Total Emp'!S31/'Population 90_14'!S31</f>
        <v>0.2589677419354839</v>
      </c>
      <c r="T31" s="9">
        <f>'Total Emp'!T31/'Population 90_14'!T31</f>
        <v>0.2641681901279708</v>
      </c>
      <c r="U31" s="9">
        <f>'Total Emp'!U31/'Population 90_14'!U31</f>
        <v>0.27109375</v>
      </c>
      <c r="V31" s="9">
        <f>'Total Emp'!V31/'Population 90_14'!V31</f>
        <v>0.2897168405365126</v>
      </c>
      <c r="W31" s="9">
        <f>'Total Emp'!W31/'Population 90_14'!W31</f>
        <v>0.2656649135987979</v>
      </c>
      <c r="X31" s="9">
        <f>'Total Emp'!X31/'Population 90_14'!X31</f>
        <v>0.271118633635944</v>
      </c>
      <c r="Y31" s="9">
        <f>'Total Emp'!Y31/'Population 90_14'!Y31</f>
        <v>0.2609291698400609</v>
      </c>
      <c r="Z31" s="9">
        <f>'Total Emp'!Z31/'Population 90_14'!Z31</f>
        <v>0.2642295233688107</v>
      </c>
      <c r="AA31" s="9">
        <f>'Total Emp'!AA31/'Population 90_14'!AA31</f>
        <v>0.2582451773490977</v>
      </c>
    </row>
    <row r="32" ht="16.6" customHeight="1">
      <c r="A32" t="s" s="8">
        <v>131</v>
      </c>
      <c r="B32" s="9">
        <v>57</v>
      </c>
      <c r="C32" s="9">
        <f>'Total Emp'!C32/'Population 90_14'!C32</f>
        <v>0.2866043613707165</v>
      </c>
      <c r="D32" s="9">
        <f>'Total Emp'!D32/'Population 90_14'!D32</f>
        <v>0.3007712082262211</v>
      </c>
      <c r="E32" s="9">
        <f>'Total Emp'!E32/'Population 90_14'!E32</f>
        <v>0.3214739517153749</v>
      </c>
      <c r="F32" s="9">
        <f>'Total Emp'!F32/'Population 90_14'!F32</f>
        <v>0.3541666666666667</v>
      </c>
      <c r="G32" s="9">
        <f>'Total Emp'!G32/'Population 90_14'!G32</f>
        <v>0.3087697929354446</v>
      </c>
      <c r="H32" s="9">
        <f>'Total Emp'!H32/'Population 90_14'!H32</f>
        <v>0.2784338098197638</v>
      </c>
      <c r="I32" s="9">
        <f>'Total Emp'!I32/'Population 90_14'!I32</f>
        <v>0.2754077791718946</v>
      </c>
      <c r="J32" s="9">
        <f>'Total Emp'!J32/'Population 90_14'!J32</f>
        <v>0.2819548872180451</v>
      </c>
      <c r="K32" s="9">
        <f>'Total Emp'!K32/'Population 90_14'!K32</f>
        <v>0.2980466288594833</v>
      </c>
      <c r="L32" s="9">
        <f>'Total Emp'!L32/'Population 90_14'!L32</f>
        <v>0.320480404551201</v>
      </c>
      <c r="M32" s="9">
        <f>'Total Emp'!M32/'Population 90_14'!M32</f>
        <v>0.3432741116751269</v>
      </c>
      <c r="N32" s="9">
        <f>'Total Emp'!N32/'Population 90_14'!N32</f>
        <v>0.3465408805031446</v>
      </c>
      <c r="O32" s="9">
        <f>'Total Emp'!O32/'Population 90_14'!O32</f>
        <v>0.343808925204274</v>
      </c>
      <c r="P32" s="9">
        <f>'Total Emp'!P32/'Population 90_14'!P32</f>
        <v>0.3650693568726356</v>
      </c>
      <c r="Q32" s="9">
        <f>'Total Emp'!Q32/'Population 90_14'!Q32</f>
        <v>0.3925049309664694</v>
      </c>
      <c r="R32" s="9">
        <f>'Total Emp'!R32/'Population 90_14'!R32</f>
        <v>0.3900804289544236</v>
      </c>
      <c r="S32" s="9">
        <f>'Total Emp'!S32/'Population 90_14'!S32</f>
        <v>0.3957033957033957</v>
      </c>
      <c r="T32" s="9">
        <f>'Total Emp'!T32/'Population 90_14'!T32</f>
        <v>0.3959212376933896</v>
      </c>
      <c r="U32" s="9">
        <f>'Total Emp'!U32/'Population 90_14'!U32</f>
        <v>0.4192614047791455</v>
      </c>
      <c r="V32" s="9">
        <f>'Total Emp'!V32/'Population 90_14'!V32</f>
        <v>0.4336219336219336</v>
      </c>
      <c r="W32" s="9">
        <f>'Total Emp'!W32/'Population 90_14'!W32</f>
        <v>0.4232155731795241</v>
      </c>
      <c r="X32" s="9">
        <f>'Total Emp'!X32/'Population 90_14'!X32</f>
        <v>0.4315866084425036</v>
      </c>
      <c r="Y32" s="9">
        <f>'Total Emp'!Y32/'Population 90_14'!Y32</f>
        <v>0.4156716417910448</v>
      </c>
      <c r="Z32" s="9">
        <f>'Total Emp'!Z32/'Population 90_14'!Z32</f>
        <v>0.4132841328413284</v>
      </c>
      <c r="AA32" s="9">
        <f>'Total Emp'!AA32/'Population 90_14'!AA32</f>
        <v>0.3962536023054755</v>
      </c>
    </row>
    <row r="33" ht="16.6" customHeight="1">
      <c r="A33" t="s" s="8">
        <v>132</v>
      </c>
      <c r="B33" s="9">
        <v>59</v>
      </c>
      <c r="C33" s="9">
        <f>'Total Emp'!C33/'Population 90_14'!C33</f>
        <v>0.3711059918345004</v>
      </c>
      <c r="D33" s="9">
        <f>'Total Emp'!D33/'Population 90_14'!D33</f>
        <v>0.3709867167189651</v>
      </c>
      <c r="E33" s="9">
        <f>'Total Emp'!E33/'Population 90_14'!E33</f>
        <v>0.368779393364111</v>
      </c>
      <c r="F33" s="9">
        <f>'Total Emp'!F33/'Population 90_14'!F33</f>
        <v>0.3663567180727749</v>
      </c>
      <c r="G33" s="9">
        <f>'Total Emp'!G33/'Population 90_14'!G33</f>
        <v>0.3736215773437064</v>
      </c>
      <c r="H33" s="9">
        <f>'Total Emp'!H33/'Population 90_14'!H33</f>
        <v>0.3795780295289774</v>
      </c>
      <c r="I33" s="9">
        <f>'Total Emp'!I33/'Population 90_14'!I33</f>
        <v>0.3811977206924662</v>
      </c>
      <c r="J33" s="9">
        <f>'Total Emp'!J33/'Population 90_14'!J33</f>
        <v>0.3908086324999901</v>
      </c>
      <c r="K33" s="9">
        <f>'Total Emp'!K33/'Population 90_14'!K33</f>
        <v>0.3891719335080383</v>
      </c>
      <c r="L33" s="9">
        <f>'Total Emp'!L33/'Population 90_14'!L33</f>
        <v>0.3931299322209635</v>
      </c>
      <c r="M33" s="9">
        <f>'Total Emp'!M33/'Population 90_14'!M33</f>
        <v>0.3992933600142771</v>
      </c>
      <c r="N33" s="9">
        <f>'Total Emp'!N33/'Population 90_14'!N33</f>
        <v>0.398386947110878</v>
      </c>
      <c r="O33" s="9">
        <f>'Total Emp'!O33/'Population 90_14'!O33</f>
        <v>0.3904393798373201</v>
      </c>
      <c r="P33" s="9">
        <f>'Total Emp'!P33/'Population 90_14'!P33</f>
        <v>0.3866440565709163</v>
      </c>
      <c r="Q33" s="9">
        <f>'Total Emp'!Q33/'Population 90_14'!Q33</f>
        <v>0.3879106684245422</v>
      </c>
      <c r="R33" s="9">
        <f>'Total Emp'!R33/'Population 90_14'!R33</f>
        <v>0.3935516898209609</v>
      </c>
      <c r="S33" s="9">
        <f>'Total Emp'!S33/'Population 90_14'!S33</f>
        <v>0.3949052478273054</v>
      </c>
      <c r="T33" s="9">
        <f>'Total Emp'!T33/'Population 90_14'!T33</f>
        <v>0.4004609955987252</v>
      </c>
      <c r="U33" s="9">
        <f>'Total Emp'!U33/'Population 90_14'!U33</f>
        <v>0.3986354169611641</v>
      </c>
      <c r="V33" s="9">
        <f>'Total Emp'!V33/'Population 90_14'!V33</f>
        <v>0.382750100449488</v>
      </c>
      <c r="W33" s="9">
        <f>'Total Emp'!W33/'Population 90_14'!W33</f>
        <v>0.3781510722466681</v>
      </c>
      <c r="X33" s="9">
        <f>'Total Emp'!X33/'Population 90_14'!X33</f>
        <v>0.379852875778239</v>
      </c>
      <c r="Y33" s="9">
        <f>'Total Emp'!Y33/'Population 90_14'!Y33</f>
        <v>0.3882368678067721</v>
      </c>
      <c r="Z33" s="9">
        <f>'Total Emp'!Z33/'Population 90_14'!Z33</f>
        <v>0.3919453055701176</v>
      </c>
      <c r="AA33" s="9">
        <f>'Total Emp'!AA33/'Population 90_14'!AA33</f>
        <v>0.3975618227782831</v>
      </c>
    </row>
    <row r="34" ht="16.6" customHeight="1">
      <c r="A34" t="s" s="8">
        <v>133</v>
      </c>
      <c r="B34" s="9">
        <v>61</v>
      </c>
      <c r="C34" s="9">
        <f>'Total Emp'!C34/'Population 90_14'!C34</f>
        <v>0.2411137440758294</v>
      </c>
      <c r="D34" s="9">
        <f>'Total Emp'!D34/'Population 90_14'!D34</f>
        <v>0.2448009506833036</v>
      </c>
      <c r="E34" s="9">
        <f>'Total Emp'!E34/'Population 90_14'!E34</f>
        <v>0.2525073746312684</v>
      </c>
      <c r="F34" s="9">
        <f>'Total Emp'!F34/'Population 90_14'!F34</f>
        <v>0.2667844522968198</v>
      </c>
      <c r="G34" s="9">
        <f>'Total Emp'!G34/'Population 90_14'!G34</f>
        <v>0.344949793266391</v>
      </c>
      <c r="H34" s="9">
        <f>'Total Emp'!H34/'Population 90_14'!H34</f>
        <v>0.2860620815581254</v>
      </c>
      <c r="I34" s="9">
        <f>'Total Emp'!I34/'Population 90_14'!I34</f>
        <v>0.2671480144404332</v>
      </c>
      <c r="J34" s="9">
        <f>'Total Emp'!J34/'Population 90_14'!J34</f>
        <v>0.2787477423239013</v>
      </c>
      <c r="K34" s="9">
        <f>'Total Emp'!K34/'Population 90_14'!K34</f>
        <v>0.2956204379562044</v>
      </c>
      <c r="L34" s="9">
        <f>'Total Emp'!L34/'Population 90_14'!L34</f>
        <v>0.28125</v>
      </c>
      <c r="M34" s="9">
        <f>'Total Emp'!M34/'Population 90_14'!M34</f>
        <v>0.2881040892193308</v>
      </c>
      <c r="N34" s="9">
        <f>'Total Emp'!N34/'Population 90_14'!N34</f>
        <v>0.2858032378580324</v>
      </c>
      <c r="O34" s="9">
        <f>'Total Emp'!O34/'Population 90_14'!O34</f>
        <v>0.2713920817369093</v>
      </c>
      <c r="P34" s="9">
        <f>'Total Emp'!P34/'Population 90_14'!P34</f>
        <v>0.2596899224806202</v>
      </c>
      <c r="Q34" s="9">
        <f>'Total Emp'!Q34/'Population 90_14'!Q34</f>
        <v>0.2685489166119501</v>
      </c>
      <c r="R34" s="9">
        <f>'Total Emp'!R34/'Population 90_14'!R34</f>
        <v>0.2624756966947505</v>
      </c>
      <c r="S34" s="9">
        <f>'Total Emp'!S34/'Population 90_14'!S34</f>
        <v>0.2589167767503303</v>
      </c>
      <c r="T34" s="9">
        <f>'Total Emp'!T34/'Population 90_14'!T34</f>
        <v>0.2814411964649898</v>
      </c>
      <c r="U34" s="9">
        <f>'Total Emp'!U34/'Population 90_14'!U34</f>
        <v>0.2912011173184357</v>
      </c>
      <c r="V34" s="9">
        <f>'Total Emp'!V34/'Population 90_14'!V34</f>
        <v>0.3045977011494253</v>
      </c>
      <c r="W34" s="9">
        <f>'Total Emp'!W34/'Population 90_14'!W34</f>
        <v>0.3045032165832738</v>
      </c>
      <c r="X34" s="9">
        <f>'Total Emp'!X34/'Population 90_14'!X34</f>
        <v>0.3363384188626907</v>
      </c>
      <c r="Y34" s="9">
        <f>'Total Emp'!Y34/'Population 90_14'!Y34</f>
        <v>0.3359100491918482</v>
      </c>
      <c r="Z34" s="9">
        <f>'Total Emp'!Z34/'Population 90_14'!Z34</f>
        <v>0.3231098430813124</v>
      </c>
      <c r="AA34" s="9">
        <f>'Total Emp'!AA34/'Population 90_14'!AA34</f>
        <v>0.3025270758122744</v>
      </c>
    </row>
    <row r="35" ht="16.6" customHeight="1">
      <c r="A35" t="s" s="8">
        <v>134</v>
      </c>
      <c r="B35" s="9">
        <v>63</v>
      </c>
      <c r="C35" s="9">
        <f>'Total Emp'!C35/'Population 90_14'!C35</f>
        <v>0.3463585434173669</v>
      </c>
      <c r="D35" s="9">
        <f>'Total Emp'!D35/'Population 90_14'!D35</f>
        <v>0.3429688590978914</v>
      </c>
      <c r="E35" s="9">
        <f>'Total Emp'!E35/'Population 90_14'!E35</f>
        <v>0.3420907079646018</v>
      </c>
      <c r="F35" s="9">
        <f>'Total Emp'!F35/'Population 90_14'!F35</f>
        <v>0.346910692170084</v>
      </c>
      <c r="G35" s="9">
        <f>'Total Emp'!G35/'Population 90_14'!G35</f>
        <v>0.3553133514986376</v>
      </c>
      <c r="H35" s="9">
        <f>'Total Emp'!H35/'Population 90_14'!H35</f>
        <v>0.3500607041683529</v>
      </c>
      <c r="I35" s="9">
        <f>'Total Emp'!I35/'Population 90_14'!I35</f>
        <v>0.3578680203045685</v>
      </c>
      <c r="J35" s="9">
        <f>'Total Emp'!J35/'Population 90_14'!J35</f>
        <v>0.3608369522305567</v>
      </c>
      <c r="K35" s="9">
        <f>'Total Emp'!K35/'Population 90_14'!K35</f>
        <v>0.3749032757286562</v>
      </c>
      <c r="L35" s="9">
        <f>'Total Emp'!L35/'Population 90_14'!L35</f>
        <v>0.3815972661688394</v>
      </c>
      <c r="M35" s="9">
        <f>'Total Emp'!M35/'Population 90_14'!M35</f>
        <v>0.3740438871473354</v>
      </c>
      <c r="N35" s="9">
        <f>'Total Emp'!N35/'Population 90_14'!N35</f>
        <v>0.3696271522358479</v>
      </c>
      <c r="O35" s="9">
        <f>'Total Emp'!O35/'Population 90_14'!O35</f>
        <v>0.3554107853782121</v>
      </c>
      <c r="P35" s="9">
        <f>'Total Emp'!P35/'Population 90_14'!P35</f>
        <v>0.3481979230299328</v>
      </c>
      <c r="Q35" s="9">
        <f>'Total Emp'!Q35/'Population 90_14'!Q35</f>
        <v>0.3431028218481288</v>
      </c>
      <c r="R35" s="9">
        <f>'Total Emp'!R35/'Population 90_14'!R35</f>
        <v>0.3633408352088022</v>
      </c>
      <c r="S35" s="9">
        <f>'Total Emp'!S35/'Population 90_14'!S35</f>
        <v>0.367102944877926</v>
      </c>
      <c r="T35" s="9">
        <f>'Total Emp'!T35/'Population 90_14'!T35</f>
        <v>0.371665603063178</v>
      </c>
      <c r="U35" s="9">
        <f>'Total Emp'!U35/'Population 90_14'!U35</f>
        <v>0.3708032827654812</v>
      </c>
      <c r="V35" s="9">
        <f>'Total Emp'!V35/'Population 90_14'!V35</f>
        <v>0.3647357600677228</v>
      </c>
      <c r="W35" s="9">
        <f>'Total Emp'!W35/'Population 90_14'!W35</f>
        <v>0.3685738478287166</v>
      </c>
      <c r="X35" s="9">
        <f>'Total Emp'!X35/'Population 90_14'!X35</f>
        <v>0.3626696002933626</v>
      </c>
      <c r="Y35" s="9">
        <f>'Total Emp'!Y35/'Population 90_14'!Y35</f>
        <v>0.3702833106519857</v>
      </c>
      <c r="Z35" s="9">
        <f>'Total Emp'!Z35/'Population 90_14'!Z35</f>
        <v>0.3729743206182997</v>
      </c>
      <c r="AA35" s="9">
        <f>'Total Emp'!AA35/'Population 90_14'!AA35</f>
        <v>0.3970324891276542</v>
      </c>
    </row>
    <row r="36" ht="16.6" customHeight="1">
      <c r="A36" t="s" s="8">
        <v>169</v>
      </c>
      <c r="B36" s="9">
        <v>65</v>
      </c>
      <c r="C36" s="9">
        <f>'Total Emp'!C36/'Population 90_14'!C36</f>
        <v>0.4109465989344567</v>
      </c>
      <c r="D36" s="9">
        <f>'Total Emp'!D36/'Population 90_14'!D36</f>
        <v>0.4187543024752327</v>
      </c>
      <c r="E36" s="9">
        <f>'Total Emp'!E36/'Population 90_14'!E36</f>
        <v>0.4314386127973511</v>
      </c>
      <c r="F36" s="9">
        <f>'Total Emp'!F36/'Population 90_14'!F36</f>
        <v>0.4443788976908815</v>
      </c>
      <c r="G36" s="9">
        <f>'Total Emp'!G36/'Population 90_14'!G36</f>
        <v>0.4678643039072238</v>
      </c>
      <c r="H36" s="9">
        <f>'Total Emp'!H36/'Population 90_14'!H36</f>
        <v>0.4712848297213622</v>
      </c>
      <c r="I36" s="9">
        <f>'Total Emp'!I36/'Population 90_14'!I36</f>
        <v>0.4792212371549466</v>
      </c>
      <c r="J36" s="9">
        <f>'Total Emp'!J36/'Population 90_14'!J36</f>
        <v>0.4870033235775584</v>
      </c>
      <c r="K36" s="9">
        <f>'Total Emp'!K36/'Population 90_14'!K36</f>
        <v>0.4888883491608578</v>
      </c>
      <c r="L36" s="9">
        <f>'Total Emp'!L36/'Population 90_14'!L36</f>
        <v>0.4799448043595201</v>
      </c>
      <c r="M36" s="9">
        <f>'Total Emp'!M36/'Population 90_14'!M36</f>
        <v>0.4752568531562654</v>
      </c>
      <c r="N36" s="9">
        <f>'Total Emp'!N36/'Population 90_14'!N36</f>
        <v>0.4697776317230803</v>
      </c>
      <c r="O36" s="9">
        <f>'Total Emp'!O36/'Population 90_14'!O36</f>
        <v>0.4688320423528391</v>
      </c>
      <c r="P36" s="9">
        <f>'Total Emp'!P36/'Population 90_14'!P36</f>
        <v>0.4715912760781105</v>
      </c>
      <c r="Q36" s="9">
        <f>'Total Emp'!Q36/'Population 90_14'!Q36</f>
        <v>0.4895367173848186</v>
      </c>
      <c r="R36" s="9">
        <f>'Total Emp'!R36/'Population 90_14'!R36</f>
        <v>0.4936600088026324</v>
      </c>
      <c r="S36" s="9">
        <f>'Total Emp'!S36/'Population 90_14'!S36</f>
        <v>0.51284911584862</v>
      </c>
      <c r="T36" s="9">
        <f>'Total Emp'!T36/'Population 90_14'!T36</f>
        <v>0.5196964147641721</v>
      </c>
      <c r="U36" s="9">
        <f>'Total Emp'!U36/'Population 90_14'!U36</f>
        <v>0.5150280590338107</v>
      </c>
      <c r="V36" s="9">
        <f>'Total Emp'!V36/'Population 90_14'!V36</f>
        <v>0.4777871904489844</v>
      </c>
      <c r="W36" s="9">
        <f>'Total Emp'!W36/'Population 90_14'!W36</f>
        <v>0.4572033980676892</v>
      </c>
      <c r="X36" s="9">
        <f>'Total Emp'!X36/'Population 90_14'!X36</f>
        <v>0.4498323247118683</v>
      </c>
      <c r="Y36" s="9">
        <f>'Total Emp'!Y36/'Population 90_14'!Y36</f>
        <v>0.4522347647013958</v>
      </c>
      <c r="Z36" s="9">
        <f>'Total Emp'!Z36/'Population 90_14'!Z36</f>
        <v>0.458535397981538</v>
      </c>
      <c r="AA36" s="9">
        <f>'Total Emp'!AA36/'Population 90_14'!AA36</f>
        <v>0.4636945976968934</v>
      </c>
    </row>
    <row r="37" ht="16.6" customHeight="1">
      <c r="A37" t="s" s="8">
        <v>136</v>
      </c>
      <c r="B37" s="9">
        <v>67</v>
      </c>
      <c r="C37" s="9">
        <f>'Total Emp'!C37/'Population 90_14'!C37</f>
        <v>0.3096387547860829</v>
      </c>
      <c r="D37" s="9">
        <f>'Total Emp'!D37/'Population 90_14'!D37</f>
        <v>0.3155837811431363</v>
      </c>
      <c r="E37" s="9">
        <f>'Total Emp'!E37/'Population 90_14'!E37</f>
        <v>0.3005314865517797</v>
      </c>
      <c r="F37" s="9">
        <f>'Total Emp'!F37/'Population 90_14'!F37</f>
        <v>0.2755541380959974</v>
      </c>
      <c r="G37" s="9">
        <f>'Total Emp'!G37/'Population 90_14'!G37</f>
        <v>0.2796238244514107</v>
      </c>
      <c r="H37" s="9">
        <f>'Total Emp'!H37/'Population 90_14'!H37</f>
        <v>0.2832143357132857</v>
      </c>
      <c r="I37" s="9">
        <f>'Total Emp'!I37/'Population 90_14'!I37</f>
        <v>0.2754831877151178</v>
      </c>
      <c r="J37" s="9">
        <f>'Total Emp'!J37/'Population 90_14'!J37</f>
        <v>0.2590330788804071</v>
      </c>
      <c r="K37" s="9">
        <f>'Total Emp'!K37/'Population 90_14'!K37</f>
        <v>0.2690491384811742</v>
      </c>
      <c r="L37" s="9">
        <f>'Total Emp'!L37/'Population 90_14'!L37</f>
        <v>0.2600357964714907</v>
      </c>
      <c r="M37" s="9">
        <f>'Total Emp'!M37/'Population 90_14'!M37</f>
        <v>0.240176322418136</v>
      </c>
      <c r="N37" s="9">
        <f>'Total Emp'!N37/'Population 90_14'!N37</f>
        <v>0.2471550952563611</v>
      </c>
      <c r="O37" s="9">
        <f>'Total Emp'!O37/'Population 90_14'!O37</f>
        <v>0.2486409526274916</v>
      </c>
      <c r="P37" s="9">
        <f>'Total Emp'!P37/'Population 90_14'!P37</f>
        <v>0.255718085106383</v>
      </c>
      <c r="Q37" s="9">
        <f>'Total Emp'!Q37/'Population 90_14'!Q37</f>
        <v>0.258495145631068</v>
      </c>
      <c r="R37" s="9">
        <f>'Total Emp'!R37/'Population 90_14'!R37</f>
        <v>0.2612575507962658</v>
      </c>
      <c r="S37" s="9">
        <f>'Total Emp'!S37/'Population 90_14'!S37</f>
        <v>0.2755992794790079</v>
      </c>
      <c r="T37" s="9">
        <f>'Total Emp'!T37/'Population 90_14'!T37</f>
        <v>0.2826296245358272</v>
      </c>
      <c r="U37" s="9">
        <f>'Total Emp'!U37/'Population 90_14'!U37</f>
        <v>0.2827073875361122</v>
      </c>
      <c r="V37" s="9">
        <f>'Total Emp'!V37/'Population 90_14'!V37</f>
        <v>0.2660998048508503</v>
      </c>
      <c r="W37" s="9">
        <f>'Total Emp'!W37/'Population 90_14'!W37</f>
        <v>0.250343312276847</v>
      </c>
      <c r="X37" s="9">
        <f>'Total Emp'!X37/'Population 90_14'!X37</f>
        <v>0.2537919826652221</v>
      </c>
      <c r="Y37" s="9">
        <f>'Total Emp'!Y37/'Population 90_14'!Y37</f>
        <v>0.2831664151461106</v>
      </c>
      <c r="Z37" s="9">
        <f>'Total Emp'!Z37/'Population 90_14'!Z37</f>
        <v>0.2859293731179852</v>
      </c>
      <c r="AA37" s="9">
        <f>'Total Emp'!AA37/'Population 90_14'!AA37</f>
        <v>0.2989522383997823</v>
      </c>
    </row>
    <row r="38" ht="16.6" customHeight="1">
      <c r="A38" t="s" s="8">
        <v>137</v>
      </c>
      <c r="B38" s="9">
        <v>69</v>
      </c>
      <c r="C38" s="9">
        <f>'Total Emp'!C38/'Population 90_14'!C38</f>
        <v>0.4010347272961706</v>
      </c>
      <c r="D38" s="9">
        <f>'Total Emp'!D38/'Population 90_14'!D38</f>
        <v>0.3987713261204286</v>
      </c>
      <c r="E38" s="9">
        <f>'Total Emp'!E38/'Population 90_14'!E38</f>
        <v>0.4011699538228842</v>
      </c>
      <c r="F38" s="9">
        <f>'Total Emp'!F38/'Population 90_14'!F38</f>
        <v>0.412716830074839</v>
      </c>
      <c r="G38" s="9">
        <f>'Total Emp'!G38/'Population 90_14'!G38</f>
        <v>0.4200599248148286</v>
      </c>
      <c r="H38" s="9">
        <f>'Total Emp'!H38/'Population 90_14'!H38</f>
        <v>0.4281885372390828</v>
      </c>
      <c r="I38" s="9">
        <f>'Total Emp'!I38/'Population 90_14'!I38</f>
        <v>0.4463933675983947</v>
      </c>
      <c r="J38" s="9">
        <f>'Total Emp'!J38/'Population 90_14'!J38</f>
        <v>0.4474260726129315</v>
      </c>
      <c r="K38" s="9">
        <f>'Total Emp'!K38/'Population 90_14'!K38</f>
        <v>0.4598628074284759</v>
      </c>
      <c r="L38" s="9">
        <f>'Total Emp'!L38/'Population 90_14'!L38</f>
        <v>0.4599806626692016</v>
      </c>
      <c r="M38" s="9">
        <f>'Total Emp'!M38/'Population 90_14'!M38</f>
        <v>0.4705596472373246</v>
      </c>
      <c r="N38" s="9">
        <f>'Total Emp'!N38/'Population 90_14'!N38</f>
        <v>0.4671324704592754</v>
      </c>
      <c r="O38" s="9">
        <f>'Total Emp'!O38/'Population 90_14'!O38</f>
        <v>0.4562330231317461</v>
      </c>
      <c r="P38" s="9">
        <f>'Total Emp'!P38/'Population 90_14'!P38</f>
        <v>0.4476889455744258</v>
      </c>
      <c r="Q38" s="9">
        <f>'Total Emp'!Q38/'Population 90_14'!Q38</f>
        <v>0.4477968595047371</v>
      </c>
      <c r="R38" s="9">
        <f>'Total Emp'!R38/'Population 90_14'!R38</f>
        <v>0.4530417982187456</v>
      </c>
      <c r="S38" s="9">
        <f>'Total Emp'!S38/'Population 90_14'!S38</f>
        <v>0.453105929323517</v>
      </c>
      <c r="T38" s="9">
        <f>'Total Emp'!T38/'Population 90_14'!T38</f>
        <v>0.454274395474867</v>
      </c>
      <c r="U38" s="9">
        <f>'Total Emp'!U38/'Population 90_14'!U38</f>
        <v>0.4488600997284486</v>
      </c>
      <c r="V38" s="9">
        <f>'Total Emp'!V38/'Population 90_14'!V38</f>
        <v>0.4249921008934394</v>
      </c>
      <c r="W38" s="9">
        <f>'Total Emp'!W38/'Population 90_14'!W38</f>
        <v>0.421429331984614</v>
      </c>
      <c r="X38" s="9">
        <f>'Total Emp'!X38/'Population 90_14'!X38</f>
        <v>0.4222233877259347</v>
      </c>
      <c r="Y38" s="9">
        <f>'Total Emp'!Y38/'Population 90_14'!Y38</f>
        <v>0.4269456007675195</v>
      </c>
      <c r="Z38" s="9">
        <f>'Total Emp'!Z38/'Population 90_14'!Z38</f>
        <v>0.4338107378049938</v>
      </c>
      <c r="AA38" s="9">
        <f>'Total Emp'!AA38/'Population 90_14'!AA38</f>
        <v>0.4376727196376246</v>
      </c>
    </row>
    <row r="39" ht="16.6" customHeight="1">
      <c r="A39" t="s" s="8">
        <v>138</v>
      </c>
      <c r="B39" s="9">
        <v>71</v>
      </c>
      <c r="C39" s="9">
        <f>'Total Emp'!C39/'Population 90_14'!C39</f>
        <v>0.2479476934253542</v>
      </c>
      <c r="D39" s="9">
        <f>'Total Emp'!D39/'Population 90_14'!D39</f>
        <v>0.2461638679791546</v>
      </c>
      <c r="E39" s="9">
        <f>'Total Emp'!E39/'Population 90_14'!E39</f>
        <v>0.2397890084824293</v>
      </c>
      <c r="F39" s="9">
        <f>'Total Emp'!F39/'Population 90_14'!F39</f>
        <v>0.2494370954123276</v>
      </c>
      <c r="G39" s="9">
        <f>'Total Emp'!G39/'Population 90_14'!G39</f>
        <v>0.2672495594415074</v>
      </c>
      <c r="H39" s="9">
        <f>'Total Emp'!H39/'Population 90_14'!H39</f>
        <v>0.2806358575357167</v>
      </c>
      <c r="I39" s="9">
        <f>'Total Emp'!I39/'Population 90_14'!I39</f>
        <v>0.2754058929645219</v>
      </c>
      <c r="J39" s="9">
        <f>'Total Emp'!J39/'Population 90_14'!J39</f>
        <v>0.2819541375872383</v>
      </c>
      <c r="K39" s="9">
        <f>'Total Emp'!K39/'Population 90_14'!K39</f>
        <v>0.3062973296133918</v>
      </c>
      <c r="L39" s="9">
        <f>'Total Emp'!L39/'Population 90_14'!L39</f>
        <v>0.3103288865407476</v>
      </c>
      <c r="M39" s="9">
        <f>'Total Emp'!M39/'Population 90_14'!M39</f>
        <v>0.3200968206201753</v>
      </c>
      <c r="N39" s="9">
        <f>'Total Emp'!N39/'Population 90_14'!N39</f>
        <v>0.3333768778576094</v>
      </c>
      <c r="O39" s="9">
        <f>'Total Emp'!O39/'Population 90_14'!O39</f>
        <v>0.3401877514528386</v>
      </c>
      <c r="P39" s="9">
        <f>'Total Emp'!P39/'Population 90_14'!P39</f>
        <v>0.3328360991982099</v>
      </c>
      <c r="Q39" s="9">
        <f>'Total Emp'!Q39/'Population 90_14'!Q39</f>
        <v>0.3431210191082802</v>
      </c>
      <c r="R39" s="9">
        <f>'Total Emp'!R39/'Population 90_14'!R39</f>
        <v>0.3579961464354528</v>
      </c>
      <c r="S39" s="9">
        <f>'Total Emp'!S39/'Population 90_14'!S39</f>
        <v>0.3754501028806584</v>
      </c>
      <c r="T39" s="9">
        <f>'Total Emp'!T39/'Population 90_14'!T39</f>
        <v>0.3903381642512077</v>
      </c>
      <c r="U39" s="9">
        <f>'Total Emp'!U39/'Population 90_14'!U39</f>
        <v>0.3990055534030738</v>
      </c>
      <c r="V39" s="9">
        <f>'Total Emp'!V39/'Population 90_14'!V39</f>
        <v>0.3566582671060283</v>
      </c>
      <c r="W39" s="9">
        <f>'Total Emp'!W39/'Population 90_14'!W39</f>
        <v>0.3394560913870319</v>
      </c>
      <c r="X39" s="9">
        <f>'Total Emp'!X39/'Population 90_14'!X39</f>
        <v>0.3372556840845632</v>
      </c>
      <c r="Y39" s="9">
        <f>'Total Emp'!Y39/'Population 90_14'!Y39</f>
        <v>0.3348479786167725</v>
      </c>
      <c r="Z39" s="9">
        <f>'Total Emp'!Z39/'Population 90_14'!Z39</f>
        <v>0.3500765270627522</v>
      </c>
      <c r="AA39" s="9">
        <f>'Total Emp'!AA39/'Population 90_14'!AA39</f>
        <v>0.3511379800853485</v>
      </c>
    </row>
    <row r="40" ht="16.6" customHeight="1">
      <c r="A40" t="s" s="8">
        <v>139</v>
      </c>
      <c r="B40" s="9">
        <v>73</v>
      </c>
      <c r="C40" s="9">
        <f>'Total Emp'!C40/'Population 90_14'!C40</f>
        <v>0.3309781408699492</v>
      </c>
      <c r="D40" s="9">
        <f>'Total Emp'!D40/'Population 90_14'!D40</f>
        <v>0.3156537753222836</v>
      </c>
      <c r="E40" s="9">
        <f>'Total Emp'!E40/'Population 90_14'!E40</f>
        <v>0.2992468619246862</v>
      </c>
      <c r="F40" s="9">
        <f>'Total Emp'!F40/'Population 90_14'!F40</f>
        <v>0.3004423273222184</v>
      </c>
      <c r="G40" s="9">
        <f>'Total Emp'!G40/'Population 90_14'!G40</f>
        <v>0.3079643037548409</v>
      </c>
      <c r="H40" s="9">
        <f>'Total Emp'!H40/'Population 90_14'!H40</f>
        <v>0.3051980611733244</v>
      </c>
      <c r="I40" s="9">
        <f>'Total Emp'!I40/'Population 90_14'!I40</f>
        <v>0.2985929319371728</v>
      </c>
      <c r="J40" s="9">
        <f>'Total Emp'!J40/'Population 90_14'!J40</f>
        <v>0.3078437807679685</v>
      </c>
      <c r="K40" s="9">
        <f>'Total Emp'!K40/'Population 90_14'!K40</f>
        <v>0.3096446700507614</v>
      </c>
      <c r="L40" s="9">
        <f>'Total Emp'!L40/'Population 90_14'!L40</f>
        <v>0.3259514435695538</v>
      </c>
      <c r="M40" s="9">
        <f>'Total Emp'!M40/'Population 90_14'!M40</f>
        <v>0.3355508680837255</v>
      </c>
      <c r="N40" s="9">
        <f>'Total Emp'!N40/'Population 90_14'!N40</f>
        <v>0.3469387755102041</v>
      </c>
      <c r="O40" s="9">
        <f>'Total Emp'!O40/'Population 90_14'!O40</f>
        <v>0.3509178104845378</v>
      </c>
      <c r="P40" s="9">
        <f>'Total Emp'!P40/'Population 90_14'!P40</f>
        <v>0.3545935228023794</v>
      </c>
      <c r="Q40" s="9">
        <f>'Total Emp'!Q40/'Population 90_14'!Q40</f>
        <v>0.3600812595226003</v>
      </c>
      <c r="R40" s="9">
        <f>'Total Emp'!R40/'Population 90_14'!R40</f>
        <v>0.3713495766372905</v>
      </c>
      <c r="S40" s="9">
        <f>'Total Emp'!S40/'Population 90_14'!S40</f>
        <v>0.3751103265666372</v>
      </c>
      <c r="T40" s="9">
        <f>'Total Emp'!T40/'Population 90_14'!T40</f>
        <v>0.3742595584275714</v>
      </c>
      <c r="U40" s="9">
        <f>'Total Emp'!U40/'Population 90_14'!U40</f>
        <v>0.3737776168055053</v>
      </c>
      <c r="V40" s="9">
        <f>'Total Emp'!V40/'Population 90_14'!V40</f>
        <v>0.3715907010799927</v>
      </c>
      <c r="W40" s="9">
        <f>'Total Emp'!W40/'Population 90_14'!W40</f>
        <v>0.3755937157471684</v>
      </c>
      <c r="X40" s="9">
        <f>'Total Emp'!X40/'Population 90_14'!X40</f>
        <v>0.3890122086570477</v>
      </c>
      <c r="Y40" s="9">
        <f>'Total Emp'!Y40/'Population 90_14'!Y40</f>
        <v>0.3798421149256471</v>
      </c>
      <c r="Z40" s="9">
        <f>'Total Emp'!Z40/'Population 90_14'!Z40</f>
        <v>0.3853244837758112</v>
      </c>
      <c r="AA40" s="9">
        <f>'Total Emp'!AA40/'Population 90_14'!AA40</f>
        <v>0.3836238198983297</v>
      </c>
    </row>
    <row r="41" ht="16.6" customHeight="1">
      <c r="A41" t="s" s="8">
        <v>140</v>
      </c>
      <c r="B41" s="9">
        <v>75</v>
      </c>
      <c r="C41" s="9">
        <f>'Total Emp'!C41/'Population 90_14'!C41</f>
        <v>0.3745659475152274</v>
      </c>
      <c r="D41" s="9">
        <f>'Total Emp'!D41/'Population 90_14'!D41</f>
        <v>0.3582814374678627</v>
      </c>
      <c r="E41" s="9">
        <f>'Total Emp'!E41/'Population 90_14'!E41</f>
        <v>0.3599817788406787</v>
      </c>
      <c r="F41" s="9">
        <f>'Total Emp'!F41/'Population 90_14'!F41</f>
        <v>0.3614900606938026</v>
      </c>
      <c r="G41" s="9">
        <f>'Total Emp'!G41/'Population 90_14'!G41</f>
        <v>0.3749203314212874</v>
      </c>
      <c r="H41" s="9">
        <f>'Total Emp'!H41/'Population 90_14'!H41</f>
        <v>0.3909541511771995</v>
      </c>
      <c r="I41" s="9">
        <f>'Total Emp'!I41/'Population 90_14'!I41</f>
        <v>0.3889425766746351</v>
      </c>
      <c r="J41" s="9">
        <f>'Total Emp'!J41/'Population 90_14'!J41</f>
        <v>0.3831467413034786</v>
      </c>
      <c r="K41" s="9">
        <f>'Total Emp'!K41/'Population 90_14'!K41</f>
        <v>0.3789931510273459</v>
      </c>
      <c r="L41" s="9">
        <f>'Total Emp'!L41/'Population 90_14'!L41</f>
        <v>0.3918872295332446</v>
      </c>
      <c r="M41" s="9">
        <f>'Total Emp'!M41/'Population 90_14'!M41</f>
        <v>0.4059549745824256</v>
      </c>
      <c r="N41" s="9">
        <f>'Total Emp'!N41/'Population 90_14'!N41</f>
        <v>0.3823476782678715</v>
      </c>
      <c r="O41" s="9">
        <f>'Total Emp'!O41/'Population 90_14'!O41</f>
        <v>0.3863317492645395</v>
      </c>
      <c r="P41" s="9">
        <f>'Total Emp'!P41/'Population 90_14'!P41</f>
        <v>0.376558937910688</v>
      </c>
      <c r="Q41" s="9">
        <f>'Total Emp'!Q41/'Population 90_14'!Q41</f>
        <v>0.3664848293584599</v>
      </c>
      <c r="R41" s="9">
        <f>'Total Emp'!R41/'Population 90_14'!R41</f>
        <v>0.3803422672944585</v>
      </c>
      <c r="S41" s="9">
        <f>'Total Emp'!S41/'Population 90_14'!S41</f>
        <v>0.3745452912381551</v>
      </c>
      <c r="T41" s="9">
        <f>'Total Emp'!T41/'Population 90_14'!T41</f>
        <v>0.3797705664419944</v>
      </c>
      <c r="U41" s="9">
        <f>'Total Emp'!U41/'Population 90_14'!U41</f>
        <v>0.3812040852893747</v>
      </c>
      <c r="V41" s="9">
        <f>'Total Emp'!V41/'Population 90_14'!V41</f>
        <v>0.3732735266687392</v>
      </c>
      <c r="W41" s="9">
        <f>'Total Emp'!W41/'Population 90_14'!W41</f>
        <v>0.360337325617907</v>
      </c>
      <c r="X41" s="9">
        <f>'Total Emp'!X41/'Population 90_14'!X41</f>
        <v>0.3582176705744958</v>
      </c>
      <c r="Y41" s="9">
        <f>'Total Emp'!Y41/'Population 90_14'!Y41</f>
        <v>0.366351915743599</v>
      </c>
      <c r="Z41" s="9">
        <f>'Total Emp'!Z41/'Population 90_14'!Z41</f>
        <v>0.3732368565671368</v>
      </c>
      <c r="AA41" s="9">
        <f>'Total Emp'!AA41/'Population 90_14'!AA41</f>
        <v>0.3768109380659181</v>
      </c>
    </row>
    <row r="42" ht="16.6" customHeight="1">
      <c r="A42" t="s" s="8">
        <v>141</v>
      </c>
      <c r="B42" s="9">
        <v>77</v>
      </c>
      <c r="C42" s="9">
        <f>'Total Emp'!C42/'Population 90_14'!C42</f>
        <v>0.3669225401256106</v>
      </c>
      <c r="D42" s="9">
        <f>'Total Emp'!D42/'Population 90_14'!D42</f>
        <v>0.3643324443703642</v>
      </c>
      <c r="E42" s="9">
        <f>'Total Emp'!E42/'Population 90_14'!E42</f>
        <v>0.3706768229460738</v>
      </c>
      <c r="F42" s="9">
        <f>'Total Emp'!F42/'Population 90_14'!F42</f>
        <v>0.3733721710058757</v>
      </c>
      <c r="G42" s="9">
        <f>'Total Emp'!G42/'Population 90_14'!G42</f>
        <v>0.3787597185867059</v>
      </c>
      <c r="H42" s="9">
        <f>'Total Emp'!H42/'Population 90_14'!H42</f>
        <v>0.3836688613551411</v>
      </c>
      <c r="I42" s="9">
        <f>'Total Emp'!I42/'Population 90_14'!I42</f>
        <v>0.397325372690158</v>
      </c>
      <c r="J42" s="9">
        <f>'Total Emp'!J42/'Population 90_14'!J42</f>
        <v>0.411572311000164</v>
      </c>
      <c r="K42" s="9">
        <f>'Total Emp'!K42/'Population 90_14'!K42</f>
        <v>0.4170947323439601</v>
      </c>
      <c r="L42" s="9">
        <f>'Total Emp'!L42/'Population 90_14'!L42</f>
        <v>0.4238956822287974</v>
      </c>
      <c r="M42" s="9">
        <f>'Total Emp'!M42/'Population 90_14'!M42</f>
        <v>0.4242292883188413</v>
      </c>
      <c r="N42" s="9">
        <f>'Total Emp'!N42/'Population 90_14'!N42</f>
        <v>0.4247647333644797</v>
      </c>
      <c r="O42" s="9">
        <f>'Total Emp'!O42/'Population 90_14'!O42</f>
        <v>0.4272705625395157</v>
      </c>
      <c r="P42" s="9">
        <f>'Total Emp'!P42/'Population 90_14'!P42</f>
        <v>0.4211531026483665</v>
      </c>
      <c r="Q42" s="9">
        <f>'Total Emp'!Q42/'Population 90_14'!Q42</f>
        <v>0.4266185459542274</v>
      </c>
      <c r="R42" s="9">
        <f>'Total Emp'!R42/'Population 90_14'!R42</f>
        <v>0.4307010131861487</v>
      </c>
      <c r="S42" s="9">
        <f>'Total Emp'!S42/'Population 90_14'!S42</f>
        <v>0.4354455862027523</v>
      </c>
      <c r="T42" s="9">
        <f>'Total Emp'!T42/'Population 90_14'!T42</f>
        <v>0.4479219739427906</v>
      </c>
      <c r="U42" s="9">
        <f>'Total Emp'!U42/'Population 90_14'!U42</f>
        <v>0.4585157804947398</v>
      </c>
      <c r="V42" s="9">
        <f>'Total Emp'!V42/'Population 90_14'!V42</f>
        <v>0.4162022169273801</v>
      </c>
      <c r="W42" s="9">
        <f>'Total Emp'!W42/'Population 90_14'!W42</f>
        <v>0.3896962858230464</v>
      </c>
      <c r="X42" s="9">
        <f>'Total Emp'!X42/'Population 90_14'!X42</f>
        <v>0.389710997494276</v>
      </c>
      <c r="Y42" s="9">
        <f>'Total Emp'!Y42/'Population 90_14'!Y42</f>
        <v>0.3933547334205522</v>
      </c>
      <c r="Z42" s="9">
        <f>'Total Emp'!Z42/'Population 90_14'!Z42</f>
        <v>0.3938621512815844</v>
      </c>
      <c r="AA42" s="9">
        <f>'Total Emp'!AA42/'Population 90_14'!AA42</f>
        <v>0.4041038638876156</v>
      </c>
    </row>
    <row r="43" ht="16.6" customHeight="1">
      <c r="A43" t="s" s="8">
        <v>142</v>
      </c>
      <c r="B43" s="9">
        <v>79</v>
      </c>
      <c r="C43" s="9">
        <f>'Total Emp'!C43/'Population 90_14'!C43</f>
        <v>0.4802867383512545</v>
      </c>
      <c r="D43" s="9">
        <f>'Total Emp'!D43/'Population 90_14'!D43</f>
        <v>0.5105263157894737</v>
      </c>
      <c r="E43" s="9">
        <f>'Total Emp'!E43/'Population 90_14'!E43</f>
        <v>0.5423728813559322</v>
      </c>
      <c r="F43" s="9">
        <f>'Total Emp'!F43/'Population 90_14'!F43</f>
        <v>0.5666666666666667</v>
      </c>
      <c r="G43" s="9">
        <f>'Total Emp'!G43/'Population 90_14'!G43</f>
        <v>0.5046439628482973</v>
      </c>
      <c r="H43" s="9">
        <f>'Total Emp'!H43/'Population 90_14'!H43</f>
        <v>0.5118694362017804</v>
      </c>
      <c r="I43" s="9">
        <f>'Total Emp'!I43/'Population 90_14'!I43</f>
        <v>0.5013812154696132</v>
      </c>
      <c r="J43" s="9">
        <f>'Total Emp'!J43/'Population 90_14'!J43</f>
        <v>0.5349462365591398</v>
      </c>
      <c r="K43" s="9">
        <f>'Total Emp'!K43/'Population 90_14'!K43</f>
        <v>0.5492227979274611</v>
      </c>
      <c r="L43" s="9">
        <f>'Total Emp'!L43/'Population 90_14'!L43</f>
        <v>0.5285359801488834</v>
      </c>
      <c r="M43" s="9">
        <f>'Total Emp'!M43/'Population 90_14'!M43</f>
        <v>0.5531660692951016</v>
      </c>
      <c r="N43" s="9">
        <f>'Total Emp'!N43/'Population 90_14'!N43</f>
        <v>0.574390243902439</v>
      </c>
      <c r="O43" s="9">
        <f>'Total Emp'!O43/'Population 90_14'!O43</f>
        <v>0.568944099378882</v>
      </c>
      <c r="P43" s="9">
        <f>'Total Emp'!P43/'Population 90_14'!P43</f>
        <v>0.5686746987951807</v>
      </c>
      <c r="Q43" s="9">
        <f>'Total Emp'!Q43/'Population 90_14'!Q43</f>
        <v>0.5819477434679335</v>
      </c>
      <c r="R43" s="9">
        <f>'Total Emp'!R43/'Population 90_14'!R43</f>
        <v>0.4367245657568238</v>
      </c>
      <c r="S43" s="9">
        <f>'Total Emp'!S43/'Population 90_14'!S43</f>
        <v>0.5880861850443599</v>
      </c>
      <c r="T43" s="9">
        <f>'Total Emp'!T43/'Population 90_14'!T43</f>
        <v>0.5952677459526775</v>
      </c>
      <c r="U43" s="9">
        <f>'Total Emp'!U43/'Population 90_14'!U43</f>
        <v>0.6349413298565841</v>
      </c>
      <c r="V43" s="9">
        <f>'Total Emp'!V43/'Population 90_14'!V43</f>
        <v>0.6526610644257703</v>
      </c>
      <c r="W43" s="9">
        <f>'Total Emp'!W43/'Population 90_14'!W43</f>
        <v>0.6439716312056738</v>
      </c>
      <c r="X43" s="9">
        <f>'Total Emp'!X43/'Population 90_14'!X43</f>
        <v>0.6779661016949152</v>
      </c>
      <c r="Y43" s="9">
        <f>'Total Emp'!Y43/'Population 90_14'!Y43</f>
        <v>0.7195467422096318</v>
      </c>
      <c r="Z43" s="9">
        <f>'Total Emp'!Z43/'Population 90_14'!Z43</f>
        <v>0.672627235213205</v>
      </c>
      <c r="AA43" s="9">
        <f>'Total Emp'!AA43/'Population 90_14'!AA43</f>
        <v>0.7073170731707317</v>
      </c>
    </row>
    <row r="44" ht="16.6" customHeight="1">
      <c r="A44" t="s" s="8">
        <v>143</v>
      </c>
      <c r="B44" s="9">
        <v>81</v>
      </c>
      <c r="C44" s="9">
        <f>'Total Emp'!C44/'Population 90_14'!C44</f>
        <v>0.3730738751430835</v>
      </c>
      <c r="D44" s="9">
        <f>'Total Emp'!D44/'Population 90_14'!D44</f>
        <v>0.3691152065682592</v>
      </c>
      <c r="E44" s="9">
        <f>'Total Emp'!E44/'Population 90_14'!E44</f>
        <v>0.3701676359904208</v>
      </c>
      <c r="F44" s="9">
        <f>'Total Emp'!F44/'Population 90_14'!F44</f>
        <v>0.3711960667966432</v>
      </c>
      <c r="G44" s="9">
        <f>'Total Emp'!G44/'Population 90_14'!G44</f>
        <v>0.3724574858286095</v>
      </c>
      <c r="H44" s="9">
        <f>'Total Emp'!H44/'Population 90_14'!H44</f>
        <v>0.3924673832772627</v>
      </c>
      <c r="I44" s="9">
        <f>'Total Emp'!I44/'Population 90_14'!I44</f>
        <v>0.3902042144658693</v>
      </c>
      <c r="J44" s="9">
        <f>'Total Emp'!J44/'Population 90_14'!J44</f>
        <v>0.3833121221762647</v>
      </c>
      <c r="K44" s="9">
        <f>'Total Emp'!K44/'Population 90_14'!K44</f>
        <v>0.3692631907586638</v>
      </c>
      <c r="L44" s="9">
        <f>'Total Emp'!L44/'Population 90_14'!L44</f>
        <v>0.3630710172744722</v>
      </c>
      <c r="M44" s="9">
        <f>'Total Emp'!M44/'Population 90_14'!M44</f>
        <v>0.3583674707935063</v>
      </c>
      <c r="N44" s="9">
        <f>'Total Emp'!N44/'Population 90_14'!N44</f>
        <v>0.362747345098938</v>
      </c>
      <c r="O44" s="9">
        <f>'Total Emp'!O44/'Population 90_14'!O44</f>
        <v>0.3609715242881072</v>
      </c>
      <c r="P44" s="9">
        <f>'Total Emp'!P44/'Population 90_14'!P44</f>
        <v>0.3592002451355906</v>
      </c>
      <c r="Q44" s="9">
        <f>'Total Emp'!Q44/'Population 90_14'!Q44</f>
        <v>0.3627803720431754</v>
      </c>
      <c r="R44" s="9">
        <f>'Total Emp'!R44/'Population 90_14'!R44</f>
        <v>0.3813343617431547</v>
      </c>
      <c r="S44" s="9">
        <f>'Total Emp'!S44/'Population 90_14'!S44</f>
        <v>0.3949778659746603</v>
      </c>
      <c r="T44" s="9">
        <f>'Total Emp'!T44/'Population 90_14'!T44</f>
        <v>0.3960813865862848</v>
      </c>
      <c r="U44" s="9">
        <f>'Total Emp'!U44/'Population 90_14'!U44</f>
        <v>0.4080023798899301</v>
      </c>
      <c r="V44" s="9">
        <f>'Total Emp'!V44/'Population 90_14'!V44</f>
        <v>0.4052717070289427</v>
      </c>
      <c r="W44" s="9">
        <f>'Total Emp'!W44/'Population 90_14'!W44</f>
        <v>0.3667970447631465</v>
      </c>
      <c r="X44" s="9">
        <f>'Total Emp'!X44/'Population 90_14'!X44</f>
        <v>0.3705526963526516</v>
      </c>
      <c r="Y44" s="9">
        <f>'Total Emp'!Y44/'Population 90_14'!Y44</f>
        <v>0.3769681296113181</v>
      </c>
      <c r="Z44" s="9">
        <f>'Total Emp'!Z44/'Population 90_14'!Z44</f>
        <v>0.378454725912353</v>
      </c>
      <c r="AA44" s="9">
        <f>'Total Emp'!AA44/'Population 90_14'!AA44</f>
        <v>0.3723387723387723</v>
      </c>
    </row>
    <row r="45" ht="16.6" customHeight="1">
      <c r="A45" t="s" s="8">
        <v>144</v>
      </c>
      <c r="B45" s="9">
        <v>83</v>
      </c>
      <c r="C45" s="9">
        <f>'Total Emp'!C45/'Population 90_14'!C45</f>
        <v>0.3424914310197086</v>
      </c>
      <c r="D45" s="9">
        <f>'Total Emp'!D45/'Population 90_14'!D45</f>
        <v>0.3403462749213012</v>
      </c>
      <c r="E45" s="9">
        <f>'Total Emp'!E45/'Population 90_14'!E45</f>
        <v>0.3505674011500687</v>
      </c>
      <c r="F45" s="9">
        <f>'Total Emp'!F45/'Population 90_14'!F45</f>
        <v>0.3661821705426356</v>
      </c>
      <c r="G45" s="9">
        <f>'Total Emp'!G45/'Population 90_14'!G45</f>
        <v>0.3654466414247651</v>
      </c>
      <c r="H45" s="9">
        <f>'Total Emp'!H45/'Population 90_14'!H45</f>
        <v>0.3652691908479624</v>
      </c>
      <c r="I45" s="9">
        <f>'Total Emp'!I45/'Population 90_14'!I45</f>
        <v>0.3670640176600442</v>
      </c>
      <c r="J45" s="9">
        <f>'Total Emp'!J45/'Population 90_14'!J45</f>
        <v>0.3627736908544814</v>
      </c>
      <c r="K45" s="9">
        <f>'Total Emp'!K45/'Population 90_14'!K45</f>
        <v>0.384998053380629</v>
      </c>
      <c r="L45" s="9">
        <f>'Total Emp'!L45/'Population 90_14'!L45</f>
        <v>0.3891345009352151</v>
      </c>
      <c r="M45" s="9">
        <f>'Total Emp'!M45/'Population 90_14'!M45</f>
        <v>0.3865923193023646</v>
      </c>
      <c r="N45" s="9">
        <f>'Total Emp'!N45/'Population 90_14'!N45</f>
        <v>0.3787961295187031</v>
      </c>
      <c r="O45" s="9">
        <f>'Total Emp'!O45/'Population 90_14'!O45</f>
        <v>0.3734704881994276</v>
      </c>
      <c r="P45" s="9">
        <f>'Total Emp'!P45/'Population 90_14'!P45</f>
        <v>0.3654934777258184</v>
      </c>
      <c r="Q45" s="9">
        <f>'Total Emp'!Q45/'Population 90_14'!Q45</f>
        <v>0.3664404437761613</v>
      </c>
      <c r="R45" s="9">
        <f>'Total Emp'!R45/'Population 90_14'!R45</f>
        <v>0.3741820103239442</v>
      </c>
      <c r="S45" s="9">
        <f>'Total Emp'!S45/'Population 90_14'!S45</f>
        <v>0.3740656353679498</v>
      </c>
      <c r="T45" s="9">
        <f>'Total Emp'!T45/'Population 90_14'!T45</f>
        <v>0.3723239464590698</v>
      </c>
      <c r="U45" s="9">
        <f>'Total Emp'!U45/'Population 90_14'!U45</f>
        <v>0.3605555555555556</v>
      </c>
      <c r="V45" s="9">
        <f>'Total Emp'!V45/'Population 90_14'!V45</f>
        <v>0.3472895722452198</v>
      </c>
      <c r="W45" s="9">
        <f>'Total Emp'!W45/'Population 90_14'!W45</f>
        <v>0.3434513551621495</v>
      </c>
      <c r="X45" s="9">
        <f>'Total Emp'!X45/'Population 90_14'!X45</f>
        <v>0.3464817506777197</v>
      </c>
      <c r="Y45" s="9">
        <f>'Total Emp'!Y45/'Population 90_14'!Y45</f>
        <v>0.3463700326245038</v>
      </c>
      <c r="Z45" s="9">
        <f>'Total Emp'!Z45/'Population 90_14'!Z45</f>
        <v>0.3488643889516537</v>
      </c>
      <c r="AA45" s="9">
        <f>'Total Emp'!AA45/'Population 90_14'!AA45</f>
        <v>0.3488687432202077</v>
      </c>
    </row>
    <row r="46" ht="16.6" customHeight="1">
      <c r="A46" t="s" s="8">
        <v>145</v>
      </c>
      <c r="B46" s="9">
        <v>85</v>
      </c>
      <c r="C46" s="9">
        <f>'Total Emp'!C46/'Population 90_14'!C46</f>
        <v>0.3417680055685215</v>
      </c>
      <c r="D46" s="9">
        <f>'Total Emp'!D46/'Population 90_14'!D46</f>
        <v>0.3394658753709199</v>
      </c>
      <c r="E46" s="9">
        <f>'Total Emp'!E46/'Population 90_14'!E46</f>
        <v>0.3437440414902948</v>
      </c>
      <c r="F46" s="9">
        <f>'Total Emp'!F46/'Population 90_14'!F46</f>
        <v>0.3555539267783194</v>
      </c>
      <c r="G46" s="9">
        <f>'Total Emp'!G46/'Population 90_14'!G46</f>
        <v>0.3650621009051996</v>
      </c>
      <c r="H46" s="9">
        <f>'Total Emp'!H46/'Population 90_14'!H46</f>
        <v>0.3663296258847321</v>
      </c>
      <c r="I46" s="9">
        <f>'Total Emp'!I46/'Population 90_14'!I46</f>
        <v>0.361465542690327</v>
      </c>
      <c r="J46" s="9">
        <f>'Total Emp'!J46/'Population 90_14'!J46</f>
        <v>0.3743120440291821</v>
      </c>
      <c r="K46" s="9">
        <f>'Total Emp'!K46/'Population 90_14'!K46</f>
        <v>0.3742814963721456</v>
      </c>
      <c r="L46" s="9">
        <f>'Total Emp'!L46/'Population 90_14'!L46</f>
        <v>0.3749541956760718</v>
      </c>
      <c r="M46" s="9">
        <f>'Total Emp'!M46/'Population 90_14'!M46</f>
        <v>0.378920094112041</v>
      </c>
      <c r="N46" s="9">
        <f>'Total Emp'!N46/'Population 90_14'!N46</f>
        <v>0.3744556065269148</v>
      </c>
      <c r="O46" s="9">
        <f>'Total Emp'!O46/'Population 90_14'!O46</f>
        <v>0.371127526770887</v>
      </c>
      <c r="P46" s="9">
        <f>'Total Emp'!P46/'Population 90_14'!P46</f>
        <v>0.37665544332211</v>
      </c>
      <c r="Q46" s="9">
        <f>'Total Emp'!Q46/'Population 90_14'!Q46</f>
        <v>0.3848772522210844</v>
      </c>
      <c r="R46" s="9">
        <f>'Total Emp'!R46/'Population 90_14'!R46</f>
        <v>0.3898424196556478</v>
      </c>
      <c r="S46" s="9">
        <f>'Total Emp'!S46/'Population 90_14'!S46</f>
        <v>0.3925410872313527</v>
      </c>
      <c r="T46" s="9">
        <f>'Total Emp'!T46/'Population 90_14'!T46</f>
        <v>0.3905854693209987</v>
      </c>
      <c r="U46" s="9">
        <f>'Total Emp'!U46/'Population 90_14'!U46</f>
        <v>0.3793301962354826</v>
      </c>
      <c r="V46" s="9">
        <f>'Total Emp'!V46/'Population 90_14'!V46</f>
        <v>0.3504916420845625</v>
      </c>
      <c r="W46" s="9">
        <f>'Total Emp'!W46/'Population 90_14'!W46</f>
        <v>0.3316014373118384</v>
      </c>
      <c r="X46" s="9">
        <f>'Total Emp'!X46/'Population 90_14'!X46</f>
        <v>0.3245363243163991</v>
      </c>
      <c r="Y46" s="9">
        <f>'Total Emp'!Y46/'Population 90_14'!Y46</f>
        <v>0.327828626113415</v>
      </c>
      <c r="Z46" s="9">
        <f>'Total Emp'!Z46/'Population 90_14'!Z46</f>
        <v>0.3297436526431988</v>
      </c>
      <c r="AA46" s="9">
        <f>'Total Emp'!AA46/'Population 90_14'!AA46</f>
        <v>0.3348327791902992</v>
      </c>
    </row>
    <row r="47" ht="16.6" customHeight="1">
      <c r="A47" t="s" s="8">
        <v>146</v>
      </c>
      <c r="B47" s="9">
        <v>87</v>
      </c>
      <c r="C47" s="9">
        <f>'Total Emp'!C47/'Population 90_14'!C47</f>
        <v>0.3612744427731437</v>
      </c>
      <c r="D47" s="9">
        <f>'Total Emp'!D47/'Population 90_14'!D47</f>
        <v>0.3772629167951372</v>
      </c>
      <c r="E47" s="9">
        <f>'Total Emp'!E47/'Population 90_14'!E47</f>
        <v>0.3807597308576782</v>
      </c>
      <c r="F47" s="9">
        <f>'Total Emp'!F47/'Population 90_14'!F47</f>
        <v>0.3888865970875789</v>
      </c>
      <c r="G47" s="9">
        <f>'Total Emp'!G47/'Population 90_14'!G47</f>
        <v>0.3964046556122449</v>
      </c>
      <c r="H47" s="9">
        <f>'Total Emp'!H47/'Population 90_14'!H47</f>
        <v>0.4084851352417002</v>
      </c>
      <c r="I47" s="9">
        <f>'Total Emp'!I47/'Population 90_14'!I47</f>
        <v>0.4031564395975731</v>
      </c>
      <c r="J47" s="9">
        <f>'Total Emp'!J47/'Population 90_14'!J47</f>
        <v>0.4101399782339475</v>
      </c>
      <c r="K47" s="9">
        <f>'Total Emp'!K47/'Population 90_14'!K47</f>
        <v>0.4087090240792139</v>
      </c>
      <c r="L47" s="9">
        <f>'Total Emp'!L47/'Population 90_14'!L47</f>
        <v>0.4015137461507068</v>
      </c>
      <c r="M47" s="9">
        <f>'Total Emp'!M47/'Population 90_14'!M47</f>
        <v>0.3970863454552127</v>
      </c>
      <c r="N47" s="9">
        <f>'Total Emp'!N47/'Population 90_14'!N47</f>
        <v>0.3981801637852593</v>
      </c>
      <c r="O47" s="9">
        <f>'Total Emp'!O47/'Population 90_14'!O47</f>
        <v>0.3992119152628154</v>
      </c>
      <c r="P47" s="9">
        <f>'Total Emp'!P47/'Population 90_14'!P47</f>
        <v>0.4081493448213965</v>
      </c>
      <c r="Q47" s="9">
        <f>'Total Emp'!Q47/'Population 90_14'!Q47</f>
        <v>0.4019776440240757</v>
      </c>
      <c r="R47" s="9">
        <f>'Total Emp'!R47/'Population 90_14'!R47</f>
        <v>0.4016531291372956</v>
      </c>
      <c r="S47" s="9">
        <f>'Total Emp'!S47/'Population 90_14'!S47</f>
        <v>0.3995282850301969</v>
      </c>
      <c r="T47" s="9">
        <f>'Total Emp'!T47/'Population 90_14'!T47</f>
        <v>0.3995978167193335</v>
      </c>
      <c r="U47" s="9">
        <f>'Total Emp'!U47/'Population 90_14'!U47</f>
        <v>0.4056440568009803</v>
      </c>
      <c r="V47" s="9">
        <f>'Total Emp'!V47/'Population 90_14'!V47</f>
        <v>0.3999500463854992</v>
      </c>
      <c r="W47" s="9">
        <f>'Total Emp'!W47/'Population 90_14'!W47</f>
        <v>0.4022556390977444</v>
      </c>
      <c r="X47" s="9">
        <f>'Total Emp'!X47/'Population 90_14'!X47</f>
        <v>0.4208583781503744</v>
      </c>
      <c r="Y47" s="9">
        <f>'Total Emp'!Y47/'Population 90_14'!Y47</f>
        <v>0.4221947340519526</v>
      </c>
      <c r="Z47" s="9">
        <f>'Total Emp'!Z47/'Population 90_14'!Z47</f>
        <v>0.4240915351202458</v>
      </c>
      <c r="AA47" s="9">
        <f>'Total Emp'!AA47/'Population 90_14'!AA47</f>
        <v>0.4314787286755857</v>
      </c>
    </row>
    <row r="48" ht="16.6" customHeight="1">
      <c r="A48" t="s" s="8">
        <v>147</v>
      </c>
      <c r="B48" s="9">
        <v>89</v>
      </c>
      <c r="C48" s="9">
        <f>'Total Emp'!C48/'Population 90_14'!C48</f>
        <v>0.3193955907852365</v>
      </c>
      <c r="D48" s="9">
        <f>'Total Emp'!D48/'Population 90_14'!D48</f>
        <v>0.3226819810533549</v>
      </c>
      <c r="E48" s="9">
        <f>'Total Emp'!E48/'Population 90_14'!E48</f>
        <v>0.3201931605400611</v>
      </c>
      <c r="F48" s="9">
        <f>'Total Emp'!F48/'Population 90_14'!F48</f>
        <v>0.3244922926351848</v>
      </c>
      <c r="G48" s="9">
        <f>'Total Emp'!G48/'Population 90_14'!G48</f>
        <v>0.3370424597364568</v>
      </c>
      <c r="H48" s="9">
        <f>'Total Emp'!H48/'Population 90_14'!H48</f>
        <v>0.3476201981154868</v>
      </c>
      <c r="I48" s="9">
        <f>'Total Emp'!I48/'Population 90_14'!I48</f>
        <v>0.3573528702945004</v>
      </c>
      <c r="J48" s="9">
        <f>'Total Emp'!J48/'Population 90_14'!J48</f>
        <v>0.3548418163432369</v>
      </c>
      <c r="K48" s="9">
        <f>'Total Emp'!K48/'Population 90_14'!K48</f>
        <v>0.3617664262039384</v>
      </c>
      <c r="L48" s="9">
        <f>'Total Emp'!L48/'Population 90_14'!L48</f>
        <v>0.3571253492818275</v>
      </c>
      <c r="M48" s="9">
        <f>'Total Emp'!M48/'Population 90_14'!M48</f>
        <v>0.3594328903818604</v>
      </c>
      <c r="N48" s="9">
        <f>'Total Emp'!N48/'Population 90_14'!N48</f>
        <v>0.3541708542713568</v>
      </c>
      <c r="O48" s="9">
        <f>'Total Emp'!O48/'Population 90_14'!O48</f>
        <v>0.3582348145128414</v>
      </c>
      <c r="P48" s="9">
        <f>'Total Emp'!P48/'Population 90_14'!P48</f>
        <v>0.3524686022270809</v>
      </c>
      <c r="Q48" s="9">
        <f>'Total Emp'!Q48/'Population 90_14'!Q48</f>
        <v>0.3523848474004396</v>
      </c>
      <c r="R48" s="9">
        <f>'Total Emp'!R48/'Population 90_14'!R48</f>
        <v>0.3481156427465152</v>
      </c>
      <c r="S48" s="9">
        <f>'Total Emp'!S48/'Population 90_14'!S48</f>
        <v>0.3409055384775699</v>
      </c>
      <c r="T48" s="9">
        <f>'Total Emp'!T48/'Population 90_14'!T48</f>
        <v>0.3357448381475419</v>
      </c>
      <c r="U48" s="9">
        <f>'Total Emp'!U48/'Population 90_14'!U48</f>
        <v>0.3303983450909669</v>
      </c>
      <c r="V48" s="9">
        <f>'Total Emp'!V48/'Population 90_14'!V48</f>
        <v>0.3357036722564211</v>
      </c>
      <c r="W48" s="9">
        <f>'Total Emp'!W48/'Population 90_14'!W48</f>
        <v>0.3291219874721308</v>
      </c>
      <c r="X48" s="9">
        <f>'Total Emp'!X48/'Population 90_14'!X48</f>
        <v>0.3243774226092497</v>
      </c>
      <c r="Y48" s="9">
        <f>'Total Emp'!Y48/'Population 90_14'!Y48</f>
        <v>0.321223811820179</v>
      </c>
      <c r="Z48" s="9">
        <f>'Total Emp'!Z48/'Population 90_14'!Z48</f>
        <v>0.3289956803455724</v>
      </c>
      <c r="AA48" s="9">
        <f>'Total Emp'!AA48/'Population 90_14'!AA48</f>
        <v>0.321164309031556</v>
      </c>
    </row>
    <row r="49" ht="16.6" customHeight="1">
      <c r="A49" t="s" s="8">
        <v>148</v>
      </c>
      <c r="B49" s="9">
        <v>91</v>
      </c>
      <c r="C49" s="9">
        <f>'Total Emp'!C49/'Population 90_14'!C49</f>
        <v>0.3254901960784314</v>
      </c>
      <c r="D49" s="9">
        <f>'Total Emp'!D49/'Population 90_14'!D49</f>
        <v>0.3265812319140141</v>
      </c>
      <c r="E49" s="9">
        <f>'Total Emp'!E49/'Population 90_14'!E49</f>
        <v>0.3282051282051282</v>
      </c>
      <c r="F49" s="9">
        <f>'Total Emp'!F49/'Population 90_14'!F49</f>
        <v>0.3475310968714663</v>
      </c>
      <c r="G49" s="9">
        <f>'Total Emp'!G49/'Population 90_14'!G49</f>
        <v>0.3749138525155066</v>
      </c>
      <c r="H49" s="9">
        <f>'Total Emp'!H49/'Population 90_14'!H49</f>
        <v>0.3623987034035656</v>
      </c>
      <c r="I49" s="9">
        <f>'Total Emp'!I49/'Population 90_14'!I49</f>
        <v>0.3484009840098401</v>
      </c>
      <c r="J49" s="9">
        <f>'Total Emp'!J49/'Population 90_14'!J49</f>
        <v>0.3467790487658037</v>
      </c>
      <c r="K49" s="9">
        <f>'Total Emp'!K49/'Population 90_14'!K49</f>
        <v>0.3457862728062555</v>
      </c>
      <c r="L49" s="9">
        <f>'Total Emp'!L49/'Population 90_14'!L49</f>
        <v>0.3355444997236042</v>
      </c>
      <c r="M49" s="9">
        <f>'Total Emp'!M49/'Population 90_14'!M49</f>
        <v>0.3544370860927152</v>
      </c>
      <c r="N49" s="9">
        <f>'Total Emp'!N49/'Population 90_14'!N49</f>
        <v>0.3670254660015752</v>
      </c>
      <c r="O49" s="9">
        <f>'Total Emp'!O49/'Population 90_14'!O49</f>
        <v>0.3561363054060979</v>
      </c>
      <c r="P49" s="9">
        <f>'Total Emp'!P49/'Population 90_14'!P49</f>
        <v>0.3567221510883483</v>
      </c>
      <c r="Q49" s="9">
        <f>'Total Emp'!Q49/'Population 90_14'!Q49</f>
        <v>0.3783246333581904</v>
      </c>
      <c r="R49" s="9">
        <f>'Total Emp'!R49/'Population 90_14'!R49</f>
        <v>0.4123408423114593</v>
      </c>
      <c r="S49" s="9">
        <f>'Total Emp'!S49/'Population 90_14'!S49</f>
        <v>0.4184191443074692</v>
      </c>
      <c r="T49" s="9">
        <f>'Total Emp'!T49/'Population 90_14'!T49</f>
        <v>0.4124941506785213</v>
      </c>
      <c r="U49" s="9">
        <f>'Total Emp'!U49/'Population 90_14'!U49</f>
        <v>0.3991377354209212</v>
      </c>
      <c r="V49" s="9">
        <f>'Total Emp'!V49/'Population 90_14'!V49</f>
        <v>0.3618481244281793</v>
      </c>
      <c r="W49" s="9">
        <f>'Total Emp'!W49/'Population 90_14'!W49</f>
        <v>0.3362573099415205</v>
      </c>
      <c r="X49" s="9">
        <f>'Total Emp'!X49/'Population 90_14'!X49</f>
        <v>0.314492425955234</v>
      </c>
      <c r="Y49" s="9">
        <f>'Total Emp'!Y49/'Population 90_14'!Y49</f>
        <v>0.3275022143489814</v>
      </c>
      <c r="Z49" s="9">
        <f>'Total Emp'!Z49/'Population 90_14'!Z49</f>
        <v>0.3545194633824499</v>
      </c>
      <c r="AA49" s="9">
        <f>'Total Emp'!AA49/'Population 90_14'!AA49</f>
        <v>0.3568781338565511</v>
      </c>
    </row>
    <row r="50" ht="16.6" customHeight="1">
      <c r="A50" t="s" s="8">
        <v>149</v>
      </c>
      <c r="B50" s="9">
        <v>93</v>
      </c>
      <c r="C50" s="9">
        <f>'Total Emp'!C50/'Population 90_14'!C50</f>
        <v>0.1310287148034569</v>
      </c>
      <c r="D50" s="9">
        <f>'Total Emp'!D50/'Population 90_14'!D50</f>
        <v>0.1266233766233766</v>
      </c>
      <c r="E50" s="9">
        <f>'Total Emp'!E50/'Population 90_14'!E50</f>
        <v>0.1254325259515571</v>
      </c>
      <c r="F50" s="9">
        <f>'Total Emp'!F50/'Population 90_14'!F50</f>
        <v>0.1351823796760284</v>
      </c>
      <c r="G50" s="9">
        <f>'Total Emp'!G50/'Population 90_14'!G50</f>
        <v>0.1444467772412345</v>
      </c>
      <c r="H50" s="9">
        <f>'Total Emp'!H50/'Population 90_14'!H50</f>
        <v>0.1528788881535407</v>
      </c>
      <c r="I50" s="9">
        <f>'Total Emp'!I50/'Population 90_14'!I50</f>
        <v>0.1430957194339457</v>
      </c>
      <c r="J50" s="9">
        <f>'Total Emp'!J50/'Population 90_14'!J50</f>
        <v>0.1351723022164698</v>
      </c>
      <c r="K50" s="9">
        <f>'Total Emp'!K50/'Population 90_14'!K50</f>
        <v>0.1385380788365863</v>
      </c>
      <c r="L50" s="9">
        <f>'Total Emp'!L50/'Population 90_14'!L50</f>
        <v>0.1350359712230216</v>
      </c>
      <c r="M50" s="9">
        <f>'Total Emp'!M50/'Population 90_14'!M50</f>
        <v>0.139249100414149</v>
      </c>
      <c r="N50" s="9">
        <f>'Total Emp'!N50/'Population 90_14'!N50</f>
        <v>0.1343923016082257</v>
      </c>
      <c r="O50" s="9">
        <f>'Total Emp'!O50/'Population 90_14'!O50</f>
        <v>0.1324511902445352</v>
      </c>
      <c r="P50" s="9">
        <f>'Total Emp'!P50/'Population 90_14'!P50</f>
        <v>0.1260371144467667</v>
      </c>
      <c r="Q50" s="9">
        <f>'Total Emp'!Q50/'Population 90_14'!Q50</f>
        <v>0.1305222145415698</v>
      </c>
      <c r="R50" s="9">
        <f>'Total Emp'!R50/'Population 90_14'!R50</f>
        <v>0.1387833883319843</v>
      </c>
      <c r="S50" s="9">
        <f>'Total Emp'!S50/'Population 90_14'!S50</f>
        <v>0.1457713293650794</v>
      </c>
      <c r="T50" s="9">
        <f>'Total Emp'!T50/'Population 90_14'!T50</f>
        <v>0.1487512242899119</v>
      </c>
      <c r="U50" s="9">
        <f>'Total Emp'!U50/'Population 90_14'!U50</f>
        <v>0.1476839906622435</v>
      </c>
      <c r="V50" s="9">
        <f>'Total Emp'!V50/'Population 90_14'!V50</f>
        <v>0.1378122847661386</v>
      </c>
      <c r="W50" s="9">
        <f>'Total Emp'!W50/'Population 90_14'!W50</f>
        <v>0.1346697823145984</v>
      </c>
      <c r="X50" s="9">
        <f>'Total Emp'!X50/'Population 90_14'!X50</f>
        <v>0.1335280228656642</v>
      </c>
      <c r="Y50" s="9">
        <f>'Total Emp'!Y50/'Population 90_14'!Y50</f>
        <v>0.1339769542198692</v>
      </c>
      <c r="Z50" s="9">
        <f>'Total Emp'!Z50/'Population 90_14'!Z50</f>
        <v>0.1321267527333375</v>
      </c>
      <c r="AA50" s="9">
        <f>'Total Emp'!AA50/'Population 90_14'!AA50</f>
        <v>0.1352011231154245</v>
      </c>
    </row>
    <row r="51" ht="16.6" customHeight="1">
      <c r="A51" t="s" s="8">
        <v>150</v>
      </c>
      <c r="B51" s="9">
        <v>95</v>
      </c>
      <c r="C51" s="9">
        <f>'Total Emp'!C51/'Population 90_14'!C51</f>
        <v>0.2819288613034137</v>
      </c>
      <c r="D51" s="9">
        <f>'Total Emp'!D51/'Population 90_14'!D51</f>
        <v>0.2808267997148967</v>
      </c>
      <c r="E51" s="9">
        <f>'Total Emp'!E51/'Population 90_14'!E51</f>
        <v>0.2831481919168045</v>
      </c>
      <c r="F51" s="9">
        <f>'Total Emp'!F51/'Population 90_14'!F51</f>
        <v>0.2941982640475103</v>
      </c>
      <c r="G51" s="9">
        <f>'Total Emp'!G51/'Population 90_14'!G51</f>
        <v>0.3149284253578732</v>
      </c>
      <c r="H51" s="9">
        <f>'Total Emp'!H51/'Population 90_14'!H51</f>
        <v>0.3168117883456129</v>
      </c>
      <c r="I51" s="9">
        <f>'Total Emp'!I51/'Population 90_14'!I51</f>
        <v>0.3290408525754884</v>
      </c>
      <c r="J51" s="9">
        <f>'Total Emp'!J51/'Population 90_14'!J51</f>
        <v>0.344993441189331</v>
      </c>
      <c r="K51" s="9">
        <f>'Total Emp'!K51/'Population 90_14'!K51</f>
        <v>0.3492341356673961</v>
      </c>
      <c r="L51" s="9">
        <f>'Total Emp'!L51/'Population 90_14'!L51</f>
        <v>0.3523683045595396</v>
      </c>
      <c r="M51" s="9">
        <f>'Total Emp'!M51/'Population 90_14'!M51</f>
        <v>0.3623090745732255</v>
      </c>
      <c r="N51" s="9">
        <f>'Total Emp'!N51/'Population 90_14'!N51</f>
        <v>0.3681747269890795</v>
      </c>
      <c r="O51" s="9">
        <f>'Total Emp'!O51/'Population 90_14'!O51</f>
        <v>0.3672153024911032</v>
      </c>
      <c r="P51" s="9">
        <f>'Total Emp'!P51/'Population 90_14'!P51</f>
        <v>0.3629662720571811</v>
      </c>
      <c r="Q51" s="9">
        <f>'Total Emp'!Q51/'Population 90_14'!Q51</f>
        <v>0.3393013100436681</v>
      </c>
      <c r="R51" s="9">
        <f>'Total Emp'!R51/'Population 90_14'!R51</f>
        <v>0.3436675461741425</v>
      </c>
      <c r="S51" s="9">
        <f>'Total Emp'!S51/'Population 90_14'!S51</f>
        <v>0.3401420959147424</v>
      </c>
      <c r="T51" s="9">
        <f>'Total Emp'!T51/'Population 90_14'!T51</f>
        <v>0.3452274754683318</v>
      </c>
      <c r="U51" s="9">
        <f>'Total Emp'!U51/'Population 90_14'!U51</f>
        <v>0.3388002696023366</v>
      </c>
      <c r="V51" s="9">
        <f>'Total Emp'!V51/'Population 90_14'!V51</f>
        <v>0.3527166591827571</v>
      </c>
      <c r="W51" s="9">
        <f>'Total Emp'!W51/'Population 90_14'!W51</f>
        <v>0.3507278835386338</v>
      </c>
      <c r="X51" s="9">
        <f>'Total Emp'!X51/'Population 90_14'!X51</f>
        <v>0.3526857142857143</v>
      </c>
      <c r="Y51" s="9">
        <f>'Total Emp'!Y51/'Population 90_14'!Y51</f>
        <v>0.3564740808403745</v>
      </c>
      <c r="Z51" s="9">
        <f>'Total Emp'!Z51/'Population 90_14'!Z51</f>
        <v>0.3767816091954023</v>
      </c>
      <c r="AA51" s="9">
        <f>'Total Emp'!AA51/'Population 90_14'!AA51</f>
        <v>0.386986301369863</v>
      </c>
    </row>
    <row r="52" ht="16.6" customHeight="1">
      <c r="A52" t="s" s="8">
        <v>151</v>
      </c>
      <c r="B52" s="9">
        <v>97</v>
      </c>
      <c r="C52" s="9">
        <f>'Total Emp'!C52/'Population 90_14'!C52</f>
        <v>1.006239633520259</v>
      </c>
      <c r="D52" s="9">
        <f>'Total Emp'!D52/'Population 90_14'!D52</f>
        <v>0.9102603604991527</v>
      </c>
      <c r="E52" s="9">
        <f>'Total Emp'!E52/'Population 90_14'!E52</f>
        <v>0.9166853638471318</v>
      </c>
      <c r="F52" s="9">
        <f>'Total Emp'!F52/'Population 90_14'!F52</f>
        <v>0.9593912239527772</v>
      </c>
      <c r="G52" s="9">
        <f>'Total Emp'!G52/'Population 90_14'!G52</f>
        <v>0.9930531673430084</v>
      </c>
      <c r="H52" s="9">
        <f>'Total Emp'!H52/'Population 90_14'!H52</f>
        <v>0.9862134862134863</v>
      </c>
      <c r="I52" s="9">
        <f>'Total Emp'!I52/'Population 90_14'!I52</f>
        <v>1.019995877138734</v>
      </c>
      <c r="J52" s="9">
        <f>'Total Emp'!J52/'Population 90_14'!J52</f>
        <v>1.049502941773179</v>
      </c>
      <c r="K52" s="9">
        <f>'Total Emp'!K52/'Population 90_14'!K52</f>
        <v>1.073608010283472</v>
      </c>
      <c r="L52" s="9">
        <f>'Total Emp'!L52/'Population 90_14'!L52</f>
        <v>1.050158430526529</v>
      </c>
      <c r="M52" s="9">
        <f>'Total Emp'!M52/'Population 90_14'!M52</f>
        <v>1.010022836843441</v>
      </c>
      <c r="N52" s="9">
        <f>'Total Emp'!N52/'Population 90_14'!N52</f>
        <v>0.9945625308947108</v>
      </c>
      <c r="O52" s="9">
        <f>'Total Emp'!O52/'Population 90_14'!O52</f>
        <v>0.9696913235202782</v>
      </c>
      <c r="P52" s="9">
        <f>'Total Emp'!P52/'Population 90_14'!P52</f>
        <v>0.9527496159754224</v>
      </c>
      <c r="Q52" s="9">
        <f>'Total Emp'!Q52/'Population 90_14'!Q52</f>
        <v>0.9879330720905641</v>
      </c>
      <c r="R52" s="9">
        <f>'Total Emp'!R52/'Population 90_14'!R52</f>
        <v>1.01524541398116</v>
      </c>
      <c r="S52" s="9">
        <f>'Total Emp'!S52/'Population 90_14'!S52</f>
        <v>1.048859327407223</v>
      </c>
      <c r="T52" s="9">
        <f>'Total Emp'!T52/'Population 90_14'!T52</f>
        <v>1.038309928553831</v>
      </c>
      <c r="U52" s="9">
        <f>'Total Emp'!U52/'Population 90_14'!U52</f>
        <v>1.036586097283033</v>
      </c>
      <c r="V52" s="9">
        <f>'Total Emp'!V52/'Population 90_14'!V52</f>
        <v>0.9118043745968452</v>
      </c>
      <c r="W52" s="9">
        <f>'Total Emp'!W52/'Population 90_14'!W52</f>
        <v>0.874504546514339</v>
      </c>
      <c r="X52" s="9">
        <f>'Total Emp'!X52/'Population 90_14'!X52</f>
        <v>0.8791664234428813</v>
      </c>
      <c r="Y52" s="9">
        <f>'Total Emp'!Y52/'Population 90_14'!Y52</f>
        <v>0.8892047102500145</v>
      </c>
      <c r="Z52" s="9">
        <f>'Total Emp'!Z52/'Population 90_14'!Z52</f>
        <v>0.9020790259591087</v>
      </c>
      <c r="AA52" s="9">
        <f>'Total Emp'!AA52/'Population 90_14'!AA52</f>
        <v>0.9315386795126098</v>
      </c>
    </row>
    <row r="53" ht="16.6" customHeight="1">
      <c r="A53" t="s" s="8">
        <v>152</v>
      </c>
      <c r="B53" s="9">
        <v>99</v>
      </c>
      <c r="C53" s="9">
        <f>'Total Emp'!C53/'Population 90_14'!C53</f>
        <v>0.3545365999850154</v>
      </c>
      <c r="D53" s="9">
        <f>'Total Emp'!D53/'Population 90_14'!D53</f>
        <v>0.3493594690538663</v>
      </c>
      <c r="E53" s="9">
        <f>'Total Emp'!E53/'Population 90_14'!E53</f>
        <v>0.3524608927890118</v>
      </c>
      <c r="F53" s="9">
        <f>'Total Emp'!F53/'Population 90_14'!F53</f>
        <v>0.3575473103859335</v>
      </c>
      <c r="G53" s="9">
        <f>'Total Emp'!G53/'Population 90_14'!G53</f>
        <v>0.3718398363290955</v>
      </c>
      <c r="H53" s="9">
        <f>'Total Emp'!H53/'Population 90_14'!H53</f>
        <v>0.3863850104897634</v>
      </c>
      <c r="I53" s="9">
        <f>'Total Emp'!I53/'Population 90_14'!I53</f>
        <v>0.3868018854449364</v>
      </c>
      <c r="J53" s="9">
        <f>'Total Emp'!J53/'Population 90_14'!J53</f>
        <v>0.4068853155769639</v>
      </c>
      <c r="K53" s="9">
        <f>'Total Emp'!K53/'Population 90_14'!K53</f>
        <v>0.4304696287964004</v>
      </c>
      <c r="L53" s="9">
        <f>'Total Emp'!L53/'Population 90_14'!L53</f>
        <v>0.4422488171444475</v>
      </c>
      <c r="M53" s="9">
        <f>'Total Emp'!M53/'Population 90_14'!M53</f>
        <v>0.4333356396595863</v>
      </c>
      <c r="N53" s="9">
        <f>'Total Emp'!N53/'Population 90_14'!N53</f>
        <v>0.4227089092068892</v>
      </c>
      <c r="O53" s="9">
        <f>'Total Emp'!O53/'Population 90_14'!O53</f>
        <v>0.4182428092213261</v>
      </c>
      <c r="P53" s="9">
        <f>'Total Emp'!P53/'Population 90_14'!P53</f>
        <v>0.4050788597887426</v>
      </c>
      <c r="Q53" s="9">
        <f>'Total Emp'!Q53/'Population 90_14'!Q53</f>
        <v>0.4097832454598711</v>
      </c>
      <c r="R53" s="9">
        <f>'Total Emp'!R53/'Population 90_14'!R53</f>
        <v>0.4025166543301258</v>
      </c>
      <c r="S53" s="9">
        <f>'Total Emp'!S53/'Population 90_14'!S53</f>
        <v>0.3746971532404603</v>
      </c>
      <c r="T53" s="9">
        <f>'Total Emp'!T53/'Population 90_14'!T53</f>
        <v>0.3911681803946132</v>
      </c>
      <c r="U53" s="9">
        <f>'Total Emp'!U53/'Population 90_14'!U53</f>
        <v>0.3863743888976502</v>
      </c>
      <c r="V53" s="9">
        <f>'Total Emp'!V53/'Population 90_14'!V53</f>
        <v>0.3710241730279898</v>
      </c>
      <c r="W53" s="9">
        <f>'Total Emp'!W53/'Population 90_14'!W53</f>
        <v>0.3713989306519831</v>
      </c>
      <c r="X53" s="9">
        <f>'Total Emp'!X53/'Population 90_14'!X53</f>
        <v>0.3858381502890174</v>
      </c>
      <c r="Y53" s="9">
        <f>'Total Emp'!Y53/'Population 90_14'!Y53</f>
        <v>0.3752932610630208</v>
      </c>
      <c r="Z53" s="9">
        <f>'Total Emp'!Z53/'Population 90_14'!Z53</f>
        <v>0.3676386506575186</v>
      </c>
      <c r="AA53" s="9">
        <f>'Total Emp'!AA53/'Population 90_14'!AA53</f>
        <v>0.3647058823529412</v>
      </c>
    </row>
    <row r="54" ht="16.6" customHeight="1">
      <c r="A54" t="s" s="8">
        <v>153</v>
      </c>
      <c r="B54" s="9">
        <v>101</v>
      </c>
      <c r="C54" s="9">
        <f>'Total Emp'!C54/'Population 90_14'!C54</f>
        <v>0.350610722383402</v>
      </c>
      <c r="D54" s="9">
        <f>'Total Emp'!D54/'Population 90_14'!D54</f>
        <v>0.3465251121584633</v>
      </c>
      <c r="E54" s="9">
        <f>'Total Emp'!E54/'Population 90_14'!E54</f>
        <v>0.3474640302226509</v>
      </c>
      <c r="F54" s="9">
        <f>'Total Emp'!F54/'Population 90_14'!F54</f>
        <v>0.3478250546110742</v>
      </c>
      <c r="G54" s="9">
        <f>'Total Emp'!G54/'Population 90_14'!G54</f>
        <v>0.3571728220506207</v>
      </c>
      <c r="H54" s="9">
        <f>'Total Emp'!H54/'Population 90_14'!H54</f>
        <v>0.3674101137336431</v>
      </c>
      <c r="I54" s="9">
        <f>'Total Emp'!I54/'Population 90_14'!I54</f>
        <v>0.3759981282736343</v>
      </c>
      <c r="J54" s="9">
        <f>'Total Emp'!J54/'Population 90_14'!J54</f>
        <v>0.3853361425582741</v>
      </c>
      <c r="K54" s="9">
        <f>'Total Emp'!K54/'Population 90_14'!K54</f>
        <v>0.3912840931424287</v>
      </c>
      <c r="L54" s="9">
        <f>'Total Emp'!L54/'Population 90_14'!L54</f>
        <v>0.3899497559369587</v>
      </c>
      <c r="M54" s="9">
        <f>'Total Emp'!M54/'Population 90_14'!M54</f>
        <v>0.3872855189138128</v>
      </c>
      <c r="N54" s="9">
        <f>'Total Emp'!N54/'Population 90_14'!N54</f>
        <v>0.378239673324259</v>
      </c>
      <c r="O54" s="9">
        <f>'Total Emp'!O54/'Population 90_14'!O54</f>
        <v>0.3673377434616094</v>
      </c>
      <c r="P54" s="9">
        <f>'Total Emp'!P54/'Population 90_14'!P54</f>
        <v>0.3617846619630741</v>
      </c>
      <c r="Q54" s="9">
        <f>'Total Emp'!Q54/'Population 90_14'!Q54</f>
        <v>0.3579209252286175</v>
      </c>
      <c r="R54" s="9">
        <f>'Total Emp'!R54/'Population 90_14'!R54</f>
        <v>0.3582740433022825</v>
      </c>
      <c r="S54" s="9">
        <f>'Total Emp'!S54/'Population 90_14'!S54</f>
        <v>0.3626959701178451</v>
      </c>
      <c r="T54" s="9">
        <f>'Total Emp'!T54/'Population 90_14'!T54</f>
        <v>0.3670416583203562</v>
      </c>
      <c r="U54" s="9">
        <f>'Total Emp'!U54/'Population 90_14'!U54</f>
        <v>0.3663825103038681</v>
      </c>
      <c r="V54" s="9">
        <f>'Total Emp'!V54/'Population 90_14'!V54</f>
        <v>0.3539193002974753</v>
      </c>
      <c r="W54" s="9">
        <f>'Total Emp'!W54/'Population 90_14'!W54</f>
        <v>0.3492313286853589</v>
      </c>
      <c r="X54" s="9">
        <f>'Total Emp'!X54/'Population 90_14'!X54</f>
        <v>0.3528442805533197</v>
      </c>
      <c r="Y54" s="9">
        <f>'Total Emp'!Y54/'Population 90_14'!Y54</f>
        <v>0.3512655080679247</v>
      </c>
      <c r="Z54" s="9">
        <f>'Total Emp'!Z54/'Population 90_14'!Z54</f>
        <v>0.3511372729020773</v>
      </c>
      <c r="AA54" s="9">
        <f>'Total Emp'!AA54/'Population 90_14'!AA54</f>
        <v>0.3557874176360782</v>
      </c>
    </row>
    <row r="55" ht="16.6" customHeight="1">
      <c r="A55" t="s" s="8">
        <v>154</v>
      </c>
      <c r="B55" s="9">
        <v>103</v>
      </c>
      <c r="C55" s="9">
        <f>'Total Emp'!C55/'Population 90_14'!C55</f>
        <v>0.4004296810444555</v>
      </c>
      <c r="D55" s="9">
        <f>'Total Emp'!D55/'Population 90_14'!D55</f>
        <v>0.4149659863945578</v>
      </c>
      <c r="E55" s="9">
        <f>'Total Emp'!E55/'Population 90_14'!E55</f>
        <v>0.4229773462783172</v>
      </c>
      <c r="F55" s="9">
        <f>'Total Emp'!F55/'Population 90_14'!F55</f>
        <v>0.4177983703467008</v>
      </c>
      <c r="G55" s="9">
        <f>'Total Emp'!G55/'Population 90_14'!G55</f>
        <v>0.4235033259423504</v>
      </c>
      <c r="H55" s="9">
        <f>'Total Emp'!H55/'Population 90_14'!H55</f>
        <v>0.39809464313603</v>
      </c>
      <c r="I55" s="9">
        <f>'Total Emp'!I55/'Population 90_14'!I55</f>
        <v>0.396309730326447</v>
      </c>
      <c r="J55" s="9">
        <f>'Total Emp'!J55/'Population 90_14'!J55</f>
        <v>0.4038279025624802</v>
      </c>
      <c r="K55" s="9">
        <f>'Total Emp'!K55/'Population 90_14'!K55</f>
        <v>0.3997111681643132</v>
      </c>
      <c r="L55" s="9">
        <f>'Total Emp'!L55/'Population 90_14'!L55</f>
        <v>0.4027253324577245</v>
      </c>
      <c r="M55" s="9">
        <f>'Total Emp'!M55/'Population 90_14'!M55</f>
        <v>0.435583849891104</v>
      </c>
      <c r="N55" s="9">
        <f>'Total Emp'!N55/'Population 90_14'!N55</f>
        <v>0.4586734693877551</v>
      </c>
      <c r="O55" s="9">
        <f>'Total Emp'!O55/'Population 90_14'!O55</f>
        <v>0.4626010781671159</v>
      </c>
      <c r="P55" s="9">
        <f>'Total Emp'!P55/'Population 90_14'!P55</f>
        <v>0.4594363791631085</v>
      </c>
      <c r="Q55" s="9">
        <f>'Total Emp'!Q55/'Population 90_14'!Q55</f>
        <v>0.4732384823848239</v>
      </c>
      <c r="R55" s="9">
        <f>'Total Emp'!R55/'Population 90_14'!R55</f>
        <v>0.5342041938810588</v>
      </c>
      <c r="S55" s="9">
        <f>'Total Emp'!S55/'Population 90_14'!S55</f>
        <v>0.6065875271693697</v>
      </c>
      <c r="T55" s="9">
        <f>'Total Emp'!T55/'Population 90_14'!T55</f>
        <v>0.6779911373707533</v>
      </c>
      <c r="U55" s="9">
        <f>'Total Emp'!U55/'Population 90_14'!U55</f>
        <v>0.6514610389610389</v>
      </c>
      <c r="V55" s="9">
        <f>'Total Emp'!V55/'Population 90_14'!V55</f>
        <v>0.5239829032768719</v>
      </c>
      <c r="W55" s="9">
        <f>'Total Emp'!W55/'Population 90_14'!W55</f>
        <v>0.4719661478011183</v>
      </c>
      <c r="X55" s="9">
        <f>'Total Emp'!X55/'Population 90_14'!X55</f>
        <v>0.4681008902077151</v>
      </c>
      <c r="Y55" s="9">
        <f>'Total Emp'!Y55/'Population 90_14'!Y55</f>
        <v>0.4629383044829117</v>
      </c>
      <c r="Z55" s="9">
        <f>'Total Emp'!Z55/'Population 90_14'!Z55</f>
        <v>0.4757223711647304</v>
      </c>
      <c r="AA55" s="9">
        <f>'Total Emp'!AA55/'Population 90_14'!AA55</f>
        <v>0.4648100499470259</v>
      </c>
    </row>
    <row r="56" ht="16.6" customHeight="1">
      <c r="A56" t="s" s="8">
        <v>155</v>
      </c>
      <c r="B56" s="9">
        <v>105</v>
      </c>
      <c r="C56" s="9">
        <f>'Total Emp'!C56/'Population 90_14'!C56</f>
        <v>0.3544103992571959</v>
      </c>
      <c r="D56" s="9">
        <f>'Total Emp'!D56/'Population 90_14'!D56</f>
        <v>0.3583756345177665</v>
      </c>
      <c r="E56" s="9">
        <f>'Total Emp'!E56/'Population 90_14'!E56</f>
        <v>0.3503656307129799</v>
      </c>
      <c r="F56" s="9">
        <f>'Total Emp'!F56/'Population 90_14'!F56</f>
        <v>0.3423423423423423</v>
      </c>
      <c r="G56" s="9">
        <f>'Total Emp'!G56/'Population 90_14'!G56</f>
        <v>0.3490096850187593</v>
      </c>
      <c r="H56" s="9">
        <f>'Total Emp'!H56/'Population 90_14'!H56</f>
        <v>0.3575824927338007</v>
      </c>
      <c r="I56" s="9">
        <f>'Total Emp'!I56/'Population 90_14'!I56</f>
        <v>0.3546531302876481</v>
      </c>
      <c r="J56" s="9">
        <f>'Total Emp'!J56/'Population 90_14'!J56</f>
        <v>0.3510780544877152</v>
      </c>
      <c r="K56" s="9">
        <f>'Total Emp'!K56/'Population 90_14'!K56</f>
        <v>0.3490885094448569</v>
      </c>
      <c r="L56" s="9">
        <f>'Total Emp'!L56/'Population 90_14'!L56</f>
        <v>0.3482789486532671</v>
      </c>
      <c r="M56" s="9">
        <f>'Total Emp'!M56/'Population 90_14'!M56</f>
        <v>0.3426663448386837</v>
      </c>
      <c r="N56" s="9">
        <f>'Total Emp'!N56/'Population 90_14'!N56</f>
        <v>0.3378204094792842</v>
      </c>
      <c r="O56" s="9">
        <f>'Total Emp'!O56/'Population 90_14'!O56</f>
        <v>0.3420098315738577</v>
      </c>
      <c r="P56" s="9">
        <f>'Total Emp'!P56/'Population 90_14'!P56</f>
        <v>0.3533560504001902</v>
      </c>
      <c r="Q56" s="9">
        <f>'Total Emp'!Q56/'Population 90_14'!Q56</f>
        <v>0.3496568933250156</v>
      </c>
      <c r="R56" s="9">
        <f>'Total Emp'!R56/'Population 90_14'!R56</f>
        <v>0.3460932577189666</v>
      </c>
      <c r="S56" s="9">
        <f>'Total Emp'!S56/'Population 90_14'!S56</f>
        <v>0.3505104911970416</v>
      </c>
      <c r="T56" s="9">
        <f>'Total Emp'!T56/'Population 90_14'!T56</f>
        <v>0.3570313142105696</v>
      </c>
      <c r="U56" s="9">
        <f>'Total Emp'!U56/'Population 90_14'!U56</f>
        <v>0.3531598513011153</v>
      </c>
      <c r="V56" s="9">
        <f>'Total Emp'!V56/'Population 90_14'!V56</f>
        <v>0.3568153397248854</v>
      </c>
      <c r="W56" s="9">
        <f>'Total Emp'!W56/'Population 90_14'!W56</f>
        <v>0.3576368635947004</v>
      </c>
      <c r="X56" s="9">
        <f>'Total Emp'!X56/'Population 90_14'!X56</f>
        <v>0.3451721242653232</v>
      </c>
      <c r="Y56" s="9">
        <f>'Total Emp'!Y56/'Population 90_14'!Y56</f>
        <v>0.3457975408455449</v>
      </c>
      <c r="Z56" s="9">
        <f>'Total Emp'!Z56/'Population 90_14'!Z56</f>
        <v>0.3416737830913749</v>
      </c>
      <c r="AA56" s="9">
        <f>'Total Emp'!AA56/'Population 90_14'!AA56</f>
        <v>0.3391221703818905</v>
      </c>
    </row>
    <row r="57" ht="16.6" customHeight="1">
      <c r="A57" t="s" s="8">
        <v>156</v>
      </c>
      <c r="B57" s="9">
        <v>107</v>
      </c>
      <c r="C57" s="9">
        <f>'Total Emp'!C57/'Population 90_14'!C57</f>
        <v>0.596465076660988</v>
      </c>
      <c r="D57" s="9">
        <f>'Total Emp'!D57/'Population 90_14'!D57</f>
        <v>0.5895730093001154</v>
      </c>
      <c r="E57" s="9">
        <f>'Total Emp'!E57/'Population 90_14'!E57</f>
        <v>0.5919202587629546</v>
      </c>
      <c r="F57" s="9">
        <f>'Total Emp'!F57/'Population 90_14'!F57</f>
        <v>0.6076362722933936</v>
      </c>
      <c r="G57" s="9">
        <f>'Total Emp'!G57/'Population 90_14'!G57</f>
        <v>0.6191851718119997</v>
      </c>
      <c r="H57" s="9">
        <f>'Total Emp'!H57/'Population 90_14'!H57</f>
        <v>0.6111626289556045</v>
      </c>
      <c r="I57" s="9">
        <f>'Total Emp'!I57/'Population 90_14'!I57</f>
        <v>0.6260864657410543</v>
      </c>
      <c r="J57" s="9">
        <f>'Total Emp'!J57/'Population 90_14'!J57</f>
        <v>0.6268145940277088</v>
      </c>
      <c r="K57" s="9">
        <f>'Total Emp'!K57/'Population 90_14'!K57</f>
        <v>0.653337633021606</v>
      </c>
      <c r="L57" s="9">
        <f>'Total Emp'!L57/'Population 90_14'!L57</f>
        <v>0.6522055763628797</v>
      </c>
      <c r="M57" s="9">
        <f>'Total Emp'!M57/'Population 90_14'!M57</f>
        <v>0.6419023008497738</v>
      </c>
      <c r="N57" s="9">
        <f>'Total Emp'!N57/'Population 90_14'!N57</f>
        <v>0.6600606772362497</v>
      </c>
      <c r="O57" s="9">
        <f>'Total Emp'!O57/'Population 90_14'!O57</f>
        <v>0.6498659774076201</v>
      </c>
      <c r="P57" s="9">
        <f>'Total Emp'!P57/'Population 90_14'!P57</f>
        <v>0.6313422945853844</v>
      </c>
      <c r="Q57" s="9">
        <f>'Total Emp'!Q57/'Population 90_14'!Q57</f>
        <v>0.6372047151646081</v>
      </c>
      <c r="R57" s="9">
        <f>'Total Emp'!R57/'Population 90_14'!R57</f>
        <v>0.6640096956136671</v>
      </c>
      <c r="S57" s="9">
        <f>'Total Emp'!S57/'Population 90_14'!S57</f>
        <v>0.6667732797221968</v>
      </c>
      <c r="T57" s="9">
        <f>'Total Emp'!T57/'Population 90_14'!T57</f>
        <v>0.6871737675663618</v>
      </c>
      <c r="U57" s="9">
        <f>'Total Emp'!U57/'Population 90_14'!U57</f>
        <v>0.6646897213379268</v>
      </c>
      <c r="V57" s="9">
        <f>'Total Emp'!V57/'Population 90_14'!V57</f>
        <v>0.5903536977491961</v>
      </c>
      <c r="W57" s="9">
        <f>'Total Emp'!W57/'Population 90_14'!W57</f>
        <v>0.5473356371858867</v>
      </c>
      <c r="X57" s="9">
        <f>'Total Emp'!X57/'Population 90_14'!X57</f>
        <v>0.5552351852648792</v>
      </c>
      <c r="Y57" s="9">
        <f>'Total Emp'!Y57/'Population 90_14'!Y57</f>
        <v>0.5700017220595832</v>
      </c>
      <c r="Z57" s="9">
        <f>'Total Emp'!Z57/'Population 90_14'!Z57</f>
        <v>0.5929806627481046</v>
      </c>
      <c r="AA57" s="9">
        <f>'Total Emp'!AA57/'Population 90_14'!AA57</f>
        <v>0.5841981921660528</v>
      </c>
    </row>
    <row r="58" ht="16.6" customHeight="1">
      <c r="A58" t="s" s="8">
        <v>157</v>
      </c>
      <c r="B58" s="9">
        <v>109</v>
      </c>
      <c r="C58" s="9">
        <f>'Total Emp'!C58/'Population 90_14'!C58</f>
        <v>0.2416107382550336</v>
      </c>
      <c r="D58" s="9">
        <f>'Total Emp'!D58/'Population 90_14'!D58</f>
        <v>0.2751479289940829</v>
      </c>
      <c r="E58" s="9">
        <f>'Total Emp'!E58/'Population 90_14'!E58</f>
        <v>0.2637844611528822</v>
      </c>
      <c r="F58" s="9">
        <f>'Total Emp'!F58/'Population 90_14'!F58</f>
        <v>0.2838789888106092</v>
      </c>
      <c r="G58" s="9">
        <f>'Total Emp'!G58/'Population 90_14'!G58</f>
        <v>0.2861189801699717</v>
      </c>
      <c r="H58" s="9">
        <f>'Total Emp'!H58/'Population 90_14'!H58</f>
        <v>0.2620493358633776</v>
      </c>
      <c r="I58" s="9">
        <f>'Total Emp'!I58/'Population 90_14'!I58</f>
        <v>0.2575115207373272</v>
      </c>
      <c r="J58" s="9">
        <f>'Total Emp'!J58/'Population 90_14'!J58</f>
        <v>0.2638383102694829</v>
      </c>
      <c r="K58" s="9">
        <f>'Total Emp'!K58/'Population 90_14'!K58</f>
        <v>0.2936308024469234</v>
      </c>
      <c r="L58" s="9">
        <f>'Total Emp'!L58/'Population 90_14'!L58</f>
        <v>0.2905464006938421</v>
      </c>
      <c r="M58" s="9">
        <f>'Total Emp'!M58/'Population 90_14'!M58</f>
        <v>0.2781213438074545</v>
      </c>
      <c r="N58" s="9">
        <f>'Total Emp'!N58/'Population 90_14'!N58</f>
        <v>0.2579319414762453</v>
      </c>
      <c r="O58" s="9">
        <f>'Total Emp'!O58/'Population 90_14'!O58</f>
        <v>0.2600480384307446</v>
      </c>
      <c r="P58" s="9">
        <f>'Total Emp'!P58/'Population 90_14'!P58</f>
        <v>0.2595954769867813</v>
      </c>
      <c r="Q58" s="9">
        <f>'Total Emp'!Q58/'Population 90_14'!Q58</f>
        <v>0.261698717948718</v>
      </c>
      <c r="R58" s="9">
        <f>'Total Emp'!R58/'Population 90_14'!R58</f>
        <v>0.2718014003819224</v>
      </c>
      <c r="S58" s="9">
        <f>'Total Emp'!S58/'Population 90_14'!S58</f>
        <v>0.2815253965710623</v>
      </c>
      <c r="T58" s="9">
        <f>'Total Emp'!T58/'Population 90_14'!T58</f>
        <v>0.2787790225685988</v>
      </c>
      <c r="U58" s="9">
        <f>'Total Emp'!U58/'Population 90_14'!U58</f>
        <v>0.2532383419689119</v>
      </c>
      <c r="V58" s="9">
        <f>'Total Emp'!V58/'Population 90_14'!V58</f>
        <v>0.2538361083904669</v>
      </c>
      <c r="W58" s="9">
        <f>'Total Emp'!W58/'Population 90_14'!W58</f>
        <v>0.2527669270833333</v>
      </c>
      <c r="X58" s="9">
        <f>'Total Emp'!X58/'Population 90_14'!X58</f>
        <v>0.2406839812873044</v>
      </c>
      <c r="Y58" s="9">
        <f>'Total Emp'!Y58/'Population 90_14'!Y58</f>
        <v>0.2570211423161881</v>
      </c>
      <c r="Z58" s="9">
        <f>'Total Emp'!Z58/'Population 90_14'!Z58</f>
        <v>0.2470776621297038</v>
      </c>
      <c r="AA58" s="9">
        <f>'Total Emp'!AA58/'Population 90_14'!AA58</f>
        <v>0.250563970351273</v>
      </c>
    </row>
    <row r="59" ht="16.6" customHeight="1">
      <c r="A59" t="s" s="8">
        <v>158</v>
      </c>
      <c r="B59" s="9">
        <v>111</v>
      </c>
      <c r="C59" s="9">
        <f>'Total Emp'!C59/'Population 90_14'!C59</f>
        <v>0.6</v>
      </c>
      <c r="D59" s="9">
        <f>'Total Emp'!D59/'Population 90_14'!D59</f>
        <v>0.4964838255977497</v>
      </c>
      <c r="E59" s="9">
        <f>'Total Emp'!E59/'Population 90_14'!E59</f>
        <v>0.4337979094076655</v>
      </c>
      <c r="F59" s="9">
        <f>'Total Emp'!F59/'Population 90_14'!F59</f>
        <v>0.5018518518518519</v>
      </c>
      <c r="G59" s="9">
        <f>'Total Emp'!G59/'Population 90_14'!G59</f>
        <v>0.4937833037300178</v>
      </c>
      <c r="H59" s="9">
        <f>'Total Emp'!H59/'Population 90_14'!H59</f>
        <v>0.4168126094570928</v>
      </c>
      <c r="I59" s="9">
        <f>'Total Emp'!I59/'Population 90_14'!I59</f>
        <v>0.4214162348877375</v>
      </c>
      <c r="J59" s="9">
        <f>'Total Emp'!J59/'Population 90_14'!J59</f>
        <v>0.4263157894736842</v>
      </c>
      <c r="K59" s="9">
        <f>'Total Emp'!K59/'Population 90_14'!K59</f>
        <v>0.5027027027027027</v>
      </c>
      <c r="L59" s="9">
        <f>'Total Emp'!L59/'Population 90_14'!L59</f>
        <v>0.5098743267504489</v>
      </c>
      <c r="M59" s="9">
        <f>'Total Emp'!M59/'Population 90_14'!M59</f>
        <v>0.499108734402852</v>
      </c>
      <c r="N59" s="9">
        <f>'Total Emp'!N59/'Population 90_14'!N59</f>
        <v>0.4876325088339223</v>
      </c>
      <c r="O59" s="9">
        <f>'Total Emp'!O59/'Population 90_14'!O59</f>
        <v>0.4908180300500835</v>
      </c>
      <c r="P59" s="9">
        <f>'Total Emp'!P59/'Population 90_14'!P59</f>
        <v>0.5121951219512195</v>
      </c>
      <c r="Q59" s="9">
        <f>'Total Emp'!Q59/'Population 90_14'!Q59</f>
        <v>0.431496062992126</v>
      </c>
      <c r="R59" s="9">
        <f>'Total Emp'!R59/'Population 90_14'!R59</f>
        <v>0.4093023255813953</v>
      </c>
      <c r="S59" s="9">
        <f>'Total Emp'!S59/'Population 90_14'!S59</f>
        <v>0.4241071428571428</v>
      </c>
      <c r="T59" s="9">
        <f>'Total Emp'!T59/'Population 90_14'!T59</f>
        <v>0.4285714285714285</v>
      </c>
      <c r="U59" s="9">
        <f>'Total Emp'!U59/'Population 90_14'!U59</f>
        <v>0.4154727793696275</v>
      </c>
      <c r="V59" s="9">
        <f>'Total Emp'!V59/'Population 90_14'!V59</f>
        <v>0.3973799126637554</v>
      </c>
      <c r="W59" s="9">
        <f>'Total Emp'!W59/'Population 90_14'!W59</f>
        <v>0.3737658674188998</v>
      </c>
      <c r="X59" s="9">
        <f>'Total Emp'!X59/'Population 90_14'!X59</f>
        <v>0.4057553956834533</v>
      </c>
      <c r="Y59" s="9">
        <f>'Total Emp'!Y59/'Population 90_14'!Y59</f>
        <v>0.4337175792507205</v>
      </c>
      <c r="Z59" s="9">
        <f>'Total Emp'!Z59/'Population 90_14'!Z59</f>
        <v>0.39</v>
      </c>
      <c r="AA59" s="9">
        <f>'Total Emp'!AA59/'Population 90_14'!AA59</f>
        <v>0.3927576601671309</v>
      </c>
    </row>
    <row r="60" ht="16.6" customHeight="1">
      <c r="A60" t="s" s="8">
        <v>159</v>
      </c>
      <c r="B60" s="9">
        <v>113</v>
      </c>
      <c r="C60" s="9">
        <f>'Total Emp'!C60/'Population 90_14'!C60</f>
        <v>0.5901998357514372</v>
      </c>
      <c r="D60" s="9">
        <f>'Total Emp'!D60/'Population 90_14'!D60</f>
        <v>0.5830508474576271</v>
      </c>
      <c r="E60" s="9">
        <f>'Total Emp'!E60/'Population 90_14'!E60</f>
        <v>0.6219058050383351</v>
      </c>
      <c r="F60" s="9">
        <f>'Total Emp'!F60/'Population 90_14'!F60</f>
        <v>0.6825657894736842</v>
      </c>
      <c r="G60" s="9">
        <f>'Total Emp'!G60/'Population 90_14'!G60</f>
        <v>0.7151743638077286</v>
      </c>
      <c r="H60" s="9">
        <f>'Total Emp'!H60/'Population 90_14'!H60</f>
        <v>0.74931681544908</v>
      </c>
      <c r="I60" s="9">
        <f>'Total Emp'!I60/'Population 90_14'!I60</f>
        <v>0.6924534803583735</v>
      </c>
      <c r="J60" s="9">
        <f>'Total Emp'!J60/'Population 90_14'!J60</f>
        <v>0.6890643373089199</v>
      </c>
      <c r="K60" s="9">
        <f>'Total Emp'!K60/'Population 90_14'!K60</f>
        <v>0.6680613668061367</v>
      </c>
      <c r="L60" s="9">
        <f>'Total Emp'!L60/'Population 90_14'!L60</f>
        <v>0.7007500382672586</v>
      </c>
      <c r="M60" s="9">
        <f>'Total Emp'!M60/'Population 90_14'!M60</f>
        <v>0.7027966742252456</v>
      </c>
      <c r="N60" s="9">
        <f>'Total Emp'!N60/'Population 90_14'!N60</f>
        <v>0.6928985507246377</v>
      </c>
      <c r="O60" s="9">
        <f>'Total Emp'!O60/'Population 90_14'!O60</f>
        <v>0.6601817665435956</v>
      </c>
      <c r="P60" s="9">
        <f>'Total Emp'!P60/'Population 90_14'!P60</f>
        <v>0.6466476462196862</v>
      </c>
      <c r="Q60" s="9">
        <f>'Total Emp'!Q60/'Population 90_14'!Q60</f>
        <v>0.6547602106161947</v>
      </c>
      <c r="R60" s="9">
        <f>'Total Emp'!R60/'Population 90_14'!R60</f>
        <v>0.6919801277501775</v>
      </c>
      <c r="S60" s="9">
        <f>'Total Emp'!S60/'Population 90_14'!S60</f>
        <v>0.7118572035699108</v>
      </c>
      <c r="T60" s="9">
        <f>'Total Emp'!T60/'Population 90_14'!T60</f>
        <v>0.7208631115997801</v>
      </c>
      <c r="U60" s="9">
        <f>'Total Emp'!U60/'Population 90_14'!U60</f>
        <v>0.6992059145673604</v>
      </c>
      <c r="V60" s="9">
        <f>'Total Emp'!V60/'Population 90_14'!V60</f>
        <v>0.6291454520434843</v>
      </c>
      <c r="W60" s="9">
        <f>'Total Emp'!W60/'Population 90_14'!W60</f>
        <v>0.6045405111473627</v>
      </c>
      <c r="X60" s="9">
        <f>'Total Emp'!X60/'Population 90_14'!X60</f>
        <v>0.5948978228930145</v>
      </c>
      <c r="Y60" s="9">
        <f>'Total Emp'!Y60/'Population 90_14'!Y60</f>
        <v>0.5850545980792001</v>
      </c>
      <c r="Z60" s="9">
        <f>'Total Emp'!Z60/'Population 90_14'!Z60</f>
        <v>0.5894832747624625</v>
      </c>
      <c r="AA60" s="9">
        <f>'Total Emp'!AA60/'Population 90_14'!AA60</f>
        <v>0.6094848523584303</v>
      </c>
    </row>
    <row r="61" ht="16.6" customHeight="1">
      <c r="A61" t="s" s="8">
        <v>160</v>
      </c>
      <c r="B61" s="9">
        <v>115</v>
      </c>
      <c r="C61" s="9">
        <f>'Total Emp'!C61/'Population 90_14'!C61</f>
        <v>0.2966542750929368</v>
      </c>
      <c r="D61" s="9">
        <f>'Total Emp'!D61/'Population 90_14'!D61</f>
        <v>0.2872659176029962</v>
      </c>
      <c r="E61" s="9">
        <f>'Total Emp'!E61/'Population 90_14'!E61</f>
        <v>0.2898440471662229</v>
      </c>
      <c r="F61" s="9">
        <f>'Total Emp'!F61/'Population 90_14'!F61</f>
        <v>0.2997357493393734</v>
      </c>
      <c r="G61" s="9">
        <f>'Total Emp'!G61/'Population 90_14'!G61</f>
        <v>0.3063063063063063</v>
      </c>
      <c r="H61" s="9">
        <f>'Total Emp'!H61/'Population 90_14'!H61</f>
        <v>0.3188679245283019</v>
      </c>
      <c r="I61" s="9">
        <f>'Total Emp'!I61/'Population 90_14'!I61</f>
        <v>0.3123603871928518</v>
      </c>
      <c r="J61" s="9">
        <f>'Total Emp'!J61/'Population 90_14'!J61</f>
        <v>0.3244232881728304</v>
      </c>
      <c r="K61" s="9">
        <f>'Total Emp'!K61/'Population 90_14'!K61</f>
        <v>0.3226408056695263</v>
      </c>
      <c r="L61" s="9">
        <f>'Total Emp'!L61/'Population 90_14'!L61</f>
        <v>0.312982714233174</v>
      </c>
      <c r="M61" s="9">
        <f>'Total Emp'!M61/'Population 90_14'!M61</f>
        <v>0.3123177842565598</v>
      </c>
      <c r="N61" s="9">
        <f>'Total Emp'!N61/'Population 90_14'!N61</f>
        <v>0.3110616184112843</v>
      </c>
      <c r="O61" s="9">
        <f>'Total Emp'!O61/'Population 90_14'!O61</f>
        <v>0.3181143281365998</v>
      </c>
      <c r="P61" s="9">
        <f>'Total Emp'!P61/'Population 90_14'!P61</f>
        <v>0.3064456721915285</v>
      </c>
      <c r="Q61" s="9">
        <f>'Total Emp'!Q61/'Population 90_14'!Q61</f>
        <v>0.3300076745970836</v>
      </c>
      <c r="R61" s="9">
        <f>'Total Emp'!R61/'Population 90_14'!R61</f>
        <v>0.3332040341349883</v>
      </c>
      <c r="S61" s="9">
        <f>'Total Emp'!S61/'Population 90_14'!S61</f>
        <v>0.3332007952286282</v>
      </c>
      <c r="T61" s="9">
        <f>'Total Emp'!T61/'Population 90_14'!T61</f>
        <v>0.4004954582989265</v>
      </c>
      <c r="U61" s="9">
        <f>'Total Emp'!U61/'Population 90_14'!U61</f>
        <v>0.3442148760330578</v>
      </c>
      <c r="V61" s="9">
        <f>'Total Emp'!V61/'Population 90_14'!V61</f>
        <v>0.3438552188552189</v>
      </c>
      <c r="W61" s="9">
        <f>'Total Emp'!W61/'Population 90_14'!W61</f>
        <v>0.3227714406421631</v>
      </c>
      <c r="X61" s="9">
        <f>'Total Emp'!X61/'Population 90_14'!X61</f>
        <v>0.3192567567567567</v>
      </c>
      <c r="Y61" s="9">
        <f>'Total Emp'!Y61/'Population 90_14'!Y61</f>
        <v>0.3348797975537748</v>
      </c>
      <c r="Z61" s="9">
        <f>'Total Emp'!Z61/'Population 90_14'!Z61</f>
        <v>0.3432708688245315</v>
      </c>
      <c r="AA61" s="9">
        <f>'Total Emp'!AA61/'Population 90_14'!AA61</f>
        <v>0.3401973401973402</v>
      </c>
    </row>
    <row r="62" ht="16.6" customHeight="1">
      <c r="A62" t="s" s="8">
        <v>161</v>
      </c>
      <c r="B62" s="9">
        <v>117</v>
      </c>
      <c r="C62" s="9">
        <f>'Total Emp'!C62/'Population 90_14'!C62</f>
        <v>0.8868100302771524</v>
      </c>
      <c r="D62" s="9">
        <f>'Total Emp'!D62/'Population 90_14'!D62</f>
        <v>0.900823992279712</v>
      </c>
      <c r="E62" s="9">
        <f>'Total Emp'!E62/'Population 90_14'!E62</f>
        <v>0.9233381502890173</v>
      </c>
      <c r="F62" s="9">
        <f>'Total Emp'!F62/'Population 90_14'!F62</f>
        <v>0.9164143740950376</v>
      </c>
      <c r="G62" s="9">
        <f>'Total Emp'!G62/'Population 90_14'!G62</f>
        <v>0.8776524229847431</v>
      </c>
      <c r="H62" s="9">
        <f>'Total Emp'!H62/'Population 90_14'!H62</f>
        <v>0.8659003831417624</v>
      </c>
      <c r="I62" s="9">
        <f>'Total Emp'!I62/'Population 90_14'!I62</f>
        <v>0.8495050525881626</v>
      </c>
      <c r="J62" s="9">
        <f>'Total Emp'!J62/'Population 90_14'!J62</f>
        <v>0.8449555260700772</v>
      </c>
      <c r="K62" s="9">
        <f>'Total Emp'!K62/'Population 90_14'!K62</f>
        <v>0.8250552135707908</v>
      </c>
      <c r="L62" s="9">
        <f>'Total Emp'!L62/'Population 90_14'!L62</f>
        <v>0.8168202764976958</v>
      </c>
      <c r="M62" s="9">
        <f>'Total Emp'!M62/'Population 90_14'!M62</f>
        <v>0.7474425298533588</v>
      </c>
      <c r="N62" s="9">
        <f>'Total Emp'!N62/'Population 90_14'!N62</f>
        <v>0.7204959494922603</v>
      </c>
      <c r="O62" s="9">
        <f>'Total Emp'!O62/'Population 90_14'!O62</f>
        <v>0.6985366221618767</v>
      </c>
      <c r="P62" s="9">
        <f>'Total Emp'!P62/'Population 90_14'!P62</f>
        <v>0.6629970793080207</v>
      </c>
      <c r="Q62" s="9">
        <f>'Total Emp'!Q62/'Population 90_14'!Q62</f>
        <v>0.661174972853559</v>
      </c>
      <c r="R62" s="9">
        <f>'Total Emp'!R62/'Population 90_14'!R62</f>
        <v>0.6714119370469144</v>
      </c>
      <c r="S62" s="9">
        <f>'Total Emp'!S62/'Population 90_14'!S62</f>
        <v>0.7007340064831029</v>
      </c>
      <c r="T62" s="9">
        <f>'Total Emp'!T62/'Population 90_14'!T62</f>
        <v>0.706549350219048</v>
      </c>
      <c r="U62" s="9">
        <f>'Total Emp'!U62/'Population 90_14'!U62</f>
        <v>0.6880643751820565</v>
      </c>
      <c r="V62" s="9">
        <f>'Total Emp'!V62/'Population 90_14'!V62</f>
        <v>0.627002123600763</v>
      </c>
      <c r="W62" s="9">
        <f>'Total Emp'!W62/'Population 90_14'!W62</f>
        <v>0.611512841520322</v>
      </c>
      <c r="X62" s="9">
        <f>'Total Emp'!X62/'Population 90_14'!X62</f>
        <v>0.6257828996814717</v>
      </c>
      <c r="Y62" s="9">
        <f>'Total Emp'!Y62/'Population 90_14'!Y62</f>
        <v>0.6282514706924658</v>
      </c>
      <c r="Z62" s="9">
        <f>'Total Emp'!Z62/'Population 90_14'!Z62</f>
        <v>0.6384088459264926</v>
      </c>
      <c r="AA62" s="9">
        <f>'Total Emp'!AA62/'Population 90_14'!AA62</f>
        <v>0.6588999625837614</v>
      </c>
    </row>
    <row r="63" ht="16.6" customHeight="1">
      <c r="A63" t="s" s="8">
        <v>162</v>
      </c>
      <c r="B63" s="9">
        <v>119</v>
      </c>
      <c r="C63" s="9">
        <f>'Total Emp'!C63/'Population 90_14'!C63</f>
        <v>0.1635386589669554</v>
      </c>
      <c r="D63" s="9">
        <f>'Total Emp'!D63/'Population 90_14'!D63</f>
        <v>0.1876179987413468</v>
      </c>
      <c r="E63" s="9">
        <f>'Total Emp'!E63/'Population 90_14'!E63</f>
        <v>0.2847110460863204</v>
      </c>
      <c r="F63" s="9">
        <f>'Total Emp'!F63/'Population 90_14'!F63</f>
        <v>0.2916185951815405</v>
      </c>
      <c r="G63" s="9">
        <f>'Total Emp'!G63/'Population 90_14'!G63</f>
        <v>0.3086130462317923</v>
      </c>
      <c r="H63" s="9">
        <f>'Total Emp'!H63/'Population 90_14'!H63</f>
        <v>0.3315470231435134</v>
      </c>
      <c r="I63" s="9">
        <f>'Total Emp'!I63/'Population 90_14'!I63</f>
        <v>0.3194375516956162</v>
      </c>
      <c r="J63" s="9">
        <f>'Total Emp'!J63/'Population 90_14'!J63</f>
        <v>0.3300115388649953</v>
      </c>
      <c r="K63" s="9">
        <f>'Total Emp'!K63/'Population 90_14'!K63</f>
        <v>0.3264538430256202</v>
      </c>
      <c r="L63" s="9">
        <f>'Total Emp'!L63/'Population 90_14'!L63</f>
        <v>0.3248922146786263</v>
      </c>
      <c r="M63" s="9">
        <f>'Total Emp'!M63/'Population 90_14'!M63</f>
        <v>0.3177805202202392</v>
      </c>
      <c r="N63" s="9">
        <f>'Total Emp'!N63/'Population 90_14'!N63</f>
        <v>0.3035237832367283</v>
      </c>
      <c r="O63" s="9">
        <f>'Total Emp'!O63/'Population 90_14'!O63</f>
        <v>0.292282504888808</v>
      </c>
      <c r="P63" s="9">
        <f>'Total Emp'!P63/'Population 90_14'!P63</f>
        <v>0.2824286614456747</v>
      </c>
      <c r="Q63" s="9">
        <f>'Total Emp'!Q63/'Population 90_14'!Q63</f>
        <v>0.2893599783958952</v>
      </c>
      <c r="R63" s="9">
        <f>'Total Emp'!R63/'Population 90_14'!R63</f>
        <v>0.2942457231726283</v>
      </c>
      <c r="S63" s="9">
        <f>'Total Emp'!S63/'Population 90_14'!S63</f>
        <v>0.2937124303453117</v>
      </c>
      <c r="T63" s="9">
        <f>'Total Emp'!T63/'Population 90_14'!T63</f>
        <v>0.29226385771024</v>
      </c>
      <c r="U63" s="9">
        <f>'Total Emp'!U63/'Population 90_14'!U63</f>
        <v>0.3008397541338412</v>
      </c>
      <c r="V63" s="9">
        <f>'Total Emp'!V63/'Population 90_14'!V63</f>
        <v>0.2909286791639733</v>
      </c>
      <c r="W63" s="9">
        <f>'Total Emp'!W63/'Population 90_14'!W63</f>
        <v>0.28936478819163</v>
      </c>
      <c r="X63" s="9">
        <f>'Total Emp'!X63/'Population 90_14'!X63</f>
        <v>0.2881123084188383</v>
      </c>
      <c r="Y63" s="9">
        <f>'Total Emp'!Y63/'Population 90_14'!Y63</f>
        <v>0.2903405440137075</v>
      </c>
      <c r="Z63" s="9">
        <f>'Total Emp'!Z63/'Population 90_14'!Z63</f>
        <v>0.2833447920247508</v>
      </c>
      <c r="AA63" s="9">
        <f>'Total Emp'!AA63/'Population 90_14'!AA63</f>
        <v>0.283705223561597</v>
      </c>
    </row>
    <row r="64" ht="16.6" customHeight="1">
      <c r="A64" t="s" s="8">
        <v>163</v>
      </c>
      <c r="B64" s="9">
        <v>121</v>
      </c>
      <c r="C64" s="9">
        <f>'Total Emp'!C64/'Population 90_14'!C64</f>
        <v>0.2233998337489609</v>
      </c>
      <c r="D64" s="9">
        <f>'Total Emp'!D64/'Population 90_14'!D64</f>
        <v>0.2203637884173113</v>
      </c>
      <c r="E64" s="9">
        <f>'Total Emp'!E64/'Population 90_14'!E64</f>
        <v>0.2249283667621776</v>
      </c>
      <c r="F64" s="9">
        <f>'Total Emp'!F64/'Population 90_14'!F64</f>
        <v>0.2179237947122862</v>
      </c>
      <c r="G64" s="9">
        <f>'Total Emp'!G64/'Population 90_14'!G64</f>
        <v>0.2181574411032369</v>
      </c>
      <c r="H64" s="9">
        <f>'Total Emp'!H64/'Population 90_14'!H64</f>
        <v>0.2295645530939649</v>
      </c>
      <c r="I64" s="9">
        <f>'Total Emp'!I64/'Population 90_14'!I64</f>
        <v>0.2315648343229267</v>
      </c>
      <c r="J64" s="9">
        <f>'Total Emp'!J64/'Population 90_14'!J64</f>
        <v>0.2353166986564299</v>
      </c>
      <c r="K64" s="9">
        <f>'Total Emp'!K64/'Population 90_14'!K64</f>
        <v>0.2387972841901067</v>
      </c>
      <c r="L64" s="9">
        <f>'Total Emp'!L64/'Population 90_14'!L64</f>
        <v>0.2482085987261146</v>
      </c>
      <c r="M64" s="9">
        <f>'Total Emp'!M64/'Population 90_14'!M64</f>
        <v>0.2453403565640195</v>
      </c>
      <c r="N64" s="9">
        <f>'Total Emp'!N64/'Population 90_14'!N64</f>
        <v>0.2439273321085936</v>
      </c>
      <c r="O64" s="9">
        <f>'Total Emp'!O64/'Population 90_14'!O64</f>
        <v>0.219623502567028</v>
      </c>
      <c r="P64" s="9">
        <f>'Total Emp'!P64/'Population 90_14'!P64</f>
        <v>0.2217898832684825</v>
      </c>
      <c r="Q64" s="9">
        <f>'Total Emp'!Q64/'Population 90_14'!Q64</f>
        <v>0.2179841897233201</v>
      </c>
      <c r="R64" s="9">
        <f>'Total Emp'!R64/'Population 90_14'!R64</f>
        <v>0.223023023023023</v>
      </c>
      <c r="S64" s="9">
        <f>'Total Emp'!S64/'Population 90_14'!S64</f>
        <v>0.2244529211001807</v>
      </c>
      <c r="T64" s="9">
        <f>'Total Emp'!T64/'Population 90_14'!T64</f>
        <v>0.2315810838238279</v>
      </c>
      <c r="U64" s="9">
        <f>'Total Emp'!U64/'Population 90_14'!U64</f>
        <v>0.2309454394002499</v>
      </c>
      <c r="V64" s="9">
        <f>'Total Emp'!V64/'Population 90_14'!V64</f>
        <v>0.2256646430814319</v>
      </c>
      <c r="W64" s="9">
        <f>'Total Emp'!W64/'Population 90_14'!W64</f>
        <v>0.2247144340602285</v>
      </c>
      <c r="X64" s="9">
        <f>'Total Emp'!X64/'Population 90_14'!X64</f>
        <v>0.2295150501672241</v>
      </c>
      <c r="Y64" s="9">
        <f>'Total Emp'!Y64/'Population 90_14'!Y64</f>
        <v>0.2481968604157828</v>
      </c>
      <c r="Z64" s="9">
        <f>'Total Emp'!Z64/'Population 90_14'!Z64</f>
        <v>0.2484759302081144</v>
      </c>
      <c r="AA64" s="9">
        <f>'Total Emp'!AA64/'Population 90_14'!AA64</f>
        <v>0.2530928915915286</v>
      </c>
    </row>
    <row r="65" ht="16.6" customHeight="1">
      <c r="A65" t="s" s="8">
        <v>164</v>
      </c>
      <c r="B65" s="9">
        <v>123</v>
      </c>
      <c r="C65" s="9">
        <f>'Total Emp'!C65/'Population 90_14'!C65</f>
        <v>0.3517648933022811</v>
      </c>
      <c r="D65" s="9">
        <f>'Total Emp'!D65/'Population 90_14'!D65</f>
        <v>0.3566097649026383</v>
      </c>
      <c r="E65" s="9">
        <f>'Total Emp'!E65/'Population 90_14'!E65</f>
        <v>0.3544411298725396</v>
      </c>
      <c r="F65" s="9">
        <f>'Total Emp'!F65/'Population 90_14'!F65</f>
        <v>0.3624415206684136</v>
      </c>
      <c r="G65" s="9">
        <f>'Total Emp'!G65/'Population 90_14'!G65</f>
        <v>0.3612256223244015</v>
      </c>
      <c r="H65" s="9">
        <f>'Total Emp'!H65/'Population 90_14'!H65</f>
        <v>0.3664815203629122</v>
      </c>
      <c r="I65" s="9">
        <f>'Total Emp'!I65/'Population 90_14'!I65</f>
        <v>0.3644729279582718</v>
      </c>
      <c r="J65" s="9">
        <f>'Total Emp'!J65/'Population 90_14'!J65</f>
        <v>0.3605310477103812</v>
      </c>
      <c r="K65" s="9">
        <f>'Total Emp'!K65/'Population 90_14'!K65</f>
        <v>0.369293594904695</v>
      </c>
      <c r="L65" s="9">
        <f>'Total Emp'!L65/'Population 90_14'!L65</f>
        <v>0.3764815389388768</v>
      </c>
      <c r="M65" s="9">
        <f>'Total Emp'!M65/'Population 90_14'!M65</f>
        <v>0.3786351023618607</v>
      </c>
      <c r="N65" s="9">
        <f>'Total Emp'!N65/'Population 90_14'!N65</f>
        <v>0.3718373666109039</v>
      </c>
      <c r="O65" s="9">
        <f>'Total Emp'!O65/'Population 90_14'!O65</f>
        <v>0.3641663525568539</v>
      </c>
      <c r="P65" s="9">
        <f>'Total Emp'!P65/'Population 90_14'!P65</f>
        <v>0.3507001935729905</v>
      </c>
      <c r="Q65" s="9">
        <f>'Total Emp'!Q65/'Population 90_14'!Q65</f>
        <v>0.3495742027103411</v>
      </c>
      <c r="R65" s="9">
        <f>'Total Emp'!R65/'Population 90_14'!R65</f>
        <v>0.3446417702030148</v>
      </c>
      <c r="S65" s="9">
        <f>'Total Emp'!S65/'Population 90_14'!S65</f>
        <v>0.3476476870327694</v>
      </c>
      <c r="T65" s="9">
        <f>'Total Emp'!T65/'Population 90_14'!T65</f>
        <v>0.3479492527667146</v>
      </c>
      <c r="U65" s="9">
        <f>'Total Emp'!U65/'Population 90_14'!U65</f>
        <v>0.3420136328630651</v>
      </c>
      <c r="V65" s="9">
        <f>'Total Emp'!V65/'Population 90_14'!V65</f>
        <v>0.3185343771464378</v>
      </c>
      <c r="W65" s="9">
        <f>'Total Emp'!W65/'Population 90_14'!W65</f>
        <v>0.3093970027140778</v>
      </c>
      <c r="X65" s="9">
        <f>'Total Emp'!X65/'Population 90_14'!X65</f>
        <v>0.3174408040978061</v>
      </c>
      <c r="Y65" s="9">
        <f>'Total Emp'!Y65/'Population 90_14'!Y65</f>
        <v>0.3233599357906533</v>
      </c>
      <c r="Z65" s="9">
        <f>'Total Emp'!Z65/'Population 90_14'!Z65</f>
        <v>0.3345199021635763</v>
      </c>
      <c r="AA65" s="9">
        <f>'Total Emp'!AA65/'Population 90_14'!AA65</f>
        <v>0.3568906001543037</v>
      </c>
    </row>
    <row r="66" ht="16.6" customHeight="1">
      <c r="A66" t="s" s="8">
        <v>165</v>
      </c>
      <c r="B66" s="9">
        <v>125</v>
      </c>
      <c r="C66" s="9">
        <f>'Total Emp'!C66/'Population 90_14'!C66</f>
        <v>0.2814384632566451</v>
      </c>
      <c r="D66" s="9">
        <f>'Total Emp'!D66/'Population 90_14'!D66</f>
        <v>0.285539895683054</v>
      </c>
      <c r="E66" s="9">
        <f>'Total Emp'!E66/'Population 90_14'!E66</f>
        <v>0.283524052883013</v>
      </c>
      <c r="F66" s="9">
        <f>'Total Emp'!F66/'Population 90_14'!F66</f>
        <v>0.2898756273183504</v>
      </c>
      <c r="G66" s="9">
        <f>'Total Emp'!G66/'Population 90_14'!G66</f>
        <v>0.2981888745148771</v>
      </c>
      <c r="H66" s="9">
        <f>'Total Emp'!H66/'Population 90_14'!H66</f>
        <v>0.3156002115282919</v>
      </c>
      <c r="I66" s="9">
        <f>'Total Emp'!I66/'Population 90_14'!I66</f>
        <v>0.331372754962714</v>
      </c>
      <c r="J66" s="9">
        <f>'Total Emp'!J66/'Population 90_14'!J66</f>
        <v>0.3388215802008905</v>
      </c>
      <c r="K66" s="9">
        <f>'Total Emp'!K66/'Population 90_14'!K66</f>
        <v>0.3440146953770793</v>
      </c>
      <c r="L66" s="9">
        <f>'Total Emp'!L66/'Population 90_14'!L66</f>
        <v>0.3492822966507177</v>
      </c>
      <c r="M66" s="9">
        <f>'Total Emp'!M66/'Population 90_14'!M66</f>
        <v>0.3587366276107998</v>
      </c>
      <c r="N66" s="9">
        <f>'Total Emp'!N66/'Population 90_14'!N66</f>
        <v>0.3662903061743464</v>
      </c>
      <c r="O66" s="9">
        <f>'Total Emp'!O66/'Population 90_14'!O66</f>
        <v>0.3678496028953454</v>
      </c>
      <c r="P66" s="9">
        <f>'Total Emp'!P66/'Population 90_14'!P66</f>
        <v>0.3616367779649262</v>
      </c>
      <c r="Q66" s="9">
        <f>'Total Emp'!Q66/'Population 90_14'!Q66</f>
        <v>0.3660091047040971</v>
      </c>
      <c r="R66" s="9">
        <f>'Total Emp'!R66/'Population 90_14'!R66</f>
        <v>0.3648402749696725</v>
      </c>
      <c r="S66" s="9">
        <f>'Total Emp'!S66/'Population 90_14'!S66</f>
        <v>0.3826762125642836</v>
      </c>
      <c r="T66" s="9">
        <f>'Total Emp'!T66/'Population 90_14'!T66</f>
        <v>0.4027932395506528</v>
      </c>
      <c r="U66" s="9">
        <f>'Total Emp'!U66/'Population 90_14'!U66</f>
        <v>0.4146538655886812</v>
      </c>
      <c r="V66" s="9">
        <f>'Total Emp'!V66/'Population 90_14'!V66</f>
        <v>0.3894978078915903</v>
      </c>
      <c r="W66" s="9">
        <f>'Total Emp'!W66/'Population 90_14'!W66</f>
        <v>0.3798843700159489</v>
      </c>
      <c r="X66" s="9">
        <f>'Total Emp'!X66/'Population 90_14'!X66</f>
        <v>0.3813333333333334</v>
      </c>
      <c r="Y66" s="9">
        <f>'Total Emp'!Y66/'Population 90_14'!Y66</f>
        <v>0.3843942097957565</v>
      </c>
      <c r="Z66" s="9">
        <f>'Total Emp'!Z66/'Population 90_14'!Z66</f>
        <v>0.3882783882783883</v>
      </c>
      <c r="AA66" s="9">
        <f>'Total Emp'!AA66/'Population 90_14'!AA66</f>
        <v>0.3945913936044216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C66"/>
  <sheetViews>
    <sheetView workbookViewId="0" showGridLines="0" defaultGridColor="1"/>
  </sheetViews>
  <sheetFormatPr defaultColWidth="8.71429" defaultRowHeight="15" customHeight="1" outlineLevelRow="0" outlineLevelCol="0"/>
  <cols>
    <col min="1" max="1" width="8.86719" style="16" customWidth="1"/>
    <col min="2" max="2" width="8.73438" style="16" customWidth="1"/>
    <col min="3" max="3" width="8.73438" style="16" customWidth="1"/>
    <col min="4" max="4" width="8.73438" style="16" customWidth="1"/>
    <col min="5" max="5" width="8.73438" style="16" customWidth="1"/>
    <col min="6" max="6" width="8.73438" style="16" customWidth="1"/>
    <col min="7" max="7" width="8.73438" style="16" customWidth="1"/>
    <col min="8" max="8" width="8.73438" style="16" customWidth="1"/>
    <col min="9" max="9" width="8.73438" style="16" customWidth="1"/>
    <col min="10" max="10" width="8.73438" style="16" customWidth="1"/>
    <col min="11" max="11" width="8.73438" style="16" customWidth="1"/>
    <col min="12" max="12" width="8.73438" style="16" customWidth="1"/>
    <col min="13" max="13" width="8.73438" style="16" customWidth="1"/>
    <col min="14" max="14" width="8.73438" style="16" customWidth="1"/>
    <col min="15" max="15" width="8.73438" style="16" customWidth="1"/>
    <col min="16" max="16" width="8.73438" style="16" customWidth="1"/>
    <col min="17" max="17" width="8.73438" style="16" customWidth="1"/>
    <col min="18" max="18" width="8.73438" style="16" customWidth="1"/>
    <col min="19" max="19" width="8.73438" style="16" customWidth="1"/>
    <col min="20" max="20" width="8.73438" style="16" customWidth="1"/>
    <col min="21" max="21" width="8.73438" style="16" customWidth="1"/>
    <col min="22" max="22" width="8.73438" style="16" customWidth="1"/>
    <col min="23" max="23" width="8.73438" style="16" customWidth="1"/>
    <col min="24" max="24" width="8.73438" style="16" customWidth="1"/>
    <col min="25" max="25" width="8.73438" style="16" customWidth="1"/>
    <col min="26" max="26" width="8.73438" style="16" customWidth="1"/>
    <col min="27" max="27" width="8.73438" style="16" customWidth="1"/>
    <col min="28" max="28" width="8.73438" style="16" customWidth="1"/>
    <col min="29" max="29" width="8.73438" style="16" customWidth="1"/>
    <col min="30" max="256" width="8.73438" style="16" customWidth="1"/>
  </cols>
  <sheetData>
    <row r="1" ht="16.6" customHeight="1">
      <c r="A1" t="s" s="8">
        <v>98</v>
      </c>
      <c r="B1" t="s" s="8">
        <v>168</v>
      </c>
      <c r="C1" t="s" s="12">
        <v>1</v>
      </c>
      <c r="D1" t="s" s="12">
        <v>2</v>
      </c>
      <c r="E1" s="9">
        <v>1990</v>
      </c>
      <c r="F1" s="9">
        <v>1991</v>
      </c>
      <c r="G1" s="9">
        <v>1992</v>
      </c>
      <c r="H1" s="9">
        <v>1993</v>
      </c>
      <c r="I1" s="9">
        <v>1994</v>
      </c>
      <c r="J1" s="9">
        <v>1995</v>
      </c>
      <c r="K1" s="9">
        <v>1996</v>
      </c>
      <c r="L1" s="9">
        <v>1997</v>
      </c>
      <c r="M1" s="9">
        <v>1998</v>
      </c>
      <c r="N1" s="9">
        <v>1999</v>
      </c>
      <c r="O1" s="9">
        <v>2000</v>
      </c>
      <c r="P1" s="9">
        <v>2001</v>
      </c>
      <c r="Q1" s="9">
        <v>2002</v>
      </c>
      <c r="R1" s="9">
        <v>2003</v>
      </c>
      <c r="S1" s="9">
        <v>2004</v>
      </c>
      <c r="T1" s="9">
        <v>2005</v>
      </c>
      <c r="U1" s="9">
        <v>2006</v>
      </c>
      <c r="V1" s="9">
        <v>2007</v>
      </c>
      <c r="W1" s="9">
        <v>2008</v>
      </c>
      <c r="X1" s="9">
        <v>2009</v>
      </c>
      <c r="Y1" s="9">
        <v>2010</v>
      </c>
      <c r="Z1" s="9">
        <v>2011</v>
      </c>
      <c r="AA1" s="9">
        <v>2012</v>
      </c>
      <c r="AB1" s="9">
        <v>2013</v>
      </c>
      <c r="AC1" s="9">
        <v>2014</v>
      </c>
    </row>
    <row r="2" ht="16.6" customHeight="1">
      <c r="A2" t="s" s="8">
        <v>100</v>
      </c>
      <c r="B2" s="9">
        <v>0</v>
      </c>
      <c r="C2" t="s" s="8">
        <v>31</v>
      </c>
      <c r="D2" t="s" s="8">
        <v>32</v>
      </c>
      <c r="E2" s="9">
        <v>251021</v>
      </c>
      <c r="F2" s="9">
        <v>244690</v>
      </c>
      <c r="G2" s="9">
        <v>251956</v>
      </c>
      <c r="H2" s="9">
        <v>266260</v>
      </c>
      <c r="I2" s="9">
        <v>280590</v>
      </c>
      <c r="J2" s="9">
        <v>298081</v>
      </c>
      <c r="K2" s="9">
        <v>315729</v>
      </c>
      <c r="L2" s="9">
        <v>332675</v>
      </c>
      <c r="M2" s="9">
        <v>350094</v>
      </c>
      <c r="N2" s="9">
        <v>361299</v>
      </c>
      <c r="O2" s="9">
        <v>378696</v>
      </c>
      <c r="P2" s="9">
        <v>377079</v>
      </c>
      <c r="Q2" s="9">
        <v>354159</v>
      </c>
      <c r="R2" s="9">
        <v>333172</v>
      </c>
      <c r="S2" s="9">
        <v>334897</v>
      </c>
      <c r="T2" s="9">
        <v>342654</v>
      </c>
      <c r="U2" s="9">
        <v>352308</v>
      </c>
      <c r="V2" s="9">
        <v>354023</v>
      </c>
      <c r="W2" s="9">
        <v>348417</v>
      </c>
      <c r="X2" s="9">
        <v>298383</v>
      </c>
      <c r="Y2" s="9">
        <v>278505</v>
      </c>
      <c r="Z2" s="9">
        <v>283203</v>
      </c>
      <c r="AA2" s="9">
        <v>292480</v>
      </c>
      <c r="AB2" s="9">
        <v>305042</v>
      </c>
      <c r="AC2" s="9">
        <v>327132</v>
      </c>
    </row>
    <row r="3" ht="16.6" customHeight="1">
      <c r="A3" t="s" s="8">
        <v>101</v>
      </c>
      <c r="B3" s="9">
        <v>1</v>
      </c>
      <c r="C3" t="s" s="8">
        <v>31</v>
      </c>
      <c r="D3" t="s" s="8">
        <v>32</v>
      </c>
      <c r="E3" s="9">
        <v>18409</v>
      </c>
      <c r="F3" s="9">
        <v>18662</v>
      </c>
      <c r="G3" s="9">
        <v>21725</v>
      </c>
      <c r="H3" s="9">
        <v>23634</v>
      </c>
      <c r="I3" s="9">
        <v>24645</v>
      </c>
      <c r="J3" s="9">
        <v>24892</v>
      </c>
      <c r="K3" s="9">
        <v>25913</v>
      </c>
      <c r="L3" s="9">
        <v>27151</v>
      </c>
      <c r="M3" s="9">
        <v>29771</v>
      </c>
      <c r="N3" s="9">
        <v>33172</v>
      </c>
      <c r="O3" s="9">
        <v>36212</v>
      </c>
      <c r="P3" s="9">
        <v>37436</v>
      </c>
      <c r="Q3" s="9">
        <v>35680</v>
      </c>
      <c r="R3" s="9">
        <v>31948</v>
      </c>
      <c r="S3" s="9">
        <v>31811</v>
      </c>
      <c r="T3" s="9">
        <v>33143</v>
      </c>
      <c r="U3" s="9">
        <v>34251</v>
      </c>
      <c r="V3" s="9">
        <v>31975</v>
      </c>
      <c r="W3" s="9">
        <v>30612</v>
      </c>
      <c r="X3" s="9">
        <v>26968</v>
      </c>
      <c r="Y3" s="9">
        <v>25481</v>
      </c>
      <c r="Z3" s="9">
        <v>26598</v>
      </c>
      <c r="AA3" s="9">
        <v>27671</v>
      </c>
      <c r="AB3" s="9">
        <v>30484</v>
      </c>
      <c r="AC3" s="9">
        <v>34198</v>
      </c>
    </row>
    <row r="4" ht="16.6" customHeight="1">
      <c r="A4" t="s" s="8">
        <v>102</v>
      </c>
      <c r="B4" s="9">
        <v>3</v>
      </c>
      <c r="C4" t="s" s="8">
        <v>31</v>
      </c>
      <c r="D4" t="s" s="8">
        <v>32</v>
      </c>
      <c r="E4" s="9">
        <v>755</v>
      </c>
      <c r="F4" s="9">
        <v>768</v>
      </c>
      <c r="G4" s="9">
        <v>757</v>
      </c>
      <c r="H4" s="9">
        <v>829</v>
      </c>
      <c r="I4" s="9">
        <v>828</v>
      </c>
      <c r="J4" s="9">
        <v>914</v>
      </c>
      <c r="K4" s="9">
        <v>1042</v>
      </c>
      <c r="L4" s="9">
        <v>1080</v>
      </c>
      <c r="M4" s="9">
        <v>1066</v>
      </c>
      <c r="N4" s="9">
        <v>1039</v>
      </c>
      <c r="O4" s="9">
        <v>1084</v>
      </c>
      <c r="P4" s="9">
        <v>1061</v>
      </c>
      <c r="Q4" s="9">
        <v>1036</v>
      </c>
      <c r="R4" s="9">
        <v>1083</v>
      </c>
      <c r="S4" s="9">
        <v>1065</v>
      </c>
      <c r="T4" s="9">
        <v>1044</v>
      </c>
      <c r="U4" s="9">
        <v>1023</v>
      </c>
      <c r="V4" s="9">
        <v>1022</v>
      </c>
      <c r="W4" s="9">
        <v>1069</v>
      </c>
      <c r="X4" s="9">
        <v>974</v>
      </c>
      <c r="Y4" s="9">
        <v>1021</v>
      </c>
      <c r="Z4" s="9">
        <v>1016</v>
      </c>
      <c r="AA4" s="9">
        <v>836</v>
      </c>
      <c r="AB4" s="9">
        <v>748</v>
      </c>
      <c r="AC4" s="9">
        <v>716</v>
      </c>
    </row>
    <row r="5" ht="16.6" customHeight="1">
      <c r="A5" t="s" s="8">
        <v>103</v>
      </c>
      <c r="B5" s="9">
        <v>5</v>
      </c>
      <c r="C5" t="s" s="8">
        <v>31</v>
      </c>
      <c r="D5" t="s" s="8">
        <v>32</v>
      </c>
      <c r="E5" s="9">
        <v>20260</v>
      </c>
      <c r="F5" s="9">
        <v>20192</v>
      </c>
      <c r="G5" s="9">
        <v>21288</v>
      </c>
      <c r="H5" s="9">
        <v>23438</v>
      </c>
      <c r="I5" s="9">
        <v>24629</v>
      </c>
      <c r="J5" s="9">
        <v>25172</v>
      </c>
      <c r="K5" s="9">
        <v>27154</v>
      </c>
      <c r="L5" s="9">
        <v>28862</v>
      </c>
      <c r="M5" s="9">
        <v>30555</v>
      </c>
      <c r="N5" s="9">
        <v>32171</v>
      </c>
      <c r="O5" s="9">
        <v>34155</v>
      </c>
      <c r="P5" s="9">
        <v>34401</v>
      </c>
      <c r="Q5" s="9">
        <v>31331</v>
      </c>
      <c r="R5" s="9">
        <v>29053</v>
      </c>
      <c r="S5" s="9">
        <v>28382</v>
      </c>
      <c r="T5" s="9">
        <v>29636</v>
      </c>
      <c r="U5" s="9">
        <v>30828</v>
      </c>
      <c r="V5" s="9">
        <v>30169</v>
      </c>
      <c r="W5" s="9">
        <v>28844</v>
      </c>
      <c r="X5" s="9">
        <v>24164</v>
      </c>
      <c r="Y5" s="9">
        <v>22147</v>
      </c>
      <c r="Z5" s="9">
        <v>22120</v>
      </c>
      <c r="AA5" s="9">
        <v>23451</v>
      </c>
      <c r="AB5" s="9">
        <v>24545</v>
      </c>
      <c r="AC5" s="9">
        <v>26647</v>
      </c>
    </row>
    <row r="6" ht="16.6" customHeight="1">
      <c r="A6" t="s" s="8">
        <v>104</v>
      </c>
      <c r="B6" s="9">
        <v>7</v>
      </c>
      <c r="C6" t="s" s="8">
        <v>31</v>
      </c>
      <c r="D6" t="s" s="8">
        <v>32</v>
      </c>
      <c r="E6" s="9">
        <v>110</v>
      </c>
      <c r="F6" s="9">
        <v>121</v>
      </c>
      <c r="G6" s="9">
        <v>187</v>
      </c>
      <c r="H6" s="9">
        <v>187</v>
      </c>
      <c r="I6" s="9">
        <v>237</v>
      </c>
      <c r="J6" s="9">
        <v>310</v>
      </c>
      <c r="K6" s="9">
        <v>342</v>
      </c>
      <c r="L6" s="9">
        <v>321</v>
      </c>
      <c r="M6" s="9">
        <v>364</v>
      </c>
      <c r="N6" s="9">
        <v>472</v>
      </c>
      <c r="O6" s="9">
        <v>508</v>
      </c>
      <c r="P6" s="9">
        <v>521</v>
      </c>
      <c r="Q6" s="9">
        <v>526</v>
      </c>
      <c r="R6" s="9">
        <v>454</v>
      </c>
      <c r="S6" s="9">
        <v>479</v>
      </c>
      <c r="T6" s="9">
        <v>513</v>
      </c>
      <c r="U6" s="9">
        <v>575</v>
      </c>
      <c r="V6" s="9">
        <v>533</v>
      </c>
      <c r="W6" s="9">
        <v>464</v>
      </c>
      <c r="X6" s="9">
        <v>327</v>
      </c>
      <c r="Y6" s="9">
        <v>284</v>
      </c>
      <c r="Z6" s="9">
        <v>325</v>
      </c>
      <c r="AA6" s="9">
        <v>307</v>
      </c>
      <c r="AB6" s="9">
        <v>327</v>
      </c>
      <c r="AC6" s="9">
        <v>366</v>
      </c>
    </row>
    <row r="7" ht="16.6" customHeight="1">
      <c r="A7" t="s" s="8">
        <v>105</v>
      </c>
      <c r="B7" s="9">
        <v>9</v>
      </c>
      <c r="C7" t="s" s="8">
        <v>31</v>
      </c>
      <c r="D7" t="s" s="8">
        <v>32</v>
      </c>
      <c r="E7" s="9">
        <v>61</v>
      </c>
      <c r="F7" s="9">
        <v>56</v>
      </c>
      <c r="G7" s="9">
        <v>53</v>
      </c>
      <c r="H7" s="9">
        <v>39</v>
      </c>
      <c r="I7" s="9">
        <v>41</v>
      </c>
      <c r="J7" s="9">
        <v>53</v>
      </c>
      <c r="K7" s="9">
        <v>66</v>
      </c>
      <c r="L7" s="9">
        <v>78</v>
      </c>
      <c r="M7" s="9">
        <v>92</v>
      </c>
      <c r="N7" s="9">
        <v>101</v>
      </c>
      <c r="O7" s="9">
        <v>92</v>
      </c>
      <c r="P7" s="9">
        <v>99</v>
      </c>
      <c r="Q7" s="9">
        <v>105</v>
      </c>
      <c r="R7" s="9">
        <v>130</v>
      </c>
      <c r="S7" s="9">
        <v>99</v>
      </c>
      <c r="T7" s="9">
        <v>89</v>
      </c>
      <c r="U7" s="9">
        <v>150</v>
      </c>
      <c r="V7" s="9">
        <v>127</v>
      </c>
      <c r="W7" s="9">
        <v>140</v>
      </c>
      <c r="X7" s="9">
        <v>102</v>
      </c>
      <c r="Y7" s="9">
        <v>78</v>
      </c>
      <c r="Z7" s="9">
        <v>88</v>
      </c>
      <c r="AA7" s="9">
        <v>104</v>
      </c>
      <c r="AB7" s="9">
        <v>105</v>
      </c>
      <c r="AC7" s="9">
        <v>92</v>
      </c>
    </row>
    <row r="8" ht="16.6" customHeight="1">
      <c r="A8" t="s" s="8">
        <v>106</v>
      </c>
      <c r="B8" s="9">
        <v>11</v>
      </c>
      <c r="C8" t="s" s="8">
        <v>31</v>
      </c>
      <c r="D8" t="s" s="8">
        <v>32</v>
      </c>
      <c r="E8" s="9">
        <v>85</v>
      </c>
      <c r="F8" s="9">
        <v>85</v>
      </c>
      <c r="G8" s="9">
        <v>87</v>
      </c>
      <c r="H8" s="9">
        <v>80</v>
      </c>
      <c r="I8" s="9">
        <v>82</v>
      </c>
      <c r="J8" s="9">
        <v>69</v>
      </c>
      <c r="K8" s="9">
        <v>68</v>
      </c>
      <c r="L8" s="9">
        <v>125</v>
      </c>
      <c r="M8" s="9">
        <v>163</v>
      </c>
      <c r="N8" s="9">
        <v>112</v>
      </c>
      <c r="O8" s="9">
        <v>114</v>
      </c>
      <c r="P8" s="9">
        <v>85</v>
      </c>
      <c r="Q8" s="9">
        <v>83</v>
      </c>
      <c r="R8" s="9">
        <v>82</v>
      </c>
      <c r="S8" s="9">
        <v>63</v>
      </c>
      <c r="T8" s="9">
        <v>38</v>
      </c>
      <c r="U8" s="9">
        <v>35</v>
      </c>
      <c r="V8" s="9">
        <v>42</v>
      </c>
      <c r="W8" s="9">
        <v>39</v>
      </c>
      <c r="X8" s="9">
        <v>46</v>
      </c>
      <c r="Y8" s="9">
        <v>48</v>
      </c>
      <c r="Z8" s="9">
        <v>44</v>
      </c>
      <c r="AA8" s="9">
        <v>46</v>
      </c>
      <c r="AB8" s="9">
        <v>168</v>
      </c>
      <c r="AC8" s="9">
        <v>175</v>
      </c>
    </row>
    <row r="9" ht="16.6" customHeight="1">
      <c r="A9" t="s" s="8">
        <v>107</v>
      </c>
      <c r="B9" s="9">
        <v>13</v>
      </c>
      <c r="C9" t="s" s="8">
        <v>31</v>
      </c>
      <c r="D9" t="s" s="8">
        <v>32</v>
      </c>
      <c r="E9" s="9">
        <v>28257</v>
      </c>
      <c r="F9" s="9">
        <v>23662</v>
      </c>
      <c r="G9" s="9">
        <v>25594</v>
      </c>
      <c r="H9" s="9">
        <v>27537</v>
      </c>
      <c r="I9" s="9">
        <v>28663</v>
      </c>
      <c r="J9" s="9">
        <v>32131</v>
      </c>
      <c r="K9" s="9">
        <v>35164</v>
      </c>
      <c r="L9" s="9">
        <v>36181</v>
      </c>
      <c r="M9" s="9">
        <v>37592</v>
      </c>
      <c r="N9" s="9">
        <v>38238</v>
      </c>
      <c r="O9" s="9">
        <v>38420</v>
      </c>
      <c r="P9" s="9">
        <v>37641</v>
      </c>
      <c r="Q9" s="9">
        <v>30072</v>
      </c>
      <c r="R9" s="9">
        <v>26872</v>
      </c>
      <c r="S9" s="9">
        <v>25760</v>
      </c>
      <c r="T9" s="9">
        <v>25547</v>
      </c>
      <c r="U9" s="9">
        <v>25274</v>
      </c>
      <c r="V9" s="9">
        <v>24675</v>
      </c>
      <c r="W9" s="9">
        <v>24666</v>
      </c>
      <c r="X9" s="9">
        <v>20697</v>
      </c>
      <c r="Y9" s="9">
        <v>20173</v>
      </c>
      <c r="Z9" s="9">
        <v>20343</v>
      </c>
      <c r="AA9" s="9">
        <v>21123</v>
      </c>
      <c r="AB9" s="9">
        <v>21963</v>
      </c>
      <c r="AC9" s="9">
        <v>22767</v>
      </c>
    </row>
    <row r="10" ht="16.6" customHeight="1">
      <c r="A10" t="s" s="8">
        <v>108</v>
      </c>
      <c r="B10" s="9">
        <v>14</v>
      </c>
      <c r="C10" t="s" s="8">
        <v>31</v>
      </c>
      <c r="D10" t="s" s="8">
        <v>32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9">
        <v>5198</v>
      </c>
      <c r="R10" s="9">
        <v>5065</v>
      </c>
      <c r="S10" s="9">
        <v>5398</v>
      </c>
      <c r="T10" s="9">
        <v>5658</v>
      </c>
      <c r="U10" s="9">
        <v>6050</v>
      </c>
      <c r="V10" s="9">
        <v>5950</v>
      </c>
      <c r="W10" s="9">
        <v>5994</v>
      </c>
      <c r="X10" s="9">
        <v>6417</v>
      </c>
      <c r="Y10" s="9">
        <v>6109</v>
      </c>
      <c r="Z10" s="9">
        <v>5931</v>
      </c>
      <c r="AA10" s="9">
        <v>6122</v>
      </c>
      <c r="AB10" s="9">
        <v>6256</v>
      </c>
      <c r="AC10" s="9">
        <v>6272</v>
      </c>
    </row>
    <row r="11" ht="16.6" customHeight="1">
      <c r="A11" t="s" s="8">
        <v>110</v>
      </c>
      <c r="B11" s="9">
        <v>15</v>
      </c>
      <c r="C11" t="s" s="8">
        <v>31</v>
      </c>
      <c r="D11" t="s" s="8">
        <v>32</v>
      </c>
      <c r="E11" s="9">
        <v>395</v>
      </c>
      <c r="F11" s="9">
        <v>533</v>
      </c>
      <c r="G11" s="9">
        <v>558</v>
      </c>
      <c r="H11" s="9">
        <v>597</v>
      </c>
      <c r="I11" s="9">
        <v>636</v>
      </c>
      <c r="J11" s="9">
        <v>673</v>
      </c>
      <c r="K11" s="9">
        <v>676</v>
      </c>
      <c r="L11" s="9">
        <v>659</v>
      </c>
      <c r="M11" s="9">
        <v>665</v>
      </c>
      <c r="N11" s="9">
        <v>882</v>
      </c>
      <c r="O11" s="9">
        <v>866</v>
      </c>
      <c r="P11" s="9">
        <v>921</v>
      </c>
      <c r="Q11" s="9">
        <v>888</v>
      </c>
      <c r="R11" s="9">
        <v>857</v>
      </c>
      <c r="S11" s="9">
        <v>810</v>
      </c>
      <c r="T11" s="9">
        <v>775</v>
      </c>
      <c r="U11" s="9">
        <v>809</v>
      </c>
      <c r="V11" s="9">
        <v>833</v>
      </c>
      <c r="W11" s="9">
        <v>828</v>
      </c>
      <c r="X11" s="9">
        <v>745</v>
      </c>
      <c r="Y11" s="9">
        <v>668</v>
      </c>
      <c r="Z11" s="9">
        <v>671</v>
      </c>
      <c r="AA11" s="9">
        <v>744</v>
      </c>
      <c r="AB11" s="9">
        <v>782</v>
      </c>
      <c r="AC11" s="9">
        <v>785</v>
      </c>
    </row>
    <row r="12" ht="16.6" customHeight="1">
      <c r="A12" t="s" s="8">
        <v>111</v>
      </c>
      <c r="B12" s="9">
        <v>17</v>
      </c>
      <c r="C12" t="s" s="8">
        <v>31</v>
      </c>
      <c r="D12" t="s" s="8">
        <v>32</v>
      </c>
      <c r="E12" s="9">
        <v>116</v>
      </c>
      <c r="F12" s="9">
        <v>153</v>
      </c>
      <c r="G12" s="9">
        <v>158</v>
      </c>
      <c r="H12" s="9">
        <v>147</v>
      </c>
      <c r="I12" s="9">
        <v>144</v>
      </c>
      <c r="J12" s="9">
        <v>141</v>
      </c>
      <c r="K12" s="9">
        <v>138</v>
      </c>
      <c r="L12" s="9">
        <v>154</v>
      </c>
      <c r="M12" s="9">
        <v>145</v>
      </c>
      <c r="N12" s="9">
        <v>132</v>
      </c>
      <c r="O12" s="9">
        <v>133</v>
      </c>
      <c r="P12" s="9">
        <v>132</v>
      </c>
      <c r="Q12" s="9">
        <v>130</v>
      </c>
      <c r="R12" s="9">
        <v>140</v>
      </c>
      <c r="S12" s="9">
        <v>177</v>
      </c>
      <c r="T12" s="9">
        <v>190</v>
      </c>
      <c r="U12" s="9">
        <v>136</v>
      </c>
      <c r="V12" s="9">
        <v>140</v>
      </c>
      <c r="W12" s="9">
        <v>162</v>
      </c>
      <c r="X12" s="9">
        <v>129</v>
      </c>
      <c r="Y12" s="9">
        <v>142</v>
      </c>
      <c r="Z12" s="9">
        <v>163</v>
      </c>
      <c r="AA12" s="9">
        <v>149</v>
      </c>
      <c r="AB12" s="9">
        <v>164</v>
      </c>
      <c r="AC12" s="9">
        <v>159</v>
      </c>
    </row>
    <row r="13" ht="16.6" customHeight="1">
      <c r="A13" t="s" s="8">
        <v>112</v>
      </c>
      <c r="B13" s="9">
        <v>19</v>
      </c>
      <c r="C13" t="s" s="8">
        <v>31</v>
      </c>
      <c r="D13" t="s" s="8">
        <v>32</v>
      </c>
      <c r="E13" s="9">
        <v>629</v>
      </c>
      <c r="F13" s="9">
        <v>614</v>
      </c>
      <c r="G13" s="9">
        <v>634</v>
      </c>
      <c r="H13" s="9">
        <v>599</v>
      </c>
      <c r="I13" s="9">
        <v>502</v>
      </c>
      <c r="J13" s="9">
        <v>653</v>
      </c>
      <c r="K13" s="9">
        <v>663</v>
      </c>
      <c r="L13" s="9">
        <v>756</v>
      </c>
      <c r="M13" s="9">
        <v>844</v>
      </c>
      <c r="N13" s="9">
        <v>842</v>
      </c>
      <c r="O13" s="9">
        <v>687</v>
      </c>
      <c r="P13" s="9">
        <v>631</v>
      </c>
      <c r="Q13" s="9">
        <v>695</v>
      </c>
      <c r="R13" s="9">
        <v>711</v>
      </c>
      <c r="S13" s="9">
        <v>723</v>
      </c>
      <c r="T13" s="9">
        <v>802</v>
      </c>
      <c r="U13" s="9">
        <v>878</v>
      </c>
      <c r="V13" s="9">
        <v>944</v>
      </c>
      <c r="W13" s="9">
        <v>1027</v>
      </c>
      <c r="X13" s="9">
        <v>822</v>
      </c>
      <c r="Y13" s="9">
        <v>831</v>
      </c>
      <c r="Z13" s="9">
        <v>861</v>
      </c>
      <c r="AA13" s="9">
        <v>806</v>
      </c>
      <c r="AB13" s="9">
        <v>872</v>
      </c>
      <c r="AC13" s="9">
        <v>831</v>
      </c>
    </row>
    <row r="14" ht="16.6" customHeight="1">
      <c r="A14" t="s" s="8">
        <v>113</v>
      </c>
      <c r="B14" s="9">
        <v>21</v>
      </c>
      <c r="C14" t="s" s="8">
        <v>31</v>
      </c>
      <c r="D14" t="s" s="8">
        <v>32</v>
      </c>
      <c r="E14" s="9">
        <v>272</v>
      </c>
      <c r="F14" s="9">
        <v>282</v>
      </c>
      <c r="G14" s="9">
        <v>280</v>
      </c>
      <c r="H14" s="9">
        <v>290</v>
      </c>
      <c r="I14" s="9">
        <v>301</v>
      </c>
      <c r="J14" s="9">
        <v>332</v>
      </c>
      <c r="K14" s="9">
        <v>324</v>
      </c>
      <c r="L14" s="9">
        <v>320</v>
      </c>
      <c r="M14" s="9">
        <v>296</v>
      </c>
      <c r="N14" s="9">
        <v>345</v>
      </c>
      <c r="O14" s="9">
        <v>371</v>
      </c>
      <c r="P14" s="9">
        <v>285</v>
      </c>
      <c r="Q14" s="9">
        <v>280</v>
      </c>
      <c r="R14" s="9">
        <v>273</v>
      </c>
      <c r="S14" s="9">
        <v>250</v>
      </c>
      <c r="T14" s="9">
        <v>221</v>
      </c>
      <c r="U14" s="9">
        <v>195</v>
      </c>
      <c r="V14" s="9">
        <v>177</v>
      </c>
      <c r="W14" s="9">
        <v>130</v>
      </c>
      <c r="X14" s="9">
        <v>141</v>
      </c>
      <c r="Y14" s="9">
        <v>150</v>
      </c>
      <c r="Z14" s="9">
        <v>130</v>
      </c>
      <c r="AA14" s="9">
        <v>154</v>
      </c>
      <c r="AB14" s="9">
        <v>186</v>
      </c>
      <c r="AC14" s="9">
        <v>218</v>
      </c>
    </row>
    <row r="15" ht="16.6" customHeight="1">
      <c r="A15" t="s" s="8">
        <v>114</v>
      </c>
      <c r="B15" s="9">
        <v>23</v>
      </c>
      <c r="C15" t="s" s="8">
        <v>31</v>
      </c>
      <c r="D15" t="s" s="8">
        <v>32</v>
      </c>
      <c r="E15" s="9">
        <v>202</v>
      </c>
      <c r="F15" s="9">
        <v>268</v>
      </c>
      <c r="G15" s="9">
        <v>258</v>
      </c>
      <c r="H15" s="9">
        <v>309</v>
      </c>
      <c r="I15" s="9">
        <v>303</v>
      </c>
      <c r="J15" s="9">
        <v>295</v>
      </c>
      <c r="K15" s="9">
        <v>292</v>
      </c>
      <c r="L15" s="9">
        <v>213</v>
      </c>
      <c r="M15" s="9">
        <v>193</v>
      </c>
      <c r="N15" s="9">
        <v>200</v>
      </c>
      <c r="O15" s="9">
        <v>208</v>
      </c>
      <c r="P15" s="9">
        <v>205</v>
      </c>
      <c r="Q15" s="9">
        <v>187</v>
      </c>
      <c r="R15" s="9">
        <v>201</v>
      </c>
      <c r="S15" s="9">
        <v>216</v>
      </c>
      <c r="T15" s="9">
        <v>180</v>
      </c>
      <c r="U15" s="9">
        <v>158</v>
      </c>
      <c r="V15" s="9">
        <v>167</v>
      </c>
      <c r="W15" s="9">
        <v>171</v>
      </c>
      <c r="X15" s="9">
        <v>153</v>
      </c>
      <c r="Y15" s="9">
        <v>157</v>
      </c>
      <c r="Z15" s="9">
        <v>152</v>
      </c>
      <c r="AA15" s="9">
        <v>169</v>
      </c>
      <c r="AB15" s="9">
        <v>149</v>
      </c>
      <c r="AC15" s="9">
        <v>131</v>
      </c>
    </row>
    <row r="16" ht="16.6" customHeight="1">
      <c r="A16" t="s" s="8">
        <v>115</v>
      </c>
      <c r="B16" s="9">
        <v>25</v>
      </c>
      <c r="C16" t="s" s="8">
        <v>31</v>
      </c>
      <c r="D16" t="s" s="8">
        <v>32</v>
      </c>
      <c r="E16" s="9">
        <v>79</v>
      </c>
      <c r="F16" s="9">
        <v>77</v>
      </c>
      <c r="G16" s="9">
        <v>91</v>
      </c>
      <c r="H16" s="9">
        <v>98</v>
      </c>
      <c r="I16" s="9">
        <v>91</v>
      </c>
      <c r="J16" s="9">
        <v>92</v>
      </c>
      <c r="K16" s="9">
        <v>70</v>
      </c>
      <c r="L16" s="9">
        <v>65</v>
      </c>
      <c r="M16" s="9">
        <v>60</v>
      </c>
      <c r="N16" s="9">
        <v>74</v>
      </c>
      <c r="O16" s="9">
        <v>68</v>
      </c>
      <c r="P16" s="9">
        <v>69</v>
      </c>
      <c r="Q16" s="9">
        <v>60</v>
      </c>
      <c r="R16" s="9">
        <v>61</v>
      </c>
      <c r="S16" s="9">
        <v>68</v>
      </c>
      <c r="T16" s="9">
        <v>70</v>
      </c>
      <c r="U16" s="9">
        <v>83</v>
      </c>
      <c r="V16" s="9">
        <v>87</v>
      </c>
      <c r="W16" s="9">
        <v>103</v>
      </c>
      <c r="X16" s="9">
        <v>93</v>
      </c>
      <c r="Y16" s="9">
        <v>101</v>
      </c>
      <c r="Z16" s="9">
        <v>108</v>
      </c>
      <c r="AA16" s="9">
        <v>109</v>
      </c>
      <c r="AB16" s="9">
        <v>103</v>
      </c>
      <c r="AC16" s="9">
        <v>97</v>
      </c>
    </row>
    <row r="17" ht="16.6" customHeight="1">
      <c r="A17" t="s" s="8">
        <v>116</v>
      </c>
      <c r="B17" s="9">
        <v>27</v>
      </c>
      <c r="C17" t="s" s="8">
        <v>31</v>
      </c>
      <c r="D17" t="s" s="8">
        <v>32</v>
      </c>
      <c r="E17" s="9">
        <v>56</v>
      </c>
      <c r="F17" s="9">
        <v>49</v>
      </c>
      <c r="G17" s="9">
        <v>60</v>
      </c>
      <c r="H17" s="9">
        <v>76</v>
      </c>
      <c r="I17" s="9">
        <v>106</v>
      </c>
      <c r="J17" s="9">
        <v>148</v>
      </c>
      <c r="K17" s="9">
        <v>174</v>
      </c>
      <c r="L17" s="9">
        <v>160</v>
      </c>
      <c r="M17" s="9">
        <v>172</v>
      </c>
      <c r="N17" s="9">
        <v>154</v>
      </c>
      <c r="O17" s="9">
        <v>184</v>
      </c>
      <c r="P17" s="9">
        <v>194</v>
      </c>
      <c r="Q17" s="9">
        <v>211</v>
      </c>
      <c r="R17" s="9">
        <v>193</v>
      </c>
      <c r="S17" s="9">
        <v>214</v>
      </c>
      <c r="T17" s="9">
        <v>180</v>
      </c>
      <c r="U17" s="9">
        <v>157</v>
      </c>
      <c r="V17" s="9">
        <v>165</v>
      </c>
      <c r="W17" s="9">
        <v>170</v>
      </c>
      <c r="X17" s="9">
        <v>156</v>
      </c>
      <c r="Y17" s="9">
        <v>170</v>
      </c>
      <c r="Z17" s="9">
        <v>178</v>
      </c>
      <c r="AA17" s="9">
        <v>156</v>
      </c>
      <c r="AB17" s="9">
        <v>154</v>
      </c>
      <c r="AC17" s="9">
        <v>165</v>
      </c>
    </row>
    <row r="18" ht="16.6" customHeight="1">
      <c r="A18" t="s" s="8">
        <v>117</v>
      </c>
      <c r="B18" s="9">
        <v>29</v>
      </c>
      <c r="C18" t="s" s="8">
        <v>31</v>
      </c>
      <c r="D18" t="s" s="8">
        <v>32</v>
      </c>
      <c r="E18" s="9">
        <v>897</v>
      </c>
      <c r="F18" s="9">
        <v>924</v>
      </c>
      <c r="G18" s="9">
        <v>979</v>
      </c>
      <c r="H18" s="9">
        <v>1131</v>
      </c>
      <c r="I18" s="9">
        <v>1293</v>
      </c>
      <c r="J18" s="9">
        <v>1193</v>
      </c>
      <c r="K18" s="9">
        <v>1231</v>
      </c>
      <c r="L18" s="9">
        <v>1313</v>
      </c>
      <c r="M18" s="9">
        <v>1469</v>
      </c>
      <c r="N18" s="9">
        <v>1443</v>
      </c>
      <c r="O18" s="9">
        <v>1518</v>
      </c>
      <c r="P18" s="9">
        <v>1474</v>
      </c>
      <c r="Q18" s="9">
        <v>1521</v>
      </c>
      <c r="R18" s="9">
        <v>1487</v>
      </c>
      <c r="S18" s="9">
        <v>1562</v>
      </c>
      <c r="T18" s="9">
        <v>1570</v>
      </c>
      <c r="U18" s="9">
        <v>1731</v>
      </c>
      <c r="V18" s="9">
        <v>1957</v>
      </c>
      <c r="W18" s="9">
        <v>1985</v>
      </c>
      <c r="X18" s="9">
        <v>1735</v>
      </c>
      <c r="Y18" s="9">
        <v>1555</v>
      </c>
      <c r="Z18" s="9">
        <v>1783</v>
      </c>
      <c r="AA18" s="9">
        <v>1871</v>
      </c>
      <c r="AB18" s="9">
        <v>1847</v>
      </c>
      <c r="AC18" s="9">
        <v>1724</v>
      </c>
    </row>
    <row r="19" ht="16.6" customHeight="1">
      <c r="A19" t="s" s="8">
        <v>118</v>
      </c>
      <c r="B19" s="9">
        <v>31</v>
      </c>
      <c r="C19" t="s" s="8">
        <v>31</v>
      </c>
      <c r="D19" t="s" s="8">
        <v>32</v>
      </c>
      <c r="E19" s="9">
        <v>46487</v>
      </c>
      <c r="F19" s="9">
        <v>45476</v>
      </c>
      <c r="G19" s="9">
        <v>45888</v>
      </c>
      <c r="H19" s="9">
        <v>47621</v>
      </c>
      <c r="I19" s="9">
        <v>48144</v>
      </c>
      <c r="J19" s="9">
        <v>48650</v>
      </c>
      <c r="K19" s="9">
        <v>49741</v>
      </c>
      <c r="L19" s="9">
        <v>52558</v>
      </c>
      <c r="M19" s="9">
        <v>55291</v>
      </c>
      <c r="N19" s="9">
        <v>54861</v>
      </c>
      <c r="O19" s="9">
        <v>57132</v>
      </c>
      <c r="P19" s="9">
        <v>55191</v>
      </c>
      <c r="Q19" s="9">
        <v>51398</v>
      </c>
      <c r="R19" s="9">
        <v>47743</v>
      </c>
      <c r="S19" s="9">
        <v>46824</v>
      </c>
      <c r="T19" s="9">
        <v>47052</v>
      </c>
      <c r="U19" s="9">
        <v>47523</v>
      </c>
      <c r="V19" s="9">
        <v>48762</v>
      </c>
      <c r="W19" s="9">
        <v>49235</v>
      </c>
      <c r="X19" s="9">
        <v>42191</v>
      </c>
      <c r="Y19" s="9">
        <v>39480</v>
      </c>
      <c r="Z19" s="9">
        <v>39578</v>
      </c>
      <c r="AA19" s="9">
        <v>41171</v>
      </c>
      <c r="AB19" s="9">
        <v>43921</v>
      </c>
      <c r="AC19" s="9">
        <v>47293</v>
      </c>
    </row>
    <row r="20" ht="16.6" customHeight="1">
      <c r="A20" t="s" s="8">
        <v>119</v>
      </c>
      <c r="B20" s="9">
        <v>33</v>
      </c>
      <c r="C20" t="s" s="8">
        <v>31</v>
      </c>
      <c r="D20" t="s" s="8">
        <v>32</v>
      </c>
      <c r="E20" s="9">
        <v>58</v>
      </c>
      <c r="F20" s="9">
        <v>50</v>
      </c>
      <c r="G20" s="9">
        <v>54</v>
      </c>
      <c r="H20" s="9">
        <v>46</v>
      </c>
      <c r="I20" s="9">
        <v>43</v>
      </c>
      <c r="J20" s="9">
        <v>59</v>
      </c>
      <c r="K20" s="9">
        <v>47</v>
      </c>
      <c r="L20" s="9">
        <v>44</v>
      </c>
      <c r="M20" s="9">
        <v>57</v>
      </c>
      <c r="N20" s="9">
        <v>87</v>
      </c>
      <c r="O20" s="9">
        <v>77</v>
      </c>
      <c r="P20" s="9">
        <v>81</v>
      </c>
      <c r="Q20" s="9">
        <v>91</v>
      </c>
      <c r="R20" s="9">
        <v>102</v>
      </c>
      <c r="S20" s="9">
        <v>83</v>
      </c>
      <c r="T20" s="9">
        <v>71</v>
      </c>
      <c r="U20" s="9">
        <v>76</v>
      </c>
      <c r="V20" s="9">
        <v>81</v>
      </c>
      <c r="W20" s="9">
        <v>84</v>
      </c>
      <c r="X20" s="9">
        <v>70</v>
      </c>
      <c r="Y20" s="9">
        <v>59</v>
      </c>
      <c r="Z20" s="9">
        <v>48</v>
      </c>
      <c r="AA20" s="9">
        <v>69</v>
      </c>
      <c r="AB20" s="9">
        <v>132</v>
      </c>
      <c r="AC20" s="9">
        <v>415</v>
      </c>
    </row>
    <row r="21" ht="16.6" customHeight="1">
      <c r="A21" t="s" s="8">
        <v>120</v>
      </c>
      <c r="B21" s="9">
        <v>35</v>
      </c>
      <c r="C21" t="s" s="8">
        <v>31</v>
      </c>
      <c r="D21" t="s" s="8">
        <v>32</v>
      </c>
      <c r="E21" s="9">
        <v>2514</v>
      </c>
      <c r="F21" s="9">
        <v>2743</v>
      </c>
      <c r="G21" s="9">
        <v>3298</v>
      </c>
      <c r="H21" s="9">
        <v>3721</v>
      </c>
      <c r="I21" s="9">
        <v>4262</v>
      </c>
      <c r="J21" s="9">
        <v>5433</v>
      </c>
      <c r="K21" s="9">
        <v>5968</v>
      </c>
      <c r="L21" s="9">
        <v>6616</v>
      </c>
      <c r="M21" s="9">
        <v>7315</v>
      </c>
      <c r="N21" s="9">
        <v>8829</v>
      </c>
      <c r="O21" s="9">
        <v>10072</v>
      </c>
      <c r="P21" s="9">
        <v>10125</v>
      </c>
      <c r="Q21" s="9">
        <v>9955</v>
      </c>
      <c r="R21" s="9">
        <v>9805</v>
      </c>
      <c r="S21" s="9">
        <v>11293</v>
      </c>
      <c r="T21" s="9">
        <v>12536</v>
      </c>
      <c r="U21" s="9">
        <v>12386</v>
      </c>
      <c r="V21" s="9">
        <v>11971</v>
      </c>
      <c r="W21" s="9">
        <v>11586</v>
      </c>
      <c r="X21" s="9">
        <v>9553</v>
      </c>
      <c r="Y21" s="9">
        <v>8780</v>
      </c>
      <c r="Z21" s="9">
        <v>8641</v>
      </c>
      <c r="AA21" s="9">
        <v>8997</v>
      </c>
      <c r="AB21" s="9">
        <v>9297</v>
      </c>
      <c r="AC21" s="9">
        <v>10235</v>
      </c>
    </row>
    <row r="22" ht="16.6" customHeight="1">
      <c r="A22" t="s" s="8">
        <v>121</v>
      </c>
      <c r="B22" s="9">
        <v>37</v>
      </c>
      <c r="C22" t="s" s="8">
        <v>31</v>
      </c>
      <c r="D22" t="s" s="8">
        <v>32</v>
      </c>
      <c r="E22" s="9">
        <v>2009</v>
      </c>
      <c r="F22" s="9">
        <v>1852</v>
      </c>
      <c r="G22" s="9">
        <v>2003</v>
      </c>
      <c r="H22" s="9">
        <v>2320</v>
      </c>
      <c r="I22" s="9">
        <v>2922</v>
      </c>
      <c r="J22" s="9">
        <v>3277</v>
      </c>
      <c r="K22" s="9">
        <v>3681</v>
      </c>
      <c r="L22" s="9">
        <v>4114</v>
      </c>
      <c r="M22" s="9">
        <v>4484</v>
      </c>
      <c r="N22" s="9">
        <v>4949</v>
      </c>
      <c r="O22" s="9">
        <v>5163</v>
      </c>
      <c r="P22" s="9">
        <v>5395</v>
      </c>
      <c r="Q22" s="9">
        <v>4748</v>
      </c>
      <c r="R22" s="9">
        <v>4093</v>
      </c>
      <c r="S22" s="9">
        <v>4293</v>
      </c>
      <c r="T22" s="9">
        <v>4679</v>
      </c>
      <c r="U22" s="9">
        <v>5183</v>
      </c>
      <c r="V22" s="9">
        <v>5534</v>
      </c>
      <c r="W22" s="9">
        <v>5364</v>
      </c>
      <c r="X22" s="9">
        <v>3855</v>
      </c>
      <c r="Y22" s="9">
        <v>2911</v>
      </c>
      <c r="Z22" s="9">
        <v>2614</v>
      </c>
      <c r="AA22" s="9">
        <v>2669</v>
      </c>
      <c r="AB22" s="9">
        <v>2791</v>
      </c>
      <c r="AC22" s="9">
        <v>3141</v>
      </c>
    </row>
    <row r="23" ht="16.6" customHeight="1">
      <c r="A23" t="s" s="8">
        <v>122</v>
      </c>
      <c r="B23" s="9">
        <v>39</v>
      </c>
      <c r="C23" t="s" s="8">
        <v>31</v>
      </c>
      <c r="D23" t="s" s="8">
        <v>32</v>
      </c>
      <c r="E23" s="9">
        <v>248</v>
      </c>
      <c r="F23" s="9">
        <v>249</v>
      </c>
      <c r="G23" s="9">
        <v>299</v>
      </c>
      <c r="H23" s="9">
        <v>349</v>
      </c>
      <c r="I23" s="9">
        <v>406</v>
      </c>
      <c r="J23" s="9">
        <v>551</v>
      </c>
      <c r="K23" s="9">
        <v>591</v>
      </c>
      <c r="L23" s="9">
        <v>614</v>
      </c>
      <c r="M23" s="9">
        <v>670</v>
      </c>
      <c r="N23" s="9">
        <v>769</v>
      </c>
      <c r="O23" s="9">
        <v>825</v>
      </c>
      <c r="P23" s="9">
        <v>901</v>
      </c>
      <c r="Q23" s="9">
        <v>1000</v>
      </c>
      <c r="R23" s="9">
        <v>1035</v>
      </c>
      <c r="S23" s="9">
        <v>1026</v>
      </c>
      <c r="T23" s="9">
        <v>1044</v>
      </c>
      <c r="U23" s="9">
        <v>1067</v>
      </c>
      <c r="V23" s="9">
        <v>1011</v>
      </c>
      <c r="W23" s="9">
        <v>936</v>
      </c>
      <c r="X23" s="9">
        <v>655</v>
      </c>
      <c r="Y23" s="9">
        <v>579</v>
      </c>
      <c r="Z23" s="9">
        <v>589</v>
      </c>
      <c r="AA23" s="9">
        <v>618</v>
      </c>
      <c r="AB23" s="9">
        <v>833</v>
      </c>
      <c r="AC23" s="9">
        <v>906</v>
      </c>
    </row>
    <row r="24" ht="16.6" customHeight="1">
      <c r="A24" t="s" s="8">
        <v>123</v>
      </c>
      <c r="B24" s="9">
        <v>41</v>
      </c>
      <c r="C24" t="s" s="8">
        <v>31</v>
      </c>
      <c r="D24" t="s" s="8">
        <v>32</v>
      </c>
      <c r="E24" s="9">
        <v>27009</v>
      </c>
      <c r="F24" s="9">
        <v>26235</v>
      </c>
      <c r="G24" s="9">
        <v>26856</v>
      </c>
      <c r="H24" s="9">
        <v>29323</v>
      </c>
      <c r="I24" s="9">
        <v>31540</v>
      </c>
      <c r="J24" s="9">
        <v>33691</v>
      </c>
      <c r="K24" s="9">
        <v>35671</v>
      </c>
      <c r="L24" s="9">
        <v>37018</v>
      </c>
      <c r="M24" s="9">
        <v>35707</v>
      </c>
      <c r="N24" s="9">
        <v>38044</v>
      </c>
      <c r="O24" s="9">
        <v>41086</v>
      </c>
      <c r="P24" s="9">
        <v>41308</v>
      </c>
      <c r="Q24" s="9">
        <v>37576</v>
      </c>
      <c r="R24" s="9">
        <v>35531</v>
      </c>
      <c r="S24" s="9">
        <v>35536</v>
      </c>
      <c r="T24" s="9">
        <v>34951</v>
      </c>
      <c r="U24" s="9">
        <v>35566</v>
      </c>
      <c r="V24" s="9">
        <v>33978</v>
      </c>
      <c r="W24" s="9">
        <v>31219</v>
      </c>
      <c r="X24" s="9">
        <v>26553</v>
      </c>
      <c r="Y24" s="9">
        <v>24182</v>
      </c>
      <c r="Z24" s="9">
        <v>23884</v>
      </c>
      <c r="AA24" s="9">
        <v>24526</v>
      </c>
      <c r="AB24" s="9">
        <v>23919</v>
      </c>
      <c r="AC24" s="9">
        <v>25530</v>
      </c>
    </row>
    <row r="25" ht="16.6" customHeight="1">
      <c r="A25" t="s" s="8">
        <v>124</v>
      </c>
      <c r="B25" s="9">
        <v>43</v>
      </c>
      <c r="C25" t="s" s="8">
        <v>31</v>
      </c>
      <c r="D25" t="s" s="8">
        <v>32</v>
      </c>
      <c r="E25" s="9">
        <v>1283</v>
      </c>
      <c r="F25" s="9">
        <v>1230</v>
      </c>
      <c r="G25" s="9">
        <v>1542</v>
      </c>
      <c r="H25" s="9">
        <v>1519</v>
      </c>
      <c r="I25" s="9">
        <v>1458</v>
      </c>
      <c r="J25" s="9">
        <v>1474</v>
      </c>
      <c r="K25" s="9">
        <v>1589</v>
      </c>
      <c r="L25" s="9">
        <v>1717</v>
      </c>
      <c r="M25" s="9">
        <v>1876</v>
      </c>
      <c r="N25" s="9">
        <v>1961</v>
      </c>
      <c r="O25" s="9">
        <v>2479</v>
      </c>
      <c r="P25" s="9">
        <v>2277</v>
      </c>
      <c r="Q25" s="9">
        <v>1734</v>
      </c>
      <c r="R25" s="9">
        <v>1687</v>
      </c>
      <c r="S25" s="9">
        <v>1706</v>
      </c>
      <c r="T25" s="9">
        <v>1798</v>
      </c>
      <c r="U25" s="9">
        <v>1844</v>
      </c>
      <c r="V25" s="9">
        <v>1842</v>
      </c>
      <c r="W25" s="9">
        <v>1642</v>
      </c>
      <c r="X25" s="9">
        <v>1327</v>
      </c>
      <c r="Y25" s="9">
        <v>1224</v>
      </c>
      <c r="Z25" s="9">
        <v>1157</v>
      </c>
      <c r="AA25" s="9">
        <v>1137</v>
      </c>
      <c r="AB25" s="9">
        <v>1185</v>
      </c>
      <c r="AC25" s="9">
        <v>1229</v>
      </c>
    </row>
    <row r="26" ht="16.6" customHeight="1">
      <c r="A26" t="s" s="8">
        <v>125</v>
      </c>
      <c r="B26" s="9">
        <v>45</v>
      </c>
      <c r="C26" t="s" s="8">
        <v>31</v>
      </c>
      <c r="D26" t="s" s="8">
        <v>32</v>
      </c>
      <c r="E26" s="9">
        <v>2276</v>
      </c>
      <c r="F26" s="9">
        <v>1631</v>
      </c>
      <c r="G26" s="9">
        <v>1588</v>
      </c>
      <c r="H26" s="9">
        <v>1729</v>
      </c>
      <c r="I26" s="9">
        <v>2271</v>
      </c>
      <c r="J26" s="9">
        <v>2416</v>
      </c>
      <c r="K26" s="9">
        <v>2572</v>
      </c>
      <c r="L26" s="9">
        <v>2840</v>
      </c>
      <c r="M26" s="9">
        <v>3340</v>
      </c>
      <c r="N26" s="9">
        <v>3603</v>
      </c>
      <c r="O26" s="9">
        <v>4294</v>
      </c>
      <c r="P26" s="9">
        <v>4404</v>
      </c>
      <c r="Q26" s="9">
        <v>4090</v>
      </c>
      <c r="R26" s="9">
        <v>3963</v>
      </c>
      <c r="S26" s="9">
        <v>4053</v>
      </c>
      <c r="T26" s="9">
        <v>5588</v>
      </c>
      <c r="U26" s="9">
        <v>6964</v>
      </c>
      <c r="V26" s="9">
        <v>7606</v>
      </c>
      <c r="W26" s="9">
        <v>8335</v>
      </c>
      <c r="X26" s="9">
        <v>5999</v>
      </c>
      <c r="Y26" s="9">
        <v>5018</v>
      </c>
      <c r="Z26" s="9">
        <v>5426</v>
      </c>
      <c r="AA26" s="9">
        <v>5435</v>
      </c>
      <c r="AB26" s="9">
        <v>5370</v>
      </c>
      <c r="AC26" s="9">
        <v>5453</v>
      </c>
    </row>
    <row r="27" ht="16.6" customHeight="1">
      <c r="A27" t="s" s="8">
        <v>126</v>
      </c>
      <c r="B27" s="9">
        <v>47</v>
      </c>
      <c r="C27" t="s" s="8">
        <v>31</v>
      </c>
      <c r="D27" t="s" s="8">
        <v>32</v>
      </c>
      <c r="E27" s="9">
        <v>32</v>
      </c>
      <c r="F27" s="9">
        <v>70</v>
      </c>
      <c r="G27" s="9">
        <v>93</v>
      </c>
      <c r="H27" s="9">
        <v>74</v>
      </c>
      <c r="I27" s="9">
        <v>68</v>
      </c>
      <c r="J27" s="9">
        <v>71</v>
      </c>
      <c r="K27" s="9">
        <v>65</v>
      </c>
      <c r="L27" s="9">
        <v>90</v>
      </c>
      <c r="M27" s="9">
        <v>135</v>
      </c>
      <c r="N27" s="9">
        <v>172</v>
      </c>
      <c r="O27" s="9">
        <v>130</v>
      </c>
      <c r="P27" s="9">
        <v>106</v>
      </c>
      <c r="Q27" s="9">
        <v>108</v>
      </c>
      <c r="R27" s="9">
        <v>95</v>
      </c>
      <c r="S27" s="9">
        <v>101</v>
      </c>
      <c r="T27" s="9">
        <v>132</v>
      </c>
      <c r="U27" s="9">
        <v>145</v>
      </c>
      <c r="V27" s="9">
        <v>108</v>
      </c>
      <c r="W27" s="9">
        <v>132</v>
      </c>
      <c r="X27" s="9">
        <v>82</v>
      </c>
      <c r="Y27" s="9">
        <v>71</v>
      </c>
      <c r="Z27" s="9">
        <v>73</v>
      </c>
      <c r="AA27" s="9">
        <v>72</v>
      </c>
      <c r="AB27" s="9">
        <v>51</v>
      </c>
      <c r="AC27" s="9">
        <v>62</v>
      </c>
    </row>
    <row r="28" ht="16.6" customHeight="1">
      <c r="A28" t="s" s="8">
        <v>127</v>
      </c>
      <c r="B28" s="9">
        <v>49</v>
      </c>
      <c r="C28" t="s" s="8">
        <v>31</v>
      </c>
      <c r="D28" t="s" s="8">
        <v>32</v>
      </c>
      <c r="E28" s="9">
        <v>302</v>
      </c>
      <c r="F28" s="9">
        <v>313</v>
      </c>
      <c r="G28" s="9">
        <v>264</v>
      </c>
      <c r="H28" s="9">
        <v>311</v>
      </c>
      <c r="I28" s="9">
        <v>431</v>
      </c>
      <c r="J28" s="9">
        <v>493</v>
      </c>
      <c r="K28" s="9">
        <v>502</v>
      </c>
      <c r="L28" s="9">
        <v>521</v>
      </c>
      <c r="M28" s="9">
        <v>570</v>
      </c>
      <c r="N28" s="9">
        <v>659</v>
      </c>
      <c r="O28" s="9">
        <v>755</v>
      </c>
      <c r="P28" s="9">
        <v>801</v>
      </c>
      <c r="Q28" s="9">
        <v>842</v>
      </c>
      <c r="R28" s="9">
        <v>809</v>
      </c>
      <c r="S28" s="9">
        <v>891</v>
      </c>
      <c r="T28" s="9">
        <v>1009</v>
      </c>
      <c r="U28" s="9">
        <v>1142</v>
      </c>
      <c r="V28" s="9">
        <v>1209</v>
      </c>
      <c r="W28" s="9">
        <v>1139</v>
      </c>
      <c r="X28" s="9">
        <v>917</v>
      </c>
      <c r="Y28" s="9">
        <v>719</v>
      </c>
      <c r="Z28" s="9">
        <v>668</v>
      </c>
      <c r="AA28" s="9">
        <v>683</v>
      </c>
      <c r="AB28" s="9">
        <v>738</v>
      </c>
      <c r="AC28" s="9">
        <v>849</v>
      </c>
    </row>
    <row r="29" ht="16.6" customHeight="1">
      <c r="A29" t="s" s="8">
        <v>128</v>
      </c>
      <c r="B29" s="9">
        <v>51</v>
      </c>
      <c r="C29" t="s" s="8">
        <v>31</v>
      </c>
      <c r="D29" t="s" s="8">
        <v>32</v>
      </c>
      <c r="E29" s="9">
        <v>530</v>
      </c>
      <c r="F29" s="9">
        <v>546</v>
      </c>
      <c r="G29" s="9">
        <v>640</v>
      </c>
      <c r="H29" s="9">
        <v>767</v>
      </c>
      <c r="I29" s="9">
        <v>876</v>
      </c>
      <c r="J29" s="9">
        <v>934</v>
      </c>
      <c r="K29" s="9">
        <v>1034</v>
      </c>
      <c r="L29" s="9">
        <v>1105</v>
      </c>
      <c r="M29" s="9">
        <v>1178</v>
      </c>
      <c r="N29" s="9">
        <v>1336</v>
      </c>
      <c r="O29" s="9">
        <v>1482</v>
      </c>
      <c r="P29" s="9">
        <v>1656</v>
      </c>
      <c r="Q29" s="9">
        <v>1589</v>
      </c>
      <c r="R29" s="9">
        <v>1416</v>
      </c>
      <c r="S29" s="9">
        <v>1506</v>
      </c>
      <c r="T29" s="9">
        <v>1618</v>
      </c>
      <c r="U29" s="9">
        <v>1850</v>
      </c>
      <c r="V29" s="9">
        <v>1830</v>
      </c>
      <c r="W29" s="9">
        <v>1789</v>
      </c>
      <c r="X29" s="9">
        <v>1563</v>
      </c>
      <c r="Y29" s="9">
        <v>1486</v>
      </c>
      <c r="Z29" s="9">
        <v>1403</v>
      </c>
      <c r="AA29" s="9">
        <v>1393</v>
      </c>
      <c r="AB29" s="9">
        <v>1366</v>
      </c>
      <c r="AC29" s="9">
        <v>1144</v>
      </c>
    </row>
    <row r="30" ht="16.6" customHeight="1">
      <c r="A30" t="s" s="8">
        <v>129</v>
      </c>
      <c r="B30" s="9">
        <v>53</v>
      </c>
      <c r="C30" t="s" s="8">
        <v>31</v>
      </c>
      <c r="D30" t="s" s="8">
        <v>32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9">
        <v>41</v>
      </c>
      <c r="Q30" s="9">
        <v>34</v>
      </c>
      <c r="R30" s="9">
        <v>32</v>
      </c>
      <c r="S30" s="9">
        <v>36</v>
      </c>
      <c r="T30" s="9">
        <v>47</v>
      </c>
      <c r="U30" s="9">
        <v>46</v>
      </c>
      <c r="V30" s="9">
        <v>57</v>
      </c>
      <c r="W30" s="9">
        <v>62</v>
      </c>
      <c r="X30" s="9">
        <v>67</v>
      </c>
      <c r="Y30" s="9">
        <v>56</v>
      </c>
      <c r="Z30" s="9">
        <v>53</v>
      </c>
      <c r="AA30" s="9">
        <v>45</v>
      </c>
      <c r="AB30" s="9">
        <v>41</v>
      </c>
      <c r="AC30" s="9">
        <v>39</v>
      </c>
    </row>
    <row r="31" ht="16.6" customHeight="1">
      <c r="A31" t="s" s="8">
        <v>130</v>
      </c>
      <c r="B31" s="9">
        <v>55</v>
      </c>
      <c r="C31" t="s" s="8">
        <v>31</v>
      </c>
      <c r="D31" t="s" s="8">
        <v>32</v>
      </c>
      <c r="E31" s="9">
        <v>147</v>
      </c>
      <c r="F31" s="9">
        <v>186</v>
      </c>
      <c r="G31" s="9">
        <v>187</v>
      </c>
      <c r="H31" s="9">
        <v>170</v>
      </c>
      <c r="I31" s="9">
        <v>174</v>
      </c>
      <c r="J31" s="9">
        <v>177</v>
      </c>
      <c r="K31" s="9">
        <v>305</v>
      </c>
      <c r="L31" s="9">
        <v>341</v>
      </c>
      <c r="M31" s="9">
        <v>359</v>
      </c>
      <c r="N31" s="9">
        <v>290</v>
      </c>
      <c r="O31" s="9">
        <v>244</v>
      </c>
      <c r="P31" s="9">
        <v>228</v>
      </c>
      <c r="Q31" s="9">
        <v>278</v>
      </c>
      <c r="R31" s="9">
        <v>211</v>
      </c>
      <c r="S31" s="9">
        <v>219</v>
      </c>
      <c r="T31" s="9">
        <v>196</v>
      </c>
      <c r="U31" s="9">
        <v>240</v>
      </c>
      <c r="V31" s="9">
        <v>235</v>
      </c>
      <c r="W31" s="9">
        <v>254</v>
      </c>
      <c r="X31" s="9">
        <v>176</v>
      </c>
      <c r="Y31" s="9">
        <v>162</v>
      </c>
      <c r="Z31" s="9">
        <v>169</v>
      </c>
      <c r="AA31" s="9">
        <v>130</v>
      </c>
      <c r="AB31" s="9">
        <v>107</v>
      </c>
      <c r="AC31" s="9">
        <v>125</v>
      </c>
    </row>
    <row r="32" ht="16.6" customHeight="1">
      <c r="A32" t="s" s="8">
        <v>131</v>
      </c>
      <c r="B32" s="9">
        <v>57</v>
      </c>
      <c r="C32" t="s" s="8">
        <v>31</v>
      </c>
      <c r="D32" t="s" s="8">
        <v>32</v>
      </c>
      <c r="E32" s="9">
        <v>155</v>
      </c>
      <c r="F32" s="9">
        <v>171</v>
      </c>
      <c r="G32" s="9">
        <v>188</v>
      </c>
      <c r="H32" s="9">
        <v>206</v>
      </c>
      <c r="I32" s="9">
        <v>134</v>
      </c>
      <c r="J32" s="9">
        <v>89</v>
      </c>
      <c r="K32" s="9">
        <v>71</v>
      </c>
      <c r="L32" s="9">
        <v>66</v>
      </c>
      <c r="M32" s="9">
        <v>87</v>
      </c>
      <c r="N32" s="9">
        <v>111</v>
      </c>
      <c r="O32" s="9">
        <v>140</v>
      </c>
      <c r="P32" s="9">
        <v>147</v>
      </c>
      <c r="Q32" s="9">
        <v>153</v>
      </c>
      <c r="R32" s="9">
        <v>150</v>
      </c>
      <c r="S32" s="9">
        <v>146</v>
      </c>
      <c r="T32" s="9">
        <v>146</v>
      </c>
      <c r="U32" s="9">
        <v>146</v>
      </c>
      <c r="V32" s="9">
        <v>145</v>
      </c>
      <c r="W32" s="9">
        <v>153</v>
      </c>
      <c r="X32" s="9">
        <v>170</v>
      </c>
      <c r="Y32" s="9">
        <v>145</v>
      </c>
      <c r="Z32" s="9">
        <v>149</v>
      </c>
      <c r="AA32" s="9">
        <v>140</v>
      </c>
      <c r="AB32" s="9">
        <v>169</v>
      </c>
      <c r="AC32" s="9">
        <v>148</v>
      </c>
    </row>
    <row r="33" ht="16.6" customHeight="1">
      <c r="A33" t="s" s="8">
        <v>132</v>
      </c>
      <c r="B33" s="9">
        <v>59</v>
      </c>
      <c r="C33" t="s" s="8">
        <v>31</v>
      </c>
      <c r="D33" t="s" s="8">
        <v>32</v>
      </c>
      <c r="E33" s="9">
        <v>31965</v>
      </c>
      <c r="F33" s="9">
        <v>31747</v>
      </c>
      <c r="G33" s="9">
        <v>30003</v>
      </c>
      <c r="H33" s="9">
        <v>29191</v>
      </c>
      <c r="I33" s="9">
        <v>29759</v>
      </c>
      <c r="J33" s="9">
        <v>33767</v>
      </c>
      <c r="K33" s="9">
        <v>37532</v>
      </c>
      <c r="L33" s="9">
        <v>39391</v>
      </c>
      <c r="M33" s="9">
        <v>40322</v>
      </c>
      <c r="N33" s="9">
        <v>40540</v>
      </c>
      <c r="O33" s="9">
        <v>41282</v>
      </c>
      <c r="P33" s="9">
        <v>38970</v>
      </c>
      <c r="Q33" s="9">
        <v>35315</v>
      </c>
      <c r="R33" s="9">
        <v>33698</v>
      </c>
      <c r="S33" s="9">
        <v>34113</v>
      </c>
      <c r="T33" s="9">
        <v>34315</v>
      </c>
      <c r="U33" s="9">
        <v>34762</v>
      </c>
      <c r="V33" s="9">
        <v>34767</v>
      </c>
      <c r="W33" s="9">
        <v>34136</v>
      </c>
      <c r="X33" s="9">
        <v>30165</v>
      </c>
      <c r="Y33" s="9">
        <v>28774</v>
      </c>
      <c r="Z33" s="9">
        <v>28584</v>
      </c>
      <c r="AA33" s="9">
        <v>29173</v>
      </c>
      <c r="AB33" s="9">
        <v>29795</v>
      </c>
      <c r="AC33" s="9">
        <v>31289</v>
      </c>
    </row>
    <row r="34" ht="16.6" customHeight="1">
      <c r="A34" t="s" s="8">
        <v>133</v>
      </c>
      <c r="B34" s="9">
        <v>61</v>
      </c>
      <c r="C34" t="s" s="8">
        <v>31</v>
      </c>
      <c r="D34" t="s" s="8">
        <v>32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9">
        <v>61</v>
      </c>
      <c r="Q34" s="9">
        <v>52</v>
      </c>
      <c r="R34" s="9">
        <v>55</v>
      </c>
      <c r="S34" s="9">
        <v>62</v>
      </c>
      <c r="T34" s="9">
        <v>43</v>
      </c>
      <c r="U34" s="9">
        <v>31</v>
      </c>
      <c r="V34" s="9">
        <v>33</v>
      </c>
      <c r="W34" s="9">
        <v>35</v>
      </c>
      <c r="X34" s="9">
        <v>39</v>
      </c>
      <c r="Y34" s="9">
        <v>31</v>
      </c>
      <c r="Z34" s="9">
        <v>77</v>
      </c>
      <c r="AA34" s="9">
        <v>86</v>
      </c>
      <c r="AB34" s="9">
        <v>80</v>
      </c>
      <c r="AC34" s="9">
        <v>39</v>
      </c>
    </row>
    <row r="35" ht="16.6" customHeight="1">
      <c r="A35" t="s" s="8">
        <v>134</v>
      </c>
      <c r="B35" s="9">
        <v>63</v>
      </c>
      <c r="C35" t="s" s="8">
        <v>31</v>
      </c>
      <c r="D35" t="s" s="8">
        <v>32</v>
      </c>
      <c r="E35" s="9">
        <v>346</v>
      </c>
      <c r="F35" s="9">
        <v>333</v>
      </c>
      <c r="G35" s="9">
        <v>329</v>
      </c>
      <c r="H35" s="9">
        <v>359</v>
      </c>
      <c r="I35" s="9">
        <v>384</v>
      </c>
      <c r="J35" s="9">
        <v>380</v>
      </c>
      <c r="K35" s="9">
        <v>397</v>
      </c>
      <c r="L35" s="9">
        <v>444</v>
      </c>
      <c r="M35" s="9">
        <v>505</v>
      </c>
      <c r="N35" s="9">
        <v>496</v>
      </c>
      <c r="O35" s="9">
        <v>516</v>
      </c>
      <c r="P35" s="9">
        <v>478</v>
      </c>
      <c r="Q35" s="9">
        <v>448</v>
      </c>
      <c r="R35" s="9">
        <v>411</v>
      </c>
      <c r="S35" s="9">
        <v>428</v>
      </c>
      <c r="T35" s="9">
        <v>447</v>
      </c>
      <c r="U35" s="9">
        <v>450</v>
      </c>
      <c r="V35" s="9">
        <v>487</v>
      </c>
      <c r="W35" s="9">
        <v>497</v>
      </c>
      <c r="X35" s="9">
        <v>502</v>
      </c>
      <c r="Y35" s="9">
        <v>568</v>
      </c>
      <c r="Z35" s="9">
        <v>533</v>
      </c>
      <c r="AA35" s="9">
        <v>583</v>
      </c>
      <c r="AB35" s="9">
        <v>597</v>
      </c>
      <c r="AC35" s="9">
        <v>690</v>
      </c>
    </row>
    <row r="36" ht="16.6" customHeight="1">
      <c r="A36" t="s" s="8">
        <v>169</v>
      </c>
      <c r="B36" s="9">
        <v>65</v>
      </c>
      <c r="C36" t="s" s="8">
        <v>31</v>
      </c>
      <c r="D36" t="s" s="8">
        <v>32</v>
      </c>
      <c r="E36" s="9">
        <v>458</v>
      </c>
      <c r="F36" s="9">
        <v>551</v>
      </c>
      <c r="G36" s="9">
        <v>415</v>
      </c>
      <c r="H36" s="9">
        <v>305</v>
      </c>
      <c r="I36" s="9">
        <v>261</v>
      </c>
      <c r="J36" s="9">
        <v>365</v>
      </c>
      <c r="K36" s="9">
        <v>345</v>
      </c>
      <c r="L36" s="9">
        <v>344</v>
      </c>
      <c r="M36" s="9">
        <v>340</v>
      </c>
      <c r="N36" s="9">
        <v>291</v>
      </c>
      <c r="O36" s="9">
        <v>230</v>
      </c>
      <c r="P36" s="9">
        <v>222</v>
      </c>
      <c r="Q36" s="9">
        <v>193</v>
      </c>
      <c r="R36" s="9">
        <v>161</v>
      </c>
      <c r="S36" s="9">
        <v>175</v>
      </c>
      <c r="T36" s="9">
        <v>168</v>
      </c>
      <c r="U36" s="9">
        <v>184</v>
      </c>
      <c r="V36" s="9">
        <v>243</v>
      </c>
      <c r="W36" s="9">
        <v>251</v>
      </c>
      <c r="X36" s="9">
        <v>171</v>
      </c>
      <c r="Y36" s="9">
        <v>138</v>
      </c>
      <c r="Z36" s="9">
        <v>205</v>
      </c>
      <c r="AA36" s="9">
        <v>451</v>
      </c>
      <c r="AB36" s="9">
        <v>486</v>
      </c>
      <c r="AC36" s="9">
        <v>497</v>
      </c>
    </row>
    <row r="37" ht="16.6" customHeight="1">
      <c r="A37" t="s" s="8">
        <v>136</v>
      </c>
      <c r="B37" s="9">
        <v>67</v>
      </c>
      <c r="C37" t="s" s="8">
        <v>31</v>
      </c>
      <c r="D37" t="s" s="8">
        <v>32</v>
      </c>
      <c r="E37" s="9">
        <v>1504</v>
      </c>
      <c r="F37" s="9">
        <v>1583</v>
      </c>
      <c r="G37" s="9">
        <v>1771</v>
      </c>
      <c r="H37" s="9">
        <v>1820</v>
      </c>
      <c r="I37" s="9">
        <v>2105</v>
      </c>
      <c r="J37" s="9">
        <v>2321</v>
      </c>
      <c r="K37" s="9">
        <v>2490</v>
      </c>
      <c r="L37" s="9">
        <v>2598</v>
      </c>
      <c r="M37" s="9">
        <v>2673</v>
      </c>
      <c r="N37" s="9">
        <v>2712</v>
      </c>
      <c r="O37" s="9">
        <v>2920</v>
      </c>
      <c r="P37" s="9">
        <v>2798</v>
      </c>
      <c r="Q37" s="9">
        <v>2757</v>
      </c>
      <c r="R37" s="9">
        <v>3036</v>
      </c>
      <c r="S37" s="9">
        <v>3455</v>
      </c>
      <c r="T37" s="9">
        <v>3543</v>
      </c>
      <c r="U37" s="9">
        <v>4075</v>
      </c>
      <c r="V37" s="9">
        <v>4266</v>
      </c>
      <c r="W37" s="9">
        <v>4198</v>
      </c>
      <c r="X37" s="9">
        <v>3300</v>
      </c>
      <c r="Y37" s="9">
        <v>2971</v>
      </c>
      <c r="Z37" s="9">
        <v>3127</v>
      </c>
      <c r="AA37" s="9">
        <v>3099</v>
      </c>
      <c r="AB37" s="9">
        <v>3513</v>
      </c>
      <c r="AC37" s="9">
        <v>3771</v>
      </c>
    </row>
    <row r="38" ht="16.6" customHeight="1">
      <c r="A38" t="s" s="8">
        <v>137</v>
      </c>
      <c r="B38" s="9">
        <v>69</v>
      </c>
      <c r="C38" t="s" s="8">
        <v>31</v>
      </c>
      <c r="D38" t="s" s="8">
        <v>32</v>
      </c>
      <c r="E38" s="9">
        <v>18429</v>
      </c>
      <c r="F38" s="9">
        <v>18543</v>
      </c>
      <c r="G38" s="9">
        <v>18947</v>
      </c>
      <c r="H38" s="9">
        <v>19772</v>
      </c>
      <c r="I38" s="9">
        <v>21494</v>
      </c>
      <c r="J38" s="9">
        <v>22357</v>
      </c>
      <c r="K38" s="9">
        <v>24610</v>
      </c>
      <c r="L38" s="9">
        <v>24634</v>
      </c>
      <c r="M38" s="9">
        <v>27402</v>
      </c>
      <c r="N38" s="9">
        <v>26411</v>
      </c>
      <c r="O38" s="9">
        <v>28368</v>
      </c>
      <c r="P38" s="9">
        <v>28834</v>
      </c>
      <c r="Q38" s="9">
        <v>27081</v>
      </c>
      <c r="R38" s="9">
        <v>25281</v>
      </c>
      <c r="S38" s="9">
        <v>25169</v>
      </c>
      <c r="T38" s="9">
        <v>23692</v>
      </c>
      <c r="U38" s="9">
        <v>23331</v>
      </c>
      <c r="V38" s="9">
        <v>23430</v>
      </c>
      <c r="W38" s="9">
        <v>22661</v>
      </c>
      <c r="X38" s="9">
        <v>19893</v>
      </c>
      <c r="Y38" s="9">
        <v>18718</v>
      </c>
      <c r="Z38" s="9">
        <v>19009</v>
      </c>
      <c r="AA38" s="9">
        <v>20121</v>
      </c>
      <c r="AB38" s="9">
        <v>21128</v>
      </c>
      <c r="AC38" s="9">
        <v>22533</v>
      </c>
    </row>
    <row r="39" ht="16.6" customHeight="1">
      <c r="A39" t="s" s="8">
        <v>138</v>
      </c>
      <c r="B39" s="9">
        <v>71</v>
      </c>
      <c r="C39" t="s" s="8">
        <v>31</v>
      </c>
      <c r="D39" t="s" s="8">
        <v>32</v>
      </c>
      <c r="E39" s="9">
        <v>300</v>
      </c>
      <c r="F39" s="9">
        <v>321</v>
      </c>
      <c r="G39" s="9">
        <v>253</v>
      </c>
      <c r="H39" s="9">
        <v>304</v>
      </c>
      <c r="I39" s="9">
        <v>462</v>
      </c>
      <c r="J39" s="9">
        <v>636</v>
      </c>
      <c r="K39" s="9">
        <v>471</v>
      </c>
      <c r="L39" s="9">
        <v>517</v>
      </c>
      <c r="M39" s="9">
        <v>655</v>
      </c>
      <c r="N39" s="9">
        <v>577</v>
      </c>
      <c r="O39" s="9">
        <v>621</v>
      </c>
      <c r="P39" s="9">
        <v>699</v>
      </c>
      <c r="Q39" s="9">
        <v>705</v>
      </c>
      <c r="R39" s="9">
        <v>631</v>
      </c>
      <c r="S39" s="9">
        <v>701</v>
      </c>
      <c r="T39" s="9">
        <v>877</v>
      </c>
      <c r="U39" s="9">
        <v>1097</v>
      </c>
      <c r="V39" s="9">
        <v>1286</v>
      </c>
      <c r="W39" s="9">
        <v>1300</v>
      </c>
      <c r="X39" s="9">
        <v>836</v>
      </c>
      <c r="Y39" s="9">
        <v>720</v>
      </c>
      <c r="Z39" s="9">
        <v>719</v>
      </c>
      <c r="AA39" s="9">
        <v>693</v>
      </c>
      <c r="AB39" s="9">
        <v>786</v>
      </c>
      <c r="AC39" s="9">
        <v>696</v>
      </c>
    </row>
    <row r="40" ht="16.6" customHeight="1">
      <c r="A40" t="s" s="8">
        <v>139</v>
      </c>
      <c r="B40" s="9">
        <v>73</v>
      </c>
      <c r="C40" t="s" s="8">
        <v>31</v>
      </c>
      <c r="D40" t="s" s="8">
        <v>32</v>
      </c>
      <c r="E40" s="9">
        <v>88</v>
      </c>
      <c r="F40" s="9">
        <v>82</v>
      </c>
      <c r="G40" s="9">
        <v>70</v>
      </c>
      <c r="H40" s="9">
        <v>73</v>
      </c>
      <c r="I40" s="9">
        <v>97</v>
      </c>
      <c r="J40" s="9">
        <v>60</v>
      </c>
      <c r="K40" s="9">
        <v>52</v>
      </c>
      <c r="L40" s="9">
        <v>70</v>
      </c>
      <c r="M40" s="9">
        <v>89</v>
      </c>
      <c r="N40" s="9">
        <v>109</v>
      </c>
      <c r="O40" s="9">
        <v>101</v>
      </c>
      <c r="P40" s="9">
        <v>101</v>
      </c>
      <c r="Q40" s="9">
        <v>98</v>
      </c>
      <c r="R40" s="9">
        <v>88</v>
      </c>
      <c r="S40" s="9">
        <v>154</v>
      </c>
      <c r="T40" s="9">
        <v>149</v>
      </c>
      <c r="U40" s="9">
        <v>140</v>
      </c>
      <c r="V40" s="9">
        <v>136</v>
      </c>
      <c r="W40" s="9">
        <v>115</v>
      </c>
      <c r="X40" s="9">
        <v>85</v>
      </c>
      <c r="Y40" s="9">
        <v>106</v>
      </c>
      <c r="Z40" s="9">
        <v>155</v>
      </c>
      <c r="AA40" s="9">
        <v>99</v>
      </c>
      <c r="AB40" s="9">
        <v>99</v>
      </c>
      <c r="AC40" s="9">
        <v>110</v>
      </c>
    </row>
    <row r="41" ht="16.6" customHeight="1">
      <c r="A41" t="s" s="8">
        <v>140</v>
      </c>
      <c r="B41" s="9">
        <v>75</v>
      </c>
      <c r="C41" t="s" s="8">
        <v>31</v>
      </c>
      <c r="D41" t="s" s="8">
        <v>32</v>
      </c>
      <c r="E41" s="9">
        <v>1222</v>
      </c>
      <c r="F41" s="9">
        <v>1144</v>
      </c>
      <c r="G41" s="9">
        <v>1131</v>
      </c>
      <c r="H41" s="9">
        <v>1197</v>
      </c>
      <c r="I41" s="9">
        <v>1463</v>
      </c>
      <c r="J41" s="9">
        <v>1634</v>
      </c>
      <c r="K41" s="9">
        <v>1572</v>
      </c>
      <c r="L41" s="9">
        <v>1443</v>
      </c>
      <c r="M41" s="9">
        <v>1214</v>
      </c>
      <c r="N41" s="9">
        <v>1188</v>
      </c>
      <c r="O41" s="9">
        <v>1107</v>
      </c>
      <c r="P41" s="9">
        <v>1057</v>
      </c>
      <c r="Q41" s="9">
        <v>1027</v>
      </c>
      <c r="R41" s="9">
        <v>1084</v>
      </c>
      <c r="S41" s="9">
        <v>1069</v>
      </c>
      <c r="T41" s="9">
        <v>1200</v>
      </c>
      <c r="U41" s="9">
        <v>1096</v>
      </c>
      <c r="V41" s="9">
        <v>1203</v>
      </c>
      <c r="W41" s="9">
        <v>1077</v>
      </c>
      <c r="X41" s="9">
        <v>959</v>
      </c>
      <c r="Y41" s="9">
        <v>867</v>
      </c>
      <c r="Z41" s="9">
        <v>984</v>
      </c>
      <c r="AA41" s="9">
        <v>1096</v>
      </c>
      <c r="AB41" s="9">
        <v>1074</v>
      </c>
      <c r="AC41" s="9">
        <v>1112</v>
      </c>
    </row>
    <row r="42" ht="16.6" customHeight="1">
      <c r="A42" t="s" s="8">
        <v>141</v>
      </c>
      <c r="B42" s="9">
        <v>77</v>
      </c>
      <c r="C42" t="s" s="8">
        <v>31</v>
      </c>
      <c r="D42" t="s" s="8">
        <v>32</v>
      </c>
      <c r="E42" s="9">
        <v>5927</v>
      </c>
      <c r="F42" s="9">
        <v>5982</v>
      </c>
      <c r="G42" s="9">
        <v>5905</v>
      </c>
      <c r="H42" s="9">
        <v>6004</v>
      </c>
      <c r="I42" s="9">
        <v>6342</v>
      </c>
      <c r="J42" s="9">
        <v>6517</v>
      </c>
      <c r="K42" s="9">
        <v>7069</v>
      </c>
      <c r="L42" s="9">
        <v>7683</v>
      </c>
      <c r="M42" s="9">
        <v>8192</v>
      </c>
      <c r="N42" s="9">
        <v>8195</v>
      </c>
      <c r="O42" s="9">
        <v>8610</v>
      </c>
      <c r="P42" s="9">
        <v>8802</v>
      </c>
      <c r="Q42" s="9">
        <v>8686</v>
      </c>
      <c r="R42" s="9">
        <v>8612</v>
      </c>
      <c r="S42" s="9">
        <v>9277</v>
      </c>
      <c r="T42" s="9">
        <v>9960</v>
      </c>
      <c r="U42" s="9">
        <v>11090</v>
      </c>
      <c r="V42" s="9">
        <v>12502</v>
      </c>
      <c r="W42" s="9">
        <v>13596</v>
      </c>
      <c r="X42" s="9">
        <v>10894</v>
      </c>
      <c r="Y42" s="9">
        <v>9282</v>
      </c>
      <c r="Z42" s="9">
        <v>9878</v>
      </c>
      <c r="AA42" s="9">
        <v>9860</v>
      </c>
      <c r="AB42" s="9">
        <v>9245</v>
      </c>
      <c r="AC42" s="9">
        <v>10035</v>
      </c>
    </row>
    <row r="43" ht="16.6" customHeight="1">
      <c r="A43" t="s" s="8">
        <v>142</v>
      </c>
      <c r="B43" s="9">
        <v>79</v>
      </c>
      <c r="C43" t="s" s="8">
        <v>31</v>
      </c>
      <c r="D43" t="s" s="8">
        <v>32</v>
      </c>
      <c r="E43" s="9">
        <v>18</v>
      </c>
      <c r="F43" s="9">
        <v>18</v>
      </c>
      <c r="G43" s="9">
        <v>21</v>
      </c>
      <c r="H43" s="9">
        <v>19</v>
      </c>
      <c r="I43" s="9">
        <v>19</v>
      </c>
      <c r="J43" s="9">
        <v>21</v>
      </c>
      <c r="K43" s="9">
        <v>31</v>
      </c>
      <c r="L43" s="9">
        <v>51</v>
      </c>
      <c r="M43" s="9">
        <v>26</v>
      </c>
      <c r="N43" s="9">
        <v>36</v>
      </c>
      <c r="O43" s="9">
        <v>41</v>
      </c>
      <c r="P43" s="9">
        <v>42</v>
      </c>
      <c r="Q43" s="9">
        <v>43</v>
      </c>
      <c r="R43" s="9">
        <v>46</v>
      </c>
      <c r="S43" s="9">
        <v>49</v>
      </c>
      <c r="T43" s="9">
        <v>52</v>
      </c>
      <c r="U43" s="9">
        <v>51</v>
      </c>
      <c r="V43" s="9">
        <v>50</v>
      </c>
      <c r="W43" s="9">
        <v>38</v>
      </c>
      <c r="X43" s="9">
        <v>30</v>
      </c>
      <c r="Y43" s="9">
        <v>26</v>
      </c>
      <c r="Z43" s="9">
        <v>30</v>
      </c>
      <c r="AA43" s="9">
        <v>30</v>
      </c>
      <c r="AB43" s="9">
        <v>34</v>
      </c>
      <c r="AC43" s="9">
        <v>25</v>
      </c>
    </row>
    <row r="44" ht="16.6" customHeight="1">
      <c r="A44" t="s" s="8">
        <v>143</v>
      </c>
      <c r="B44" s="9">
        <v>81</v>
      </c>
      <c r="C44" t="s" s="8">
        <v>31</v>
      </c>
      <c r="D44" t="s" s="8">
        <v>32</v>
      </c>
      <c r="E44" s="9">
        <v>1124</v>
      </c>
      <c r="F44" s="9">
        <v>1079</v>
      </c>
      <c r="G44" s="9">
        <v>1018</v>
      </c>
      <c r="H44" s="9">
        <v>964</v>
      </c>
      <c r="I44" s="9">
        <v>959</v>
      </c>
      <c r="J44" s="9">
        <v>1010</v>
      </c>
      <c r="K44" s="9">
        <v>845</v>
      </c>
      <c r="L44" s="9">
        <v>836</v>
      </c>
      <c r="M44" s="9">
        <v>848</v>
      </c>
      <c r="N44" s="9">
        <v>793</v>
      </c>
      <c r="O44" s="9">
        <v>741</v>
      </c>
      <c r="P44" s="9">
        <v>776</v>
      </c>
      <c r="Q44" s="9">
        <v>807</v>
      </c>
      <c r="R44" s="9">
        <v>766</v>
      </c>
      <c r="S44" s="9">
        <v>758</v>
      </c>
      <c r="T44" s="9">
        <v>855</v>
      </c>
      <c r="U44" s="9">
        <v>991</v>
      </c>
      <c r="V44" s="9">
        <v>979</v>
      </c>
      <c r="W44" s="9">
        <v>1096</v>
      </c>
      <c r="X44" s="9">
        <v>1117</v>
      </c>
      <c r="Y44" s="9">
        <v>875</v>
      </c>
      <c r="Z44" s="9">
        <v>898</v>
      </c>
      <c r="AA44" s="9">
        <v>854</v>
      </c>
      <c r="AB44" s="9">
        <v>880</v>
      </c>
      <c r="AC44" s="9">
        <v>855</v>
      </c>
    </row>
    <row r="45" ht="16.6" customHeight="1">
      <c r="A45" t="s" s="8">
        <v>144</v>
      </c>
      <c r="B45" s="9">
        <v>83</v>
      </c>
      <c r="C45" t="s" s="8">
        <v>31</v>
      </c>
      <c r="D45" t="s" s="8">
        <v>32</v>
      </c>
      <c r="E45" s="9">
        <v>1190</v>
      </c>
      <c r="F45" s="9">
        <v>1157</v>
      </c>
      <c r="G45" s="9">
        <v>1237</v>
      </c>
      <c r="H45" s="9">
        <v>1368</v>
      </c>
      <c r="I45" s="9">
        <v>1317</v>
      </c>
      <c r="J45" s="9">
        <v>1401</v>
      </c>
      <c r="K45" s="9">
        <v>1371</v>
      </c>
      <c r="L45" s="9">
        <v>1302</v>
      </c>
      <c r="M45" s="9">
        <v>1567</v>
      </c>
      <c r="N45" s="9">
        <v>1545</v>
      </c>
      <c r="O45" s="9">
        <v>1551</v>
      </c>
      <c r="P45" s="9">
        <v>1295</v>
      </c>
      <c r="Q45" s="9">
        <v>1341</v>
      </c>
      <c r="R45" s="9">
        <v>1257</v>
      </c>
      <c r="S45" s="9">
        <v>1233</v>
      </c>
      <c r="T45" s="9">
        <v>1299</v>
      </c>
      <c r="U45" s="9">
        <v>1294</v>
      </c>
      <c r="V45" s="9">
        <v>1320</v>
      </c>
      <c r="W45" s="9">
        <v>1302</v>
      </c>
      <c r="X45" s="9">
        <v>1078</v>
      </c>
      <c r="Y45" s="9">
        <v>1003</v>
      </c>
      <c r="Z45" s="9">
        <v>1006</v>
      </c>
      <c r="AA45" s="9">
        <v>999</v>
      </c>
      <c r="AB45" s="9">
        <v>1039</v>
      </c>
      <c r="AC45" s="9">
        <v>1044</v>
      </c>
    </row>
    <row r="46" ht="16.6" customHeight="1">
      <c r="A46" t="s" s="8">
        <v>145</v>
      </c>
      <c r="B46" s="9">
        <v>85</v>
      </c>
      <c r="C46" t="s" s="8">
        <v>31</v>
      </c>
      <c r="D46" t="s" s="8">
        <v>32</v>
      </c>
      <c r="E46" s="9">
        <v>1885</v>
      </c>
      <c r="F46" s="9">
        <v>1823</v>
      </c>
      <c r="G46" s="9">
        <v>1923</v>
      </c>
      <c r="H46" s="9">
        <v>2199</v>
      </c>
      <c r="I46" s="9">
        <v>2426</v>
      </c>
      <c r="J46" s="9">
        <v>2581</v>
      </c>
      <c r="K46" s="9">
        <v>2473</v>
      </c>
      <c r="L46" s="9">
        <v>2815</v>
      </c>
      <c r="M46" s="9">
        <v>2939</v>
      </c>
      <c r="N46" s="9">
        <v>2939</v>
      </c>
      <c r="O46" s="9">
        <v>2918</v>
      </c>
      <c r="P46" s="9">
        <v>3050</v>
      </c>
      <c r="Q46" s="9">
        <v>2905</v>
      </c>
      <c r="R46" s="9">
        <v>3001</v>
      </c>
      <c r="S46" s="9">
        <v>3154</v>
      </c>
      <c r="T46" s="9">
        <v>3461</v>
      </c>
      <c r="U46" s="9">
        <v>3619</v>
      </c>
      <c r="V46" s="9">
        <v>3459</v>
      </c>
      <c r="W46" s="9">
        <v>3159</v>
      </c>
      <c r="X46" s="9">
        <v>2727</v>
      </c>
      <c r="Y46" s="9">
        <v>2514</v>
      </c>
      <c r="Z46" s="9">
        <v>2307</v>
      </c>
      <c r="AA46" s="9">
        <v>2428</v>
      </c>
      <c r="AB46" s="9">
        <v>2442</v>
      </c>
      <c r="AC46" s="9">
        <v>2550</v>
      </c>
    </row>
    <row r="47" ht="16.6" customHeight="1">
      <c r="A47" t="s" s="8">
        <v>146</v>
      </c>
      <c r="B47" s="9">
        <v>87</v>
      </c>
      <c r="C47" t="s" s="8">
        <v>31</v>
      </c>
      <c r="D47" t="s" s="8">
        <v>32</v>
      </c>
      <c r="E47" s="9">
        <v>2316</v>
      </c>
      <c r="F47" s="9">
        <v>2657</v>
      </c>
      <c r="G47" s="9">
        <v>2799</v>
      </c>
      <c r="H47" s="9">
        <v>3066</v>
      </c>
      <c r="I47" s="9">
        <v>3416</v>
      </c>
      <c r="J47" s="9">
        <v>3606</v>
      </c>
      <c r="K47" s="9">
        <v>3650</v>
      </c>
      <c r="L47" s="9">
        <v>4029</v>
      </c>
      <c r="M47" s="9">
        <v>4051</v>
      </c>
      <c r="N47" s="9">
        <v>4076</v>
      </c>
      <c r="O47" s="9">
        <v>4057</v>
      </c>
      <c r="P47" s="9">
        <v>4015</v>
      </c>
      <c r="Q47" s="9">
        <v>4072</v>
      </c>
      <c r="R47" s="9">
        <v>4103</v>
      </c>
      <c r="S47" s="9">
        <v>3913</v>
      </c>
      <c r="T47" s="9">
        <v>3990</v>
      </c>
      <c r="U47" s="9">
        <v>4081</v>
      </c>
      <c r="V47" s="9">
        <v>4024</v>
      </c>
      <c r="W47" s="9">
        <v>4157</v>
      </c>
      <c r="X47" s="9">
        <v>4171</v>
      </c>
      <c r="Y47" s="9">
        <v>4368</v>
      </c>
      <c r="Z47" s="9">
        <v>4958</v>
      </c>
      <c r="AA47" s="9">
        <v>4730</v>
      </c>
      <c r="AB47" s="9">
        <v>4701</v>
      </c>
      <c r="AC47" s="9">
        <v>4712</v>
      </c>
    </row>
    <row r="48" ht="16.6" customHeight="1">
      <c r="A48" t="s" s="8">
        <v>147</v>
      </c>
      <c r="B48" s="9">
        <v>89</v>
      </c>
      <c r="C48" t="s" s="8">
        <v>31</v>
      </c>
      <c r="D48" t="s" s="8">
        <v>32</v>
      </c>
      <c r="E48" s="9">
        <v>1146</v>
      </c>
      <c r="F48" s="9">
        <v>1201</v>
      </c>
      <c r="G48" s="9">
        <v>1076</v>
      </c>
      <c r="H48" s="9">
        <v>1126</v>
      </c>
      <c r="I48" s="9">
        <v>1184</v>
      </c>
      <c r="J48" s="9">
        <v>1256</v>
      </c>
      <c r="K48" s="9">
        <v>1273</v>
      </c>
      <c r="L48" s="9">
        <v>1209</v>
      </c>
      <c r="M48" s="9">
        <v>1186</v>
      </c>
      <c r="N48" s="9">
        <v>1103</v>
      </c>
      <c r="O48" s="9">
        <v>1066</v>
      </c>
      <c r="P48" s="9">
        <v>1009</v>
      </c>
      <c r="Q48" s="9">
        <v>944</v>
      </c>
      <c r="R48" s="9">
        <v>914</v>
      </c>
      <c r="S48" s="9">
        <v>977</v>
      </c>
      <c r="T48" s="9">
        <v>904</v>
      </c>
      <c r="U48" s="9">
        <v>808</v>
      </c>
      <c r="V48" s="9">
        <v>768</v>
      </c>
      <c r="W48" s="9">
        <v>761</v>
      </c>
      <c r="X48" s="9">
        <v>850</v>
      </c>
      <c r="Y48" s="9">
        <v>802</v>
      </c>
      <c r="Z48" s="9">
        <v>800</v>
      </c>
      <c r="AA48" s="9">
        <v>816</v>
      </c>
      <c r="AB48" s="9">
        <v>1015</v>
      </c>
      <c r="AC48" s="9">
        <v>944</v>
      </c>
    </row>
    <row r="49" ht="16.6" customHeight="1">
      <c r="A49" t="s" s="8">
        <v>148</v>
      </c>
      <c r="B49" s="9">
        <v>91</v>
      </c>
      <c r="C49" t="s" s="8">
        <v>31</v>
      </c>
      <c r="D49" t="s" s="8">
        <v>32</v>
      </c>
      <c r="E49" s="9">
        <v>169</v>
      </c>
      <c r="F49" s="9">
        <v>144</v>
      </c>
      <c r="G49" s="9">
        <v>143</v>
      </c>
      <c r="H49" s="9">
        <v>162</v>
      </c>
      <c r="I49" s="9">
        <v>224</v>
      </c>
      <c r="J49" s="9">
        <v>231</v>
      </c>
      <c r="K49" s="9">
        <v>237</v>
      </c>
      <c r="L49" s="9">
        <v>272</v>
      </c>
      <c r="M49" s="9">
        <v>281</v>
      </c>
      <c r="N49" s="9">
        <v>289</v>
      </c>
      <c r="O49" s="9">
        <v>357</v>
      </c>
      <c r="P49" s="9">
        <v>405</v>
      </c>
      <c r="Q49" s="9">
        <v>368</v>
      </c>
      <c r="R49" s="9">
        <v>314</v>
      </c>
      <c r="S49" s="9">
        <v>364</v>
      </c>
      <c r="T49" s="9">
        <v>375</v>
      </c>
      <c r="U49" s="9">
        <v>369</v>
      </c>
      <c r="V49" s="9">
        <v>385</v>
      </c>
      <c r="W49" s="9">
        <v>405</v>
      </c>
      <c r="X49" s="9">
        <v>312</v>
      </c>
      <c r="Y49" s="9">
        <v>251</v>
      </c>
      <c r="Z49" s="9">
        <v>217</v>
      </c>
      <c r="AA49" s="9">
        <v>270</v>
      </c>
      <c r="AB49" s="9">
        <v>365</v>
      </c>
      <c r="AC49" s="9">
        <v>359</v>
      </c>
    </row>
    <row r="50" ht="16.6" customHeight="1">
      <c r="A50" t="s" s="8">
        <v>149</v>
      </c>
      <c r="B50" s="9">
        <v>93</v>
      </c>
      <c r="C50" t="s" s="8">
        <v>31</v>
      </c>
      <c r="D50" t="s" s="8">
        <v>32</v>
      </c>
      <c r="E50" s="9">
        <v>139</v>
      </c>
      <c r="F50" s="9">
        <v>144</v>
      </c>
      <c r="G50" s="9">
        <v>121</v>
      </c>
      <c r="H50" s="9">
        <v>155</v>
      </c>
      <c r="I50" s="9">
        <v>248</v>
      </c>
      <c r="J50" s="9">
        <v>324</v>
      </c>
      <c r="K50" s="9">
        <v>255</v>
      </c>
      <c r="L50" s="9">
        <v>269</v>
      </c>
      <c r="M50" s="9">
        <v>305</v>
      </c>
      <c r="N50" s="9">
        <v>358</v>
      </c>
      <c r="O50" s="9">
        <v>402</v>
      </c>
      <c r="P50" s="9">
        <v>392</v>
      </c>
      <c r="Q50" s="9">
        <v>392</v>
      </c>
      <c r="R50" s="9">
        <v>366</v>
      </c>
      <c r="S50" s="9">
        <v>373</v>
      </c>
      <c r="T50" s="9">
        <v>415</v>
      </c>
      <c r="U50" s="9">
        <v>426</v>
      </c>
      <c r="V50" s="9">
        <v>442</v>
      </c>
      <c r="W50" s="9">
        <v>410</v>
      </c>
      <c r="X50" s="9">
        <v>292</v>
      </c>
      <c r="Y50" s="9">
        <v>262</v>
      </c>
      <c r="Z50" s="9">
        <v>275</v>
      </c>
      <c r="AA50" s="9">
        <v>292</v>
      </c>
      <c r="AB50" s="9">
        <v>304</v>
      </c>
      <c r="AC50" s="9">
        <v>334</v>
      </c>
    </row>
    <row r="51" ht="16.6" customHeight="1">
      <c r="A51" t="s" s="8">
        <v>150</v>
      </c>
      <c r="B51" s="9">
        <v>95</v>
      </c>
      <c r="C51" t="s" s="8">
        <v>31</v>
      </c>
      <c r="D51" t="s" s="8">
        <v>32</v>
      </c>
      <c r="E51" s="9">
        <v>198</v>
      </c>
      <c r="F51" s="9">
        <v>218</v>
      </c>
      <c r="G51" s="9">
        <v>226</v>
      </c>
      <c r="H51" s="9">
        <v>250</v>
      </c>
      <c r="I51" s="9">
        <v>281</v>
      </c>
      <c r="J51" s="9">
        <v>286</v>
      </c>
      <c r="K51" s="9">
        <v>357</v>
      </c>
      <c r="L51" s="9">
        <v>428</v>
      </c>
      <c r="M51" s="9">
        <v>423</v>
      </c>
      <c r="N51" s="9">
        <v>367</v>
      </c>
      <c r="O51" s="9">
        <v>325</v>
      </c>
      <c r="P51" s="9">
        <v>373</v>
      </c>
      <c r="Q51" s="9">
        <v>360</v>
      </c>
      <c r="R51" s="9">
        <v>334</v>
      </c>
      <c r="S51" s="9">
        <v>320</v>
      </c>
      <c r="T51" s="9">
        <v>309</v>
      </c>
      <c r="U51" s="9">
        <v>309</v>
      </c>
      <c r="V51" s="9">
        <v>312</v>
      </c>
      <c r="W51" s="9">
        <v>303</v>
      </c>
      <c r="X51" s="9">
        <v>338</v>
      </c>
      <c r="Y51" s="9">
        <v>321</v>
      </c>
      <c r="Z51" s="9">
        <v>312</v>
      </c>
      <c r="AA51" s="9">
        <v>347</v>
      </c>
      <c r="AB51" s="9">
        <v>370</v>
      </c>
      <c r="AC51" s="9">
        <v>380</v>
      </c>
    </row>
    <row r="52" ht="16.6" customHeight="1">
      <c r="A52" t="s" s="8">
        <v>151</v>
      </c>
      <c r="B52" s="9">
        <v>97</v>
      </c>
      <c r="C52" t="s" s="8">
        <v>31</v>
      </c>
      <c r="D52" t="s" s="8">
        <v>32</v>
      </c>
      <c r="E52" s="9">
        <v>1872</v>
      </c>
      <c r="F52" s="9">
        <v>1153</v>
      </c>
      <c r="G52" s="9">
        <v>1016</v>
      </c>
      <c r="H52" s="9">
        <v>1190</v>
      </c>
      <c r="I52" s="9">
        <v>1533</v>
      </c>
      <c r="J52" s="9">
        <v>1413</v>
      </c>
      <c r="K52" s="9">
        <v>1372</v>
      </c>
      <c r="L52" s="9">
        <v>1558</v>
      </c>
      <c r="M52" s="9">
        <v>1497</v>
      </c>
      <c r="N52" s="9">
        <v>1604</v>
      </c>
      <c r="O52" s="9">
        <v>1779</v>
      </c>
      <c r="P52" s="9">
        <v>1684</v>
      </c>
      <c r="Q52" s="9">
        <v>1510</v>
      </c>
      <c r="R52" s="9">
        <v>1355</v>
      </c>
      <c r="S52" s="9">
        <v>1370</v>
      </c>
      <c r="T52" s="9">
        <v>1318</v>
      </c>
      <c r="U52" s="9">
        <v>1364</v>
      </c>
      <c r="V52" s="9">
        <v>1436</v>
      </c>
      <c r="W52" s="9">
        <v>1512</v>
      </c>
      <c r="X52" s="9">
        <v>1235</v>
      </c>
      <c r="Y52" s="9">
        <v>913</v>
      </c>
      <c r="Z52" s="9">
        <v>823</v>
      </c>
      <c r="AA52" s="9">
        <v>783</v>
      </c>
      <c r="AB52" s="9">
        <v>764</v>
      </c>
      <c r="AC52" s="9">
        <v>837</v>
      </c>
    </row>
    <row r="53" ht="16.6" customHeight="1">
      <c r="A53" t="s" s="8">
        <v>152</v>
      </c>
      <c r="B53" s="9">
        <v>99</v>
      </c>
      <c r="C53" t="s" s="8">
        <v>31</v>
      </c>
      <c r="D53" t="s" s="8">
        <v>32</v>
      </c>
      <c r="E53" s="9">
        <v>1163</v>
      </c>
      <c r="F53" s="9">
        <v>1027</v>
      </c>
      <c r="G53" s="9">
        <v>1075</v>
      </c>
      <c r="H53" s="9">
        <v>1208</v>
      </c>
      <c r="I53" s="9">
        <v>1386</v>
      </c>
      <c r="J53" s="9">
        <v>1440</v>
      </c>
      <c r="K53" s="9">
        <v>1505</v>
      </c>
      <c r="L53" s="9">
        <v>1723</v>
      </c>
      <c r="M53" s="9">
        <v>1916</v>
      </c>
      <c r="N53" s="9">
        <v>2088</v>
      </c>
      <c r="O53" s="9">
        <v>2111</v>
      </c>
      <c r="P53" s="9">
        <v>1896</v>
      </c>
      <c r="Q53" s="9">
        <v>1764</v>
      </c>
      <c r="R53" s="9">
        <v>1614</v>
      </c>
      <c r="S53" s="9">
        <v>1605</v>
      </c>
      <c r="T53" s="9">
        <v>1560</v>
      </c>
      <c r="U53" s="9">
        <v>1106</v>
      </c>
      <c r="V53" s="9">
        <v>1147</v>
      </c>
      <c r="W53" s="9">
        <v>1118</v>
      </c>
      <c r="X53" s="9">
        <v>927</v>
      </c>
      <c r="Y53" s="9">
        <v>944</v>
      </c>
      <c r="Z53" s="9">
        <v>1031</v>
      </c>
      <c r="AA53" s="9">
        <v>992</v>
      </c>
      <c r="AB53" s="9">
        <v>941</v>
      </c>
      <c r="AC53" s="9">
        <v>885</v>
      </c>
    </row>
    <row r="54" ht="16.6" customHeight="1">
      <c r="A54" t="s" s="8">
        <v>153</v>
      </c>
      <c r="B54" s="9">
        <v>101</v>
      </c>
      <c r="C54" t="s" s="8">
        <v>31</v>
      </c>
      <c r="D54" t="s" s="8">
        <v>32</v>
      </c>
      <c r="E54" s="9">
        <v>7229</v>
      </c>
      <c r="F54" s="9">
        <v>7126</v>
      </c>
      <c r="G54" s="9">
        <v>7224</v>
      </c>
      <c r="H54" s="9">
        <v>7181</v>
      </c>
      <c r="I54" s="9">
        <v>7880</v>
      </c>
      <c r="J54" s="9">
        <v>7860</v>
      </c>
      <c r="K54" s="9">
        <v>7876</v>
      </c>
      <c r="L54" s="9">
        <v>8252</v>
      </c>
      <c r="M54" s="9">
        <v>8756</v>
      </c>
      <c r="N54" s="9">
        <v>8626</v>
      </c>
      <c r="O54" s="9">
        <v>8858</v>
      </c>
      <c r="P54" s="9">
        <v>8865</v>
      </c>
      <c r="Q54" s="9">
        <v>8632</v>
      </c>
      <c r="R54" s="9">
        <v>8359</v>
      </c>
      <c r="S54" s="9">
        <v>8071</v>
      </c>
      <c r="T54" s="9">
        <v>7975</v>
      </c>
      <c r="U54" s="9">
        <v>8280</v>
      </c>
      <c r="V54" s="9">
        <v>8788</v>
      </c>
      <c r="W54" s="9">
        <v>8378</v>
      </c>
      <c r="X54" s="9">
        <v>7542</v>
      </c>
      <c r="Y54" s="9">
        <v>7272</v>
      </c>
      <c r="Z54" s="9">
        <v>7556</v>
      </c>
      <c r="AA54" s="9">
        <v>7360</v>
      </c>
      <c r="AB54" s="9">
        <v>7354</v>
      </c>
      <c r="AC54" s="9">
        <v>7783</v>
      </c>
    </row>
    <row r="55" ht="16.6" customHeight="1">
      <c r="A55" t="s" s="8">
        <v>154</v>
      </c>
      <c r="B55" s="9">
        <v>103</v>
      </c>
      <c r="C55" t="s" s="8">
        <v>31</v>
      </c>
      <c r="D55" t="s" s="8">
        <v>32</v>
      </c>
      <c r="E55" s="9">
        <v>823</v>
      </c>
      <c r="F55" s="9">
        <v>810</v>
      </c>
      <c r="G55" s="9">
        <v>866</v>
      </c>
      <c r="H55" s="9">
        <v>820</v>
      </c>
      <c r="I55" s="9">
        <v>826</v>
      </c>
      <c r="J55" s="9">
        <v>732</v>
      </c>
      <c r="K55" s="9">
        <v>694</v>
      </c>
      <c r="L55" s="9">
        <v>723</v>
      </c>
      <c r="M55" s="9">
        <v>659</v>
      </c>
      <c r="N55" s="9">
        <v>608</v>
      </c>
      <c r="O55" s="9">
        <v>655</v>
      </c>
      <c r="P55" s="9">
        <v>750</v>
      </c>
      <c r="Q55" s="9">
        <v>786</v>
      </c>
      <c r="R55" s="9">
        <v>798</v>
      </c>
      <c r="S55" s="9">
        <v>902</v>
      </c>
      <c r="T55" s="9">
        <v>1152</v>
      </c>
      <c r="U55" s="9">
        <v>1612</v>
      </c>
      <c r="V55" s="9">
        <v>2053</v>
      </c>
      <c r="W55" s="9">
        <v>1860</v>
      </c>
      <c r="X55" s="9">
        <v>1246</v>
      </c>
      <c r="Y55" s="9">
        <v>1117</v>
      </c>
      <c r="Z55" s="9">
        <v>1162</v>
      </c>
      <c r="AA55" s="9">
        <v>1062</v>
      </c>
      <c r="AB55" s="9">
        <v>1087</v>
      </c>
      <c r="AC55" s="9">
        <v>965</v>
      </c>
    </row>
    <row r="56" ht="16.6" customHeight="1">
      <c r="A56" t="s" s="8">
        <v>155</v>
      </c>
      <c r="B56" s="9">
        <v>105</v>
      </c>
      <c r="C56" t="s" s="8">
        <v>31</v>
      </c>
      <c r="D56" t="s" s="8">
        <v>32</v>
      </c>
      <c r="E56" s="9">
        <v>1020</v>
      </c>
      <c r="F56" s="9">
        <v>993</v>
      </c>
      <c r="G56" s="9">
        <v>929</v>
      </c>
      <c r="H56" s="9">
        <v>923</v>
      </c>
      <c r="I56" s="9">
        <v>973</v>
      </c>
      <c r="J56" s="9">
        <v>1108</v>
      </c>
      <c r="K56" s="9">
        <v>1077</v>
      </c>
      <c r="L56" s="9">
        <v>1094</v>
      </c>
      <c r="M56" s="9">
        <v>1110</v>
      </c>
      <c r="N56" s="9">
        <v>1227</v>
      </c>
      <c r="O56" s="9">
        <v>1241</v>
      </c>
      <c r="P56" s="9">
        <v>1128</v>
      </c>
      <c r="Q56" s="9">
        <v>1198</v>
      </c>
      <c r="R56" s="9">
        <v>1360</v>
      </c>
      <c r="S56" s="9">
        <v>1376</v>
      </c>
      <c r="T56" s="9">
        <v>1301</v>
      </c>
      <c r="U56" s="9">
        <v>1326</v>
      </c>
      <c r="V56" s="9">
        <v>1355</v>
      </c>
      <c r="W56" s="9">
        <v>1270</v>
      </c>
      <c r="X56" s="9">
        <v>1300</v>
      </c>
      <c r="Y56" s="9">
        <v>1381</v>
      </c>
      <c r="Z56" s="9">
        <v>1318</v>
      </c>
      <c r="AA56" s="9">
        <v>1312</v>
      </c>
      <c r="AB56" s="9">
        <v>1227</v>
      </c>
      <c r="AC56" s="9">
        <v>1196</v>
      </c>
    </row>
    <row r="57" ht="16.6" customHeight="1">
      <c r="A57" t="s" s="8">
        <v>156</v>
      </c>
      <c r="B57" s="9">
        <v>107</v>
      </c>
      <c r="C57" t="s" s="8">
        <v>31</v>
      </c>
      <c r="D57" t="s" s="8">
        <v>32</v>
      </c>
      <c r="E57" s="9">
        <v>1271</v>
      </c>
      <c r="F57" s="9">
        <v>1223</v>
      </c>
      <c r="G57" s="9">
        <v>1221</v>
      </c>
      <c r="H57" s="9">
        <v>1440</v>
      </c>
      <c r="I57" s="9">
        <v>1711</v>
      </c>
      <c r="J57" s="9">
        <v>1652</v>
      </c>
      <c r="K57" s="9">
        <v>1952</v>
      </c>
      <c r="L57" s="9">
        <v>1969</v>
      </c>
      <c r="M57" s="9">
        <v>2443</v>
      </c>
      <c r="N57" s="9">
        <v>2777</v>
      </c>
      <c r="O57" s="9">
        <v>2909</v>
      </c>
      <c r="P57" s="9">
        <v>3027</v>
      </c>
      <c r="Q57" s="9">
        <v>2999</v>
      </c>
      <c r="R57" s="9">
        <v>2689</v>
      </c>
      <c r="S57" s="9">
        <v>2719</v>
      </c>
      <c r="T57" s="9">
        <v>3144</v>
      </c>
      <c r="U57" s="9">
        <v>3233</v>
      </c>
      <c r="V57" s="9">
        <v>3635</v>
      </c>
      <c r="W57" s="9">
        <v>3346</v>
      </c>
      <c r="X57" s="9">
        <v>2626</v>
      </c>
      <c r="Y57" s="9">
        <v>1893</v>
      </c>
      <c r="Z57" s="9">
        <v>1746</v>
      </c>
      <c r="AA57" s="9">
        <v>1838</v>
      </c>
      <c r="AB57" s="9">
        <v>2268</v>
      </c>
      <c r="AC57" s="9">
        <v>1980</v>
      </c>
    </row>
    <row r="58" ht="16.6" customHeight="1">
      <c r="A58" t="s" s="8">
        <v>157</v>
      </c>
      <c r="B58" s="9">
        <v>109</v>
      </c>
      <c r="C58" t="s" s="8">
        <v>31</v>
      </c>
      <c r="D58" t="s" s="8">
        <v>32</v>
      </c>
      <c r="E58" s="9">
        <v>430</v>
      </c>
      <c r="F58" s="9">
        <v>590</v>
      </c>
      <c r="G58" s="9">
        <v>531</v>
      </c>
      <c r="H58" s="9">
        <v>617</v>
      </c>
      <c r="I58" s="9">
        <v>615</v>
      </c>
      <c r="J58" s="9">
        <v>585</v>
      </c>
      <c r="K58" s="9">
        <v>586</v>
      </c>
      <c r="L58" s="9">
        <v>557</v>
      </c>
      <c r="M58" s="9">
        <v>627</v>
      </c>
      <c r="N58" s="9">
        <v>669</v>
      </c>
      <c r="O58" s="9">
        <v>633</v>
      </c>
      <c r="P58" s="9">
        <v>575</v>
      </c>
      <c r="Q58" s="9">
        <v>622</v>
      </c>
      <c r="R58" s="9">
        <v>610</v>
      </c>
      <c r="S58" s="9">
        <v>649</v>
      </c>
      <c r="T58" s="9">
        <v>701</v>
      </c>
      <c r="U58" s="9">
        <v>742</v>
      </c>
      <c r="V58" s="9">
        <v>717</v>
      </c>
      <c r="W58" s="9">
        <v>564</v>
      </c>
      <c r="X58" s="9">
        <v>538</v>
      </c>
      <c r="Y58" s="9">
        <v>515</v>
      </c>
      <c r="Z58" s="9">
        <v>491</v>
      </c>
      <c r="AA58" s="9">
        <v>613</v>
      </c>
      <c r="AB58" s="9">
        <v>533</v>
      </c>
      <c r="AC58" s="9">
        <v>508</v>
      </c>
    </row>
    <row r="59" ht="16.6" customHeight="1">
      <c r="A59" t="s" s="8">
        <v>158</v>
      </c>
      <c r="B59" s="9">
        <v>111</v>
      </c>
      <c r="C59" t="s" s="8">
        <v>31</v>
      </c>
      <c r="D59" t="s" s="8">
        <v>32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9">
        <v>8</v>
      </c>
      <c r="Q59" s="9">
        <v>14</v>
      </c>
      <c r="R59" s="9">
        <v>21</v>
      </c>
      <c r="S59" s="9">
        <v>16</v>
      </c>
      <c r="T59" s="9">
        <v>17</v>
      </c>
      <c r="U59" s="9">
        <v>17</v>
      </c>
      <c r="V59" s="9">
        <v>31</v>
      </c>
      <c r="W59" s="9">
        <v>31</v>
      </c>
      <c r="X59" s="9">
        <v>16</v>
      </c>
      <c r="Y59" s="9">
        <v>11</v>
      </c>
      <c r="Z59" s="9">
        <v>10</v>
      </c>
      <c r="AA59" s="9">
        <v>19</v>
      </c>
      <c r="AB59" s="9">
        <v>26</v>
      </c>
      <c r="AC59" s="9">
        <v>29</v>
      </c>
    </row>
    <row r="60" ht="16.6" customHeight="1">
      <c r="A60" t="s" s="8">
        <v>159</v>
      </c>
      <c r="B60" s="9">
        <v>113</v>
      </c>
      <c r="C60" t="s" s="8">
        <v>31</v>
      </c>
      <c r="D60" t="s" s="8">
        <v>32</v>
      </c>
      <c r="E60" s="9">
        <v>410</v>
      </c>
      <c r="F60" s="9">
        <v>464</v>
      </c>
      <c r="G60" s="9">
        <v>462</v>
      </c>
      <c r="H60" s="9">
        <v>595</v>
      </c>
      <c r="I60" s="9">
        <v>652</v>
      </c>
      <c r="J60" s="9">
        <v>760</v>
      </c>
      <c r="K60" s="9">
        <v>682</v>
      </c>
      <c r="L60" s="9">
        <v>655</v>
      </c>
      <c r="M60" s="9">
        <v>692</v>
      </c>
      <c r="N60" s="9">
        <v>773</v>
      </c>
      <c r="O60" s="9">
        <v>799</v>
      </c>
      <c r="P60" s="9">
        <v>928</v>
      </c>
      <c r="Q60" s="9">
        <v>800</v>
      </c>
      <c r="R60" s="9">
        <v>797</v>
      </c>
      <c r="S60" s="9">
        <v>800</v>
      </c>
      <c r="T60" s="9">
        <v>939</v>
      </c>
      <c r="U60" s="9">
        <v>1057</v>
      </c>
      <c r="V60" s="9">
        <v>1211</v>
      </c>
      <c r="W60" s="9">
        <v>1117</v>
      </c>
      <c r="X60" s="9">
        <v>763</v>
      </c>
      <c r="Y60" s="9">
        <v>610</v>
      </c>
      <c r="Z60" s="9">
        <v>536</v>
      </c>
      <c r="AA60" s="9">
        <v>486</v>
      </c>
      <c r="AB60" s="9">
        <v>531</v>
      </c>
      <c r="AC60" s="9">
        <v>587</v>
      </c>
    </row>
    <row r="61" ht="16.6" customHeight="1">
      <c r="A61" t="s" s="8">
        <v>160</v>
      </c>
      <c r="B61" s="9">
        <v>115</v>
      </c>
      <c r="C61" t="s" s="8">
        <v>31</v>
      </c>
      <c r="D61" t="s" s="8">
        <v>32</v>
      </c>
      <c r="E61" s="9">
        <v>47</v>
      </c>
      <c r="F61" s="9">
        <v>35</v>
      </c>
      <c r="G61" s="9">
        <v>44</v>
      </c>
      <c r="H61" s="9">
        <v>87</v>
      </c>
      <c r="I61" s="9">
        <v>111</v>
      </c>
      <c r="J61" s="9">
        <v>128</v>
      </c>
      <c r="K61" s="9">
        <v>141</v>
      </c>
      <c r="L61" s="9">
        <v>153</v>
      </c>
      <c r="M61" s="9">
        <v>142</v>
      </c>
      <c r="N61" s="9">
        <v>141</v>
      </c>
      <c r="O61" s="9">
        <v>145</v>
      </c>
      <c r="P61" s="9">
        <v>169</v>
      </c>
      <c r="Q61" s="9">
        <v>181</v>
      </c>
      <c r="R61" s="9">
        <v>182</v>
      </c>
      <c r="S61" s="9">
        <v>193</v>
      </c>
      <c r="T61" s="9">
        <v>193</v>
      </c>
      <c r="U61" s="9">
        <v>170</v>
      </c>
      <c r="V61" s="9">
        <v>293</v>
      </c>
      <c r="W61" s="9">
        <v>166</v>
      </c>
      <c r="X61" s="9">
        <v>163</v>
      </c>
      <c r="Y61" s="9">
        <v>131</v>
      </c>
      <c r="Z61" s="9">
        <v>132</v>
      </c>
      <c r="AA61" s="9">
        <v>131</v>
      </c>
      <c r="AB61" s="9">
        <v>131</v>
      </c>
      <c r="AC61" s="9">
        <v>136</v>
      </c>
    </row>
    <row r="62" ht="16.6" customHeight="1">
      <c r="A62" t="s" s="8">
        <v>161</v>
      </c>
      <c r="B62" s="9">
        <v>117</v>
      </c>
      <c r="C62" t="s" s="8">
        <v>31</v>
      </c>
      <c r="D62" t="s" s="8">
        <v>32</v>
      </c>
      <c r="E62" s="9">
        <v>557</v>
      </c>
      <c r="F62" s="9">
        <v>655</v>
      </c>
      <c r="G62" s="9">
        <v>726</v>
      </c>
      <c r="H62" s="9">
        <v>877</v>
      </c>
      <c r="I62" s="9">
        <v>1096</v>
      </c>
      <c r="J62" s="9">
        <v>1302</v>
      </c>
      <c r="K62" s="9">
        <v>1380</v>
      </c>
      <c r="L62" s="9">
        <v>1564</v>
      </c>
      <c r="M62" s="9">
        <v>1832</v>
      </c>
      <c r="N62" s="9">
        <v>2027</v>
      </c>
      <c r="O62" s="9">
        <v>2121</v>
      </c>
      <c r="P62" s="9">
        <v>2021</v>
      </c>
      <c r="Q62" s="9">
        <v>1785</v>
      </c>
      <c r="R62" s="9">
        <v>1627</v>
      </c>
      <c r="S62" s="9">
        <v>1520</v>
      </c>
      <c r="T62" s="9">
        <v>1673</v>
      </c>
      <c r="U62" s="9">
        <v>1835</v>
      </c>
      <c r="V62" s="9">
        <v>1784</v>
      </c>
      <c r="W62" s="9">
        <v>1765</v>
      </c>
      <c r="X62" s="9">
        <v>1314</v>
      </c>
      <c r="Y62" s="9">
        <v>1150</v>
      </c>
      <c r="Z62" s="9">
        <v>1084</v>
      </c>
      <c r="AA62" s="9">
        <v>1053</v>
      </c>
      <c r="AB62" s="9">
        <v>1071</v>
      </c>
      <c r="AC62" s="9">
        <v>1185</v>
      </c>
    </row>
    <row r="63" ht="16.6" customHeight="1">
      <c r="A63" t="s" s="8">
        <v>162</v>
      </c>
      <c r="B63" s="9">
        <v>119</v>
      </c>
      <c r="C63" t="s" s="8">
        <v>31</v>
      </c>
      <c r="D63" t="s" s="8">
        <v>32</v>
      </c>
      <c r="E63" s="9">
        <v>161</v>
      </c>
      <c r="F63" s="9">
        <v>244</v>
      </c>
      <c r="G63" s="9">
        <v>416</v>
      </c>
      <c r="H63" s="9">
        <v>421</v>
      </c>
      <c r="I63" s="9">
        <v>458</v>
      </c>
      <c r="J63" s="9">
        <v>686</v>
      </c>
      <c r="K63" s="9">
        <v>657</v>
      </c>
      <c r="L63" s="9">
        <v>761</v>
      </c>
      <c r="M63" s="9">
        <v>821</v>
      </c>
      <c r="N63" s="9">
        <v>906</v>
      </c>
      <c r="O63" s="9">
        <v>902</v>
      </c>
      <c r="P63" s="9">
        <v>964</v>
      </c>
      <c r="Q63" s="9">
        <v>962</v>
      </c>
      <c r="R63" s="9">
        <v>875</v>
      </c>
      <c r="S63" s="9">
        <v>805</v>
      </c>
      <c r="T63" s="9">
        <v>828</v>
      </c>
      <c r="U63" s="9">
        <v>761</v>
      </c>
      <c r="V63" s="9">
        <v>781</v>
      </c>
      <c r="W63" s="9">
        <v>767</v>
      </c>
      <c r="X63" s="9">
        <v>699</v>
      </c>
      <c r="Y63" s="9">
        <v>716</v>
      </c>
      <c r="Z63" s="9">
        <v>731</v>
      </c>
      <c r="AA63" s="9">
        <v>774</v>
      </c>
      <c r="AB63" s="9">
        <v>787</v>
      </c>
      <c r="AC63" s="9">
        <v>839</v>
      </c>
    </row>
    <row r="64" ht="16.6" customHeight="1">
      <c r="A64" t="s" s="8">
        <v>163</v>
      </c>
      <c r="B64" s="9">
        <v>121</v>
      </c>
      <c r="C64" t="s" s="8">
        <v>31</v>
      </c>
      <c r="D64" t="s" s="8">
        <v>32</v>
      </c>
      <c r="E64" s="9">
        <v>113</v>
      </c>
      <c r="F64" s="9">
        <v>119</v>
      </c>
      <c r="G64" s="9">
        <v>140</v>
      </c>
      <c r="H64" s="9">
        <v>150</v>
      </c>
      <c r="I64" s="9">
        <v>143</v>
      </c>
      <c r="J64" s="9">
        <v>146</v>
      </c>
      <c r="K64" s="9">
        <v>143</v>
      </c>
      <c r="L64" s="9">
        <v>163</v>
      </c>
      <c r="M64" s="9">
        <v>183</v>
      </c>
      <c r="N64" s="9">
        <v>174</v>
      </c>
      <c r="O64" s="9">
        <v>176</v>
      </c>
      <c r="P64" s="9">
        <v>174</v>
      </c>
      <c r="Q64" s="9">
        <v>142</v>
      </c>
      <c r="R64" s="9">
        <v>126</v>
      </c>
      <c r="S64" s="9">
        <v>98</v>
      </c>
      <c r="T64" s="9">
        <v>98</v>
      </c>
      <c r="U64" s="9">
        <v>94</v>
      </c>
      <c r="V64" s="9">
        <v>129</v>
      </c>
      <c r="W64" s="9">
        <v>132</v>
      </c>
      <c r="X64" s="9">
        <v>123</v>
      </c>
      <c r="Y64" s="9">
        <v>132</v>
      </c>
      <c r="Z64" s="9">
        <v>140</v>
      </c>
      <c r="AA64" s="9">
        <v>173</v>
      </c>
      <c r="AB64" s="9">
        <v>189</v>
      </c>
      <c r="AC64" s="9">
        <v>205</v>
      </c>
    </row>
    <row r="65" ht="16.6" customHeight="1">
      <c r="A65" t="s" s="8">
        <v>164</v>
      </c>
      <c r="B65" s="9">
        <v>123</v>
      </c>
      <c r="C65" t="s" s="8">
        <v>31</v>
      </c>
      <c r="D65" t="s" s="8">
        <v>32</v>
      </c>
      <c r="E65" s="9">
        <v>11573</v>
      </c>
      <c r="F65" s="9">
        <v>12632</v>
      </c>
      <c r="G65" s="9">
        <v>13022</v>
      </c>
      <c r="H65" s="9">
        <v>13931</v>
      </c>
      <c r="I65" s="9">
        <v>13863</v>
      </c>
      <c r="J65" s="9">
        <v>15353</v>
      </c>
      <c r="K65" s="9">
        <v>15461</v>
      </c>
      <c r="L65" s="9">
        <v>17970</v>
      </c>
      <c r="M65" s="9">
        <v>19144</v>
      </c>
      <c r="N65" s="9">
        <v>20048</v>
      </c>
      <c r="O65" s="9">
        <v>20392</v>
      </c>
      <c r="P65" s="9">
        <v>22031</v>
      </c>
      <c r="Q65" s="9">
        <v>21814</v>
      </c>
      <c r="R65" s="9">
        <v>21515</v>
      </c>
      <c r="S65" s="9">
        <v>22143</v>
      </c>
      <c r="T65" s="9">
        <v>23273</v>
      </c>
      <c r="U65" s="9">
        <v>23953</v>
      </c>
      <c r="V65" s="9">
        <v>24958</v>
      </c>
      <c r="W65" s="9">
        <v>26107</v>
      </c>
      <c r="X65" s="9">
        <v>23355</v>
      </c>
      <c r="Y65" s="9">
        <v>23035</v>
      </c>
      <c r="Z65" s="9">
        <v>25157</v>
      </c>
      <c r="AA65" s="9">
        <v>26824</v>
      </c>
      <c r="AB65" s="9">
        <v>29292</v>
      </c>
      <c r="AC65" s="9">
        <v>33735</v>
      </c>
    </row>
    <row r="66" ht="16.6" customHeight="1">
      <c r="A66" t="s" s="8">
        <v>165</v>
      </c>
      <c r="B66" s="9">
        <v>125</v>
      </c>
      <c r="C66" t="s" s="8">
        <v>31</v>
      </c>
      <c r="D66" t="s" s="8">
        <v>32</v>
      </c>
      <c r="E66" s="9">
        <v>437</v>
      </c>
      <c r="F66" s="9">
        <v>465</v>
      </c>
      <c r="G66" s="9">
        <v>479</v>
      </c>
      <c r="H66" s="9">
        <v>517</v>
      </c>
      <c r="I66" s="9">
        <v>612</v>
      </c>
      <c r="J66" s="9">
        <v>759</v>
      </c>
      <c r="K66" s="9">
        <v>887</v>
      </c>
      <c r="L66" s="9">
        <v>898</v>
      </c>
      <c r="M66" s="9">
        <v>933</v>
      </c>
      <c r="N66" s="9">
        <v>955</v>
      </c>
      <c r="O66" s="9">
        <v>998</v>
      </c>
      <c r="P66" s="9">
        <v>1028</v>
      </c>
      <c r="Q66" s="9">
        <v>976</v>
      </c>
      <c r="R66" s="9">
        <v>1010</v>
      </c>
      <c r="S66" s="9">
        <v>1017</v>
      </c>
      <c r="T66" s="9">
        <v>1045</v>
      </c>
      <c r="U66" s="9">
        <v>1157</v>
      </c>
      <c r="V66" s="9">
        <v>1283</v>
      </c>
      <c r="W66" s="9">
        <v>1298</v>
      </c>
      <c r="X66" s="9">
        <v>1137</v>
      </c>
      <c r="Y66" s="9">
        <v>1088</v>
      </c>
      <c r="Z66" s="9">
        <v>1181</v>
      </c>
      <c r="AA66" s="9">
        <v>1181</v>
      </c>
      <c r="AB66" s="9">
        <v>1207</v>
      </c>
      <c r="AC66" s="9">
        <v>1240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C66"/>
  <sheetViews>
    <sheetView workbookViewId="0" showGridLines="0" defaultGridColor="1"/>
  </sheetViews>
  <sheetFormatPr defaultColWidth="8.71429" defaultRowHeight="15" customHeight="1" outlineLevelRow="0" outlineLevelCol="0"/>
  <cols>
    <col min="1" max="1" width="8.86719" style="17" customWidth="1"/>
    <col min="2" max="2" width="8.73438" style="17" customWidth="1"/>
    <col min="3" max="3" width="8.73438" style="17" customWidth="1"/>
    <col min="4" max="4" width="8.73438" style="17" customWidth="1"/>
    <col min="5" max="5" width="8.73438" style="17" customWidth="1"/>
    <col min="6" max="6" width="8.73438" style="17" customWidth="1"/>
    <col min="7" max="7" width="8.73438" style="17" customWidth="1"/>
    <col min="8" max="8" width="8.73438" style="17" customWidth="1"/>
    <col min="9" max="9" width="8.73438" style="17" customWidth="1"/>
    <col min="10" max="10" width="8.73438" style="17" customWidth="1"/>
    <col min="11" max="11" width="8.73438" style="17" customWidth="1"/>
    <col min="12" max="12" width="8.73438" style="17" customWidth="1"/>
    <col min="13" max="13" width="8.73438" style="17" customWidth="1"/>
    <col min="14" max="14" width="8.73438" style="17" customWidth="1"/>
    <col min="15" max="15" width="8.73438" style="17" customWidth="1"/>
    <col min="16" max="16" width="8.73438" style="17" customWidth="1"/>
    <col min="17" max="17" width="8.73438" style="17" customWidth="1"/>
    <col min="18" max="18" width="8.73438" style="17" customWidth="1"/>
    <col min="19" max="19" width="8.73438" style="17" customWidth="1"/>
    <col min="20" max="20" width="8.73438" style="17" customWidth="1"/>
    <col min="21" max="21" width="8.73438" style="17" customWidth="1"/>
    <col min="22" max="22" width="8.73438" style="17" customWidth="1"/>
    <col min="23" max="23" width="8.73438" style="17" customWidth="1"/>
    <col min="24" max="24" width="8.73438" style="17" customWidth="1"/>
    <col min="25" max="25" width="8.73438" style="17" customWidth="1"/>
    <col min="26" max="26" width="8.73438" style="17" customWidth="1"/>
    <col min="27" max="27" width="8.73438" style="17" customWidth="1"/>
    <col min="28" max="28" width="8.73438" style="17" customWidth="1"/>
    <col min="29" max="29" width="8.73438" style="17" customWidth="1"/>
    <col min="30" max="256" width="8.73438" style="17" customWidth="1"/>
  </cols>
  <sheetData>
    <row r="1" ht="16.6" customHeight="1">
      <c r="A1" t="s" s="8">
        <v>98</v>
      </c>
      <c r="B1" t="s" s="8">
        <v>170</v>
      </c>
      <c r="C1" t="s" s="12">
        <v>1</v>
      </c>
      <c r="D1" t="s" s="12">
        <v>2</v>
      </c>
      <c r="E1" s="9">
        <v>1990</v>
      </c>
      <c r="F1" s="9">
        <v>1991</v>
      </c>
      <c r="G1" s="9">
        <v>1992</v>
      </c>
      <c r="H1" s="9">
        <v>1993</v>
      </c>
      <c r="I1" s="9">
        <v>1994</v>
      </c>
      <c r="J1" s="9">
        <v>1995</v>
      </c>
      <c r="K1" s="9">
        <v>1996</v>
      </c>
      <c r="L1" s="9">
        <v>1997</v>
      </c>
      <c r="M1" s="9">
        <v>1998</v>
      </c>
      <c r="N1" s="9">
        <v>1999</v>
      </c>
      <c r="O1" s="9">
        <v>2000</v>
      </c>
      <c r="P1" s="9">
        <v>2001</v>
      </c>
      <c r="Q1" s="9">
        <v>2002</v>
      </c>
      <c r="R1" s="9">
        <v>2003</v>
      </c>
      <c r="S1" s="9">
        <v>2004</v>
      </c>
      <c r="T1" s="9">
        <v>2005</v>
      </c>
      <c r="U1" s="9">
        <v>2006</v>
      </c>
      <c r="V1" s="9">
        <v>2007</v>
      </c>
      <c r="W1" s="9">
        <v>2008</v>
      </c>
      <c r="X1" s="9">
        <v>2009</v>
      </c>
      <c r="Y1" s="9">
        <v>2010</v>
      </c>
      <c r="Z1" s="9">
        <v>2011</v>
      </c>
      <c r="AA1" s="9">
        <v>2012</v>
      </c>
      <c r="AB1" s="9">
        <v>2013</v>
      </c>
      <c r="AC1" s="9">
        <v>2014</v>
      </c>
    </row>
    <row r="2" ht="16.6" customHeight="1">
      <c r="A2" t="s" s="8">
        <v>100</v>
      </c>
      <c r="B2" s="9">
        <v>0</v>
      </c>
      <c r="C2" t="s" s="8">
        <v>31</v>
      </c>
      <c r="D2" t="s" s="8">
        <v>33</v>
      </c>
      <c r="E2" s="9">
        <v>985794</v>
      </c>
      <c r="F2" s="9">
        <v>1007347</v>
      </c>
      <c r="G2" s="9">
        <v>1045442</v>
      </c>
      <c r="H2" s="9">
        <v>1097629</v>
      </c>
      <c r="I2" s="9">
        <v>1160567</v>
      </c>
      <c r="J2" s="9">
        <v>1213130</v>
      </c>
      <c r="K2" s="9">
        <v>1257888</v>
      </c>
      <c r="L2" s="9">
        <v>1313543</v>
      </c>
      <c r="M2" s="9">
        <v>1367016</v>
      </c>
      <c r="N2" s="9">
        <v>1427764</v>
      </c>
      <c r="O2" s="9">
        <v>1487122</v>
      </c>
      <c r="P2" s="9">
        <v>1495770</v>
      </c>
      <c r="Q2" s="9">
        <v>1460148</v>
      </c>
      <c r="R2" s="9">
        <v>1443551</v>
      </c>
      <c r="S2" s="9">
        <v>1465749</v>
      </c>
      <c r="T2" s="9">
        <v>1500890</v>
      </c>
      <c r="U2" s="9">
        <v>1538333</v>
      </c>
      <c r="V2" s="9">
        <v>1580594</v>
      </c>
      <c r="W2" s="9">
        <v>1594735</v>
      </c>
      <c r="X2" s="9">
        <v>1530572</v>
      </c>
      <c r="Y2" s="9">
        <v>1523660</v>
      </c>
      <c r="Z2" s="9">
        <v>1556702</v>
      </c>
      <c r="AA2" s="9">
        <v>1599390</v>
      </c>
      <c r="AB2" s="9">
        <v>1647125</v>
      </c>
      <c r="AC2" s="9">
        <v>1702037</v>
      </c>
    </row>
    <row r="3" ht="16.6" customHeight="1">
      <c r="A3" t="s" s="8">
        <v>101</v>
      </c>
      <c r="B3" s="9">
        <v>1</v>
      </c>
      <c r="C3" t="s" s="8">
        <v>31</v>
      </c>
      <c r="D3" t="s" s="8">
        <v>33</v>
      </c>
      <c r="E3" s="9">
        <v>60134</v>
      </c>
      <c r="F3" s="9">
        <v>60441</v>
      </c>
      <c r="G3" s="9">
        <v>64341</v>
      </c>
      <c r="H3" s="9">
        <v>67547</v>
      </c>
      <c r="I3" s="9">
        <v>72270</v>
      </c>
      <c r="J3" s="9">
        <v>76316</v>
      </c>
      <c r="K3" s="9">
        <v>77368</v>
      </c>
      <c r="L3" s="9">
        <v>79788</v>
      </c>
      <c r="M3" s="9">
        <v>82713</v>
      </c>
      <c r="N3" s="9">
        <v>87659</v>
      </c>
      <c r="O3" s="9">
        <v>90685</v>
      </c>
      <c r="P3" s="9">
        <v>90558</v>
      </c>
      <c r="Q3" s="9">
        <v>89223</v>
      </c>
      <c r="R3" s="9">
        <v>88672</v>
      </c>
      <c r="S3" s="9">
        <v>89936</v>
      </c>
      <c r="T3" s="9">
        <v>94274</v>
      </c>
      <c r="U3" s="9">
        <v>97791</v>
      </c>
      <c r="V3" s="9">
        <v>101321</v>
      </c>
      <c r="W3" s="9">
        <v>104269</v>
      </c>
      <c r="X3" s="9">
        <v>101122</v>
      </c>
      <c r="Y3" s="9">
        <v>100392</v>
      </c>
      <c r="Z3" s="9">
        <v>102120</v>
      </c>
      <c r="AA3" s="9">
        <v>104999</v>
      </c>
      <c r="AB3" s="9">
        <v>108821</v>
      </c>
      <c r="AC3" s="9">
        <v>114245</v>
      </c>
    </row>
    <row r="4" ht="16.6" customHeight="1">
      <c r="A4" t="s" s="8">
        <v>102</v>
      </c>
      <c r="B4" s="9">
        <v>3</v>
      </c>
      <c r="C4" t="s" s="8">
        <v>31</v>
      </c>
      <c r="D4" t="s" s="8">
        <v>33</v>
      </c>
      <c r="E4" s="9">
        <v>3204</v>
      </c>
      <c r="F4" s="9">
        <v>3280</v>
      </c>
      <c r="G4" s="9">
        <v>3358</v>
      </c>
      <c r="H4" s="9">
        <v>3558</v>
      </c>
      <c r="I4" s="9">
        <v>3775</v>
      </c>
      <c r="J4" s="9">
        <v>3914</v>
      </c>
      <c r="K4" s="9">
        <v>4031</v>
      </c>
      <c r="L4" s="9">
        <v>4164</v>
      </c>
      <c r="M4" s="9">
        <v>4202</v>
      </c>
      <c r="N4" s="9">
        <v>4264</v>
      </c>
      <c r="O4" s="9">
        <v>4314</v>
      </c>
      <c r="P4" s="9">
        <v>4558</v>
      </c>
      <c r="Q4" s="9">
        <v>4641</v>
      </c>
      <c r="R4" s="9">
        <v>4707</v>
      </c>
      <c r="S4" s="9">
        <v>4623</v>
      </c>
      <c r="T4" s="9">
        <v>4556</v>
      </c>
      <c r="U4" s="9">
        <v>4675</v>
      </c>
      <c r="V4" s="9">
        <v>4695</v>
      </c>
      <c r="W4" s="9">
        <v>4727</v>
      </c>
      <c r="X4" s="9">
        <v>4776</v>
      </c>
      <c r="Y4" s="9">
        <v>4789</v>
      </c>
      <c r="Z4" s="9">
        <v>4725</v>
      </c>
      <c r="AA4" s="9">
        <v>4710</v>
      </c>
      <c r="AB4" s="9">
        <v>4730</v>
      </c>
      <c r="AC4" s="9">
        <v>4819</v>
      </c>
    </row>
    <row r="5" ht="16.6" customHeight="1">
      <c r="A5" t="s" s="8">
        <v>103</v>
      </c>
      <c r="B5" s="9">
        <v>5</v>
      </c>
      <c r="C5" t="s" s="8">
        <v>31</v>
      </c>
      <c r="D5" t="s" s="8">
        <v>33</v>
      </c>
      <c r="E5" s="9">
        <v>131664</v>
      </c>
      <c r="F5" s="9">
        <v>139635</v>
      </c>
      <c r="G5" s="9">
        <v>143224</v>
      </c>
      <c r="H5" s="9">
        <v>149974</v>
      </c>
      <c r="I5" s="9">
        <v>160109</v>
      </c>
      <c r="J5" s="9">
        <v>171505</v>
      </c>
      <c r="K5" s="9">
        <v>182349</v>
      </c>
      <c r="L5" s="9">
        <v>194372</v>
      </c>
      <c r="M5" s="9">
        <v>201921</v>
      </c>
      <c r="N5" s="9">
        <v>213011</v>
      </c>
      <c r="O5" s="9">
        <v>221217</v>
      </c>
      <c r="P5" s="9">
        <v>221956</v>
      </c>
      <c r="Q5" s="9">
        <v>214560</v>
      </c>
      <c r="R5" s="9">
        <v>210235</v>
      </c>
      <c r="S5" s="9">
        <v>208719</v>
      </c>
      <c r="T5" s="9">
        <v>210048</v>
      </c>
      <c r="U5" s="9">
        <v>213127</v>
      </c>
      <c r="V5" s="9">
        <v>218944</v>
      </c>
      <c r="W5" s="9">
        <v>220130</v>
      </c>
      <c r="X5" s="9">
        <v>212948</v>
      </c>
      <c r="Y5" s="9">
        <v>213603</v>
      </c>
      <c r="Z5" s="9">
        <v>220705</v>
      </c>
      <c r="AA5" s="9">
        <v>226958</v>
      </c>
      <c r="AB5" s="9">
        <v>235710</v>
      </c>
      <c r="AC5" s="9">
        <v>243014</v>
      </c>
    </row>
    <row r="6" ht="16.6" customHeight="1">
      <c r="A6" t="s" s="8">
        <v>104</v>
      </c>
      <c r="B6" s="9">
        <v>7</v>
      </c>
      <c r="C6" t="s" s="8">
        <v>31</v>
      </c>
      <c r="D6" t="s" s="8">
        <v>33</v>
      </c>
      <c r="E6" s="9">
        <v>1070</v>
      </c>
      <c r="F6" s="9">
        <v>1017</v>
      </c>
      <c r="G6" s="9">
        <v>1000</v>
      </c>
      <c r="H6" s="9">
        <v>1086</v>
      </c>
      <c r="I6" s="9">
        <v>1216</v>
      </c>
      <c r="J6" s="9">
        <v>1348</v>
      </c>
      <c r="K6" s="9">
        <v>1485</v>
      </c>
      <c r="L6" s="9">
        <v>1657</v>
      </c>
      <c r="M6" s="9">
        <v>1808</v>
      </c>
      <c r="N6" s="9">
        <v>1964</v>
      </c>
      <c r="O6" s="9">
        <v>2016</v>
      </c>
      <c r="P6" s="9">
        <v>2112</v>
      </c>
      <c r="Q6" s="9">
        <v>2125</v>
      </c>
      <c r="R6" s="9">
        <v>2113</v>
      </c>
      <c r="S6" s="9">
        <v>2154</v>
      </c>
      <c r="T6" s="9">
        <v>2426</v>
      </c>
      <c r="U6" s="9">
        <v>2469</v>
      </c>
      <c r="V6" s="9">
        <v>2605</v>
      </c>
      <c r="W6" s="9">
        <v>2566</v>
      </c>
      <c r="X6" s="9">
        <v>2345</v>
      </c>
      <c r="Y6" s="9">
        <v>2262</v>
      </c>
      <c r="Z6" s="9">
        <v>2265</v>
      </c>
      <c r="AA6" s="9">
        <v>2273</v>
      </c>
      <c r="AB6" s="9">
        <v>2379</v>
      </c>
      <c r="AC6" s="9">
        <v>2431</v>
      </c>
    </row>
    <row r="7" ht="16.6" customHeight="1">
      <c r="A7" t="s" s="8">
        <v>105</v>
      </c>
      <c r="B7" s="9">
        <v>9</v>
      </c>
      <c r="C7" t="s" s="8">
        <v>31</v>
      </c>
      <c r="D7" t="s" s="8">
        <v>33</v>
      </c>
      <c r="E7" s="9">
        <v>427</v>
      </c>
      <c r="F7" s="9">
        <v>415</v>
      </c>
      <c r="G7" s="9">
        <v>419</v>
      </c>
      <c r="H7" s="9">
        <v>474</v>
      </c>
      <c r="I7" s="9">
        <v>427</v>
      </c>
      <c r="J7" s="9">
        <v>439</v>
      </c>
      <c r="K7" s="9">
        <v>418</v>
      </c>
      <c r="L7" s="9">
        <v>415</v>
      </c>
      <c r="M7" s="9">
        <v>435</v>
      </c>
      <c r="N7" s="9">
        <v>431</v>
      </c>
      <c r="O7" s="9">
        <v>431</v>
      </c>
      <c r="P7" s="9">
        <v>415</v>
      </c>
      <c r="Q7" s="9">
        <v>390</v>
      </c>
      <c r="R7" s="9">
        <v>358</v>
      </c>
      <c r="S7" s="9">
        <v>335</v>
      </c>
      <c r="T7" s="9">
        <v>346</v>
      </c>
      <c r="U7" s="9">
        <v>350</v>
      </c>
      <c r="V7" s="9">
        <v>341</v>
      </c>
      <c r="W7" s="9">
        <v>345</v>
      </c>
      <c r="X7" s="9">
        <v>337</v>
      </c>
      <c r="Y7" s="9">
        <v>319</v>
      </c>
      <c r="Z7" s="9">
        <v>328</v>
      </c>
      <c r="AA7" s="9">
        <v>327</v>
      </c>
      <c r="AB7" s="9">
        <v>330</v>
      </c>
      <c r="AC7" s="9">
        <v>332</v>
      </c>
    </row>
    <row r="8" ht="16.6" customHeight="1">
      <c r="A8" t="s" s="8">
        <v>106</v>
      </c>
      <c r="B8" s="9">
        <v>11</v>
      </c>
      <c r="C8" t="s" s="8">
        <v>31</v>
      </c>
      <c r="D8" t="s" s="8">
        <v>33</v>
      </c>
      <c r="E8" s="9">
        <v>242</v>
      </c>
      <c r="F8" s="9">
        <v>232</v>
      </c>
      <c r="G8" s="9">
        <v>249</v>
      </c>
      <c r="H8" s="9">
        <v>275</v>
      </c>
      <c r="I8" s="9">
        <v>328</v>
      </c>
      <c r="J8" s="9">
        <v>339</v>
      </c>
      <c r="K8" s="9">
        <v>368</v>
      </c>
      <c r="L8" s="9">
        <v>462</v>
      </c>
      <c r="M8" s="9">
        <v>504</v>
      </c>
      <c r="N8" s="9">
        <v>501</v>
      </c>
      <c r="O8" s="9">
        <v>488</v>
      </c>
      <c r="P8" s="9">
        <v>499</v>
      </c>
      <c r="Q8" s="9">
        <v>516</v>
      </c>
      <c r="R8" s="9">
        <v>520</v>
      </c>
      <c r="S8" s="9">
        <v>495</v>
      </c>
      <c r="T8" s="9">
        <v>471</v>
      </c>
      <c r="U8" s="9">
        <v>461</v>
      </c>
      <c r="V8" s="9">
        <v>474</v>
      </c>
      <c r="W8" s="9">
        <v>487</v>
      </c>
      <c r="X8" s="9">
        <v>515</v>
      </c>
      <c r="Y8" s="9">
        <v>520</v>
      </c>
      <c r="Z8" s="9">
        <v>518</v>
      </c>
      <c r="AA8" s="9">
        <v>492</v>
      </c>
      <c r="AB8" s="9">
        <v>486</v>
      </c>
      <c r="AC8" s="9">
        <v>488</v>
      </c>
    </row>
    <row r="9" ht="16.6" customHeight="1">
      <c r="A9" t="s" s="8">
        <v>107</v>
      </c>
      <c r="B9" s="9">
        <v>13</v>
      </c>
      <c r="C9" t="s" s="8">
        <v>31</v>
      </c>
      <c r="D9" t="s" s="8">
        <v>33</v>
      </c>
      <c r="E9" s="9">
        <v>66739</v>
      </c>
      <c r="F9" s="9">
        <v>72751</v>
      </c>
      <c r="G9" s="9">
        <v>77023</v>
      </c>
      <c r="H9" s="9">
        <v>81933</v>
      </c>
      <c r="I9" s="9">
        <v>86954</v>
      </c>
      <c r="J9" s="9">
        <v>86693</v>
      </c>
      <c r="K9" s="9">
        <v>89094</v>
      </c>
      <c r="L9" s="9">
        <v>95030</v>
      </c>
      <c r="M9" s="9">
        <v>98016</v>
      </c>
      <c r="N9" s="9">
        <v>105963</v>
      </c>
      <c r="O9" s="9">
        <v>118402</v>
      </c>
      <c r="P9" s="9">
        <v>123676</v>
      </c>
      <c r="Q9" s="9">
        <v>102754</v>
      </c>
      <c r="R9" s="9">
        <v>100298</v>
      </c>
      <c r="S9" s="9">
        <v>102338</v>
      </c>
      <c r="T9" s="9">
        <v>104885</v>
      </c>
      <c r="U9" s="9">
        <v>107218</v>
      </c>
      <c r="V9" s="9">
        <v>110561</v>
      </c>
      <c r="W9" s="9">
        <v>112149</v>
      </c>
      <c r="X9" s="9">
        <v>106377</v>
      </c>
      <c r="Y9" s="9">
        <v>105789</v>
      </c>
      <c r="Z9" s="9">
        <v>109602</v>
      </c>
      <c r="AA9" s="9">
        <v>113114</v>
      </c>
      <c r="AB9" s="9">
        <v>115826</v>
      </c>
      <c r="AC9" s="9">
        <v>118972</v>
      </c>
    </row>
    <row r="10" ht="16.6" customHeight="1">
      <c r="A10" t="s" s="8">
        <v>108</v>
      </c>
      <c r="B10" s="9">
        <v>14</v>
      </c>
      <c r="C10" t="s" s="8">
        <v>31</v>
      </c>
      <c r="D10" t="s" s="8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9">
        <v>19450</v>
      </c>
      <c r="R10" s="9">
        <v>19899</v>
      </c>
      <c r="S10" s="9">
        <v>21341</v>
      </c>
      <c r="T10" s="9">
        <v>21955</v>
      </c>
      <c r="U10" s="9">
        <v>22497</v>
      </c>
      <c r="V10" s="9">
        <v>23389</v>
      </c>
      <c r="W10" s="9">
        <v>23169</v>
      </c>
      <c r="X10" s="9">
        <v>22224</v>
      </c>
      <c r="Y10" s="9">
        <v>22582</v>
      </c>
      <c r="Z10" s="9">
        <v>23275</v>
      </c>
      <c r="AA10" s="9">
        <v>24531</v>
      </c>
      <c r="AB10" s="9">
        <v>26399</v>
      </c>
      <c r="AC10" s="9">
        <v>26860</v>
      </c>
    </row>
    <row r="11" ht="16.6" customHeight="1">
      <c r="A11" t="s" s="8">
        <v>110</v>
      </c>
      <c r="B11" s="9">
        <v>15</v>
      </c>
      <c r="C11" t="s" s="8">
        <v>31</v>
      </c>
      <c r="D11" t="s" s="8">
        <v>33</v>
      </c>
      <c r="E11" s="9">
        <v>2439</v>
      </c>
      <c r="F11" s="9">
        <v>2454</v>
      </c>
      <c r="G11" s="9">
        <v>2486</v>
      </c>
      <c r="H11" s="9">
        <v>2638</v>
      </c>
      <c r="I11" s="9">
        <v>2907</v>
      </c>
      <c r="J11" s="9">
        <v>3165</v>
      </c>
      <c r="K11" s="9">
        <v>3411</v>
      </c>
      <c r="L11" s="9">
        <v>3561</v>
      </c>
      <c r="M11" s="9">
        <v>3649</v>
      </c>
      <c r="N11" s="9">
        <v>3687</v>
      </c>
      <c r="O11" s="9">
        <v>3914</v>
      </c>
      <c r="P11" s="9">
        <v>3886</v>
      </c>
      <c r="Q11" s="9">
        <v>3876</v>
      </c>
      <c r="R11" s="9">
        <v>3921</v>
      </c>
      <c r="S11" s="9">
        <v>4059</v>
      </c>
      <c r="T11" s="9">
        <v>4073</v>
      </c>
      <c r="U11" s="9">
        <v>4166</v>
      </c>
      <c r="V11" s="9">
        <v>4171</v>
      </c>
      <c r="W11" s="9">
        <v>4246</v>
      </c>
      <c r="X11" s="9">
        <v>4106</v>
      </c>
      <c r="Y11" s="9">
        <v>4047</v>
      </c>
      <c r="Z11" s="9">
        <v>4150</v>
      </c>
      <c r="AA11" s="9">
        <v>4203</v>
      </c>
      <c r="AB11" s="9">
        <v>4271</v>
      </c>
      <c r="AC11" s="9">
        <v>4402</v>
      </c>
    </row>
    <row r="12" ht="16.6" customHeight="1">
      <c r="A12" t="s" s="8">
        <v>111</v>
      </c>
      <c r="B12" s="9">
        <v>17</v>
      </c>
      <c r="C12" t="s" s="8">
        <v>31</v>
      </c>
      <c r="D12" t="s" s="8">
        <v>33</v>
      </c>
      <c r="E12" s="9">
        <v>268</v>
      </c>
      <c r="F12" s="9">
        <v>277</v>
      </c>
      <c r="G12" s="9">
        <v>275</v>
      </c>
      <c r="H12" s="9">
        <v>225</v>
      </c>
      <c r="I12" s="9">
        <v>231</v>
      </c>
      <c r="J12" s="9">
        <v>249</v>
      </c>
      <c r="K12" s="9">
        <v>262</v>
      </c>
      <c r="L12" s="9">
        <v>294</v>
      </c>
      <c r="M12" s="9">
        <v>320</v>
      </c>
      <c r="N12" s="9">
        <v>287</v>
      </c>
      <c r="O12" s="9">
        <v>287</v>
      </c>
      <c r="P12" s="9">
        <v>306</v>
      </c>
      <c r="Q12" s="9">
        <v>301</v>
      </c>
      <c r="R12" s="9">
        <v>293</v>
      </c>
      <c r="S12" s="9">
        <v>276</v>
      </c>
      <c r="T12" s="9">
        <v>308</v>
      </c>
      <c r="U12" s="9">
        <v>316</v>
      </c>
      <c r="V12" s="9">
        <v>321</v>
      </c>
      <c r="W12" s="9">
        <v>257</v>
      </c>
      <c r="X12" s="9">
        <v>275</v>
      </c>
      <c r="Y12" s="9">
        <v>284</v>
      </c>
      <c r="Z12" s="9">
        <v>277</v>
      </c>
      <c r="AA12" s="9">
        <v>284</v>
      </c>
      <c r="AB12" s="9">
        <v>268</v>
      </c>
      <c r="AC12" s="9">
        <v>266</v>
      </c>
    </row>
    <row r="13" ht="16.6" customHeight="1">
      <c r="A13" t="s" s="8">
        <v>112</v>
      </c>
      <c r="B13" s="9">
        <v>19</v>
      </c>
      <c r="C13" t="s" s="8">
        <v>31</v>
      </c>
      <c r="D13" t="s" s="8">
        <v>33</v>
      </c>
      <c r="E13" s="9">
        <v>1142</v>
      </c>
      <c r="F13" s="9">
        <v>1184</v>
      </c>
      <c r="G13" s="9">
        <v>1232</v>
      </c>
      <c r="H13" s="9">
        <v>1345</v>
      </c>
      <c r="I13" s="9">
        <v>1465</v>
      </c>
      <c r="J13" s="9">
        <v>1515</v>
      </c>
      <c r="K13" s="9">
        <v>1564</v>
      </c>
      <c r="L13" s="9">
        <v>1535</v>
      </c>
      <c r="M13" s="9">
        <v>1546</v>
      </c>
      <c r="N13" s="9">
        <v>1512</v>
      </c>
      <c r="O13" s="9">
        <v>1568</v>
      </c>
      <c r="P13" s="9">
        <v>1576</v>
      </c>
      <c r="Q13" s="9">
        <v>1630</v>
      </c>
      <c r="R13" s="9">
        <v>1681</v>
      </c>
      <c r="S13" s="9">
        <v>1672</v>
      </c>
      <c r="T13" s="9">
        <v>1646</v>
      </c>
      <c r="U13" s="9">
        <v>1693</v>
      </c>
      <c r="V13" s="9">
        <v>1739</v>
      </c>
      <c r="W13" s="9">
        <v>1725</v>
      </c>
      <c r="X13" s="9">
        <v>1679</v>
      </c>
      <c r="Y13" s="9">
        <v>1651</v>
      </c>
      <c r="Z13" s="9">
        <v>1630</v>
      </c>
      <c r="AA13" s="9">
        <v>1634</v>
      </c>
      <c r="AB13" s="9">
        <v>1590</v>
      </c>
      <c r="AC13" s="9">
        <v>1639</v>
      </c>
    </row>
    <row r="14" ht="16.6" customHeight="1">
      <c r="A14" t="s" s="8">
        <v>113</v>
      </c>
      <c r="B14" s="9">
        <v>21</v>
      </c>
      <c r="C14" t="s" s="8">
        <v>31</v>
      </c>
      <c r="D14" t="s" s="8">
        <v>33</v>
      </c>
      <c r="E14" s="9">
        <v>428</v>
      </c>
      <c r="F14" s="9">
        <v>457</v>
      </c>
      <c r="G14" s="9">
        <v>455</v>
      </c>
      <c r="H14" s="9">
        <v>449</v>
      </c>
      <c r="I14" s="9">
        <v>492</v>
      </c>
      <c r="J14" s="9">
        <v>506</v>
      </c>
      <c r="K14" s="9">
        <v>548</v>
      </c>
      <c r="L14" s="9">
        <v>545</v>
      </c>
      <c r="M14" s="9">
        <v>581</v>
      </c>
      <c r="N14" s="9">
        <v>575</v>
      </c>
      <c r="O14" s="9">
        <v>617</v>
      </c>
      <c r="P14" s="9">
        <v>590</v>
      </c>
      <c r="Q14" s="9">
        <v>558</v>
      </c>
      <c r="R14" s="9">
        <v>555</v>
      </c>
      <c r="S14" s="9">
        <v>522</v>
      </c>
      <c r="T14" s="9">
        <v>518</v>
      </c>
      <c r="U14" s="9">
        <v>512</v>
      </c>
      <c r="V14" s="9">
        <v>541</v>
      </c>
      <c r="W14" s="9">
        <v>527</v>
      </c>
      <c r="X14" s="9">
        <v>484</v>
      </c>
      <c r="Y14" s="9">
        <v>535</v>
      </c>
      <c r="Z14" s="9">
        <v>559</v>
      </c>
      <c r="AA14" s="9">
        <v>616</v>
      </c>
      <c r="AB14" s="9">
        <v>599</v>
      </c>
      <c r="AC14" s="9">
        <v>621</v>
      </c>
    </row>
    <row r="15" ht="16.6" customHeight="1">
      <c r="A15" t="s" s="8">
        <v>114</v>
      </c>
      <c r="B15" s="9">
        <v>23</v>
      </c>
      <c r="C15" t="s" s="8">
        <v>31</v>
      </c>
      <c r="D15" t="s" s="8">
        <v>33</v>
      </c>
      <c r="E15" s="9">
        <v>140</v>
      </c>
      <c r="F15" s="9">
        <v>138</v>
      </c>
      <c r="G15" s="9">
        <v>143</v>
      </c>
      <c r="H15" s="9">
        <v>139</v>
      </c>
      <c r="I15" s="9">
        <v>154</v>
      </c>
      <c r="J15" s="9">
        <v>175</v>
      </c>
      <c r="K15" s="9">
        <v>181</v>
      </c>
      <c r="L15" s="9">
        <v>178</v>
      </c>
      <c r="M15" s="9">
        <v>197</v>
      </c>
      <c r="N15" s="9">
        <v>222</v>
      </c>
      <c r="O15" s="9">
        <v>245</v>
      </c>
      <c r="P15" s="9">
        <v>256</v>
      </c>
      <c r="Q15" s="9">
        <v>238</v>
      </c>
      <c r="R15" s="9">
        <v>238</v>
      </c>
      <c r="S15" s="9">
        <v>229</v>
      </c>
      <c r="T15" s="9">
        <v>200</v>
      </c>
      <c r="U15" s="9">
        <v>209</v>
      </c>
      <c r="V15" s="9">
        <v>205</v>
      </c>
      <c r="W15" s="9">
        <v>212</v>
      </c>
      <c r="X15" s="9">
        <v>233</v>
      </c>
      <c r="Y15" s="9">
        <v>251</v>
      </c>
      <c r="Z15" s="9">
        <v>260</v>
      </c>
      <c r="AA15" s="9">
        <v>287</v>
      </c>
      <c r="AB15" s="9">
        <v>307</v>
      </c>
      <c r="AC15" s="9">
        <v>310</v>
      </c>
    </row>
    <row r="16" ht="16.6" customHeight="1">
      <c r="A16" t="s" s="8">
        <v>115</v>
      </c>
      <c r="B16" s="9">
        <v>25</v>
      </c>
      <c r="C16" t="s" s="8">
        <v>31</v>
      </c>
      <c r="D16" t="s" s="8">
        <v>33</v>
      </c>
      <c r="E16" s="9">
        <v>212</v>
      </c>
      <c r="F16" s="9">
        <v>211</v>
      </c>
      <c r="G16" s="9">
        <v>215</v>
      </c>
      <c r="H16" s="9">
        <v>231</v>
      </c>
      <c r="I16" s="9">
        <v>241</v>
      </c>
      <c r="J16" s="9">
        <v>256</v>
      </c>
      <c r="K16" s="9">
        <v>253</v>
      </c>
      <c r="L16" s="9">
        <v>227</v>
      </c>
      <c r="M16" s="9">
        <v>289</v>
      </c>
      <c r="N16" s="9">
        <v>511</v>
      </c>
      <c r="O16" s="9">
        <v>539</v>
      </c>
      <c r="P16" s="9">
        <v>509</v>
      </c>
      <c r="Q16" s="9">
        <v>518</v>
      </c>
      <c r="R16" s="9">
        <v>458</v>
      </c>
      <c r="S16" s="9">
        <v>460</v>
      </c>
      <c r="T16" s="9">
        <v>476</v>
      </c>
      <c r="U16" s="9">
        <v>516</v>
      </c>
      <c r="V16" s="9">
        <v>524</v>
      </c>
      <c r="W16" s="9">
        <v>536</v>
      </c>
      <c r="X16" s="9">
        <v>523</v>
      </c>
      <c r="Y16" s="9">
        <v>524</v>
      </c>
      <c r="Z16" s="9">
        <v>535</v>
      </c>
      <c r="AA16" s="9">
        <v>497</v>
      </c>
      <c r="AB16" s="9">
        <v>452</v>
      </c>
      <c r="AC16" s="9">
        <v>474</v>
      </c>
    </row>
    <row r="17" ht="16.6" customHeight="1">
      <c r="A17" t="s" s="8">
        <v>116</v>
      </c>
      <c r="B17" s="9">
        <v>27</v>
      </c>
      <c r="C17" t="s" s="8">
        <v>31</v>
      </c>
      <c r="D17" t="s" s="8">
        <v>33</v>
      </c>
      <c r="E17" s="9">
        <v>146</v>
      </c>
      <c r="F17" s="9">
        <v>182</v>
      </c>
      <c r="G17" s="9">
        <v>221</v>
      </c>
      <c r="H17" s="9">
        <v>271</v>
      </c>
      <c r="I17" s="9">
        <v>257</v>
      </c>
      <c r="J17" s="9">
        <v>292</v>
      </c>
      <c r="K17" s="9">
        <v>313</v>
      </c>
      <c r="L17" s="9">
        <v>358</v>
      </c>
      <c r="M17" s="9">
        <v>372</v>
      </c>
      <c r="N17" s="9">
        <v>398</v>
      </c>
      <c r="O17" s="9">
        <v>444</v>
      </c>
      <c r="P17" s="9">
        <v>457</v>
      </c>
      <c r="Q17" s="9">
        <v>524</v>
      </c>
      <c r="R17" s="9">
        <v>526</v>
      </c>
      <c r="S17" s="9">
        <v>508</v>
      </c>
      <c r="T17" s="9">
        <v>499</v>
      </c>
      <c r="U17" s="9">
        <v>506</v>
      </c>
      <c r="V17" s="9">
        <v>525</v>
      </c>
      <c r="W17" s="9">
        <v>477</v>
      </c>
      <c r="X17" s="9">
        <v>467</v>
      </c>
      <c r="Y17" s="9">
        <v>451</v>
      </c>
      <c r="Z17" s="9">
        <v>432</v>
      </c>
      <c r="AA17" s="9">
        <v>441</v>
      </c>
      <c r="AB17" s="9">
        <v>427</v>
      </c>
      <c r="AC17" s="9">
        <v>465</v>
      </c>
    </row>
    <row r="18" ht="16.6" customHeight="1">
      <c r="A18" t="s" s="8">
        <v>117</v>
      </c>
      <c r="B18" s="9">
        <v>29</v>
      </c>
      <c r="C18" t="s" s="8">
        <v>31</v>
      </c>
      <c r="D18" t="s" s="8">
        <v>33</v>
      </c>
      <c r="E18" s="9">
        <v>2615</v>
      </c>
      <c r="F18" s="9">
        <v>2484</v>
      </c>
      <c r="G18" s="9">
        <v>2692</v>
      </c>
      <c r="H18" s="9">
        <v>2895</v>
      </c>
      <c r="I18" s="9">
        <v>3202</v>
      </c>
      <c r="J18" s="9">
        <v>3258</v>
      </c>
      <c r="K18" s="9">
        <v>3401</v>
      </c>
      <c r="L18" s="9">
        <v>3543</v>
      </c>
      <c r="M18" s="9">
        <v>3778</v>
      </c>
      <c r="N18" s="9">
        <v>3837</v>
      </c>
      <c r="O18" s="9">
        <v>3910</v>
      </c>
      <c r="P18" s="9">
        <v>4109</v>
      </c>
      <c r="Q18" s="9">
        <v>4122</v>
      </c>
      <c r="R18" s="9">
        <v>4068</v>
      </c>
      <c r="S18" s="9">
        <v>4145</v>
      </c>
      <c r="T18" s="9">
        <v>4277</v>
      </c>
      <c r="U18" s="9">
        <v>4514</v>
      </c>
      <c r="V18" s="9">
        <v>4600</v>
      </c>
      <c r="W18" s="9">
        <v>4617</v>
      </c>
      <c r="X18" s="9">
        <v>4454</v>
      </c>
      <c r="Y18" s="9">
        <v>4253</v>
      </c>
      <c r="Z18" s="9">
        <v>4161</v>
      </c>
      <c r="AA18" s="9">
        <v>4279</v>
      </c>
      <c r="AB18" s="9">
        <v>4280</v>
      </c>
      <c r="AC18" s="9">
        <v>4308</v>
      </c>
    </row>
    <row r="19" ht="16.6" customHeight="1">
      <c r="A19" t="s" s="8">
        <v>118</v>
      </c>
      <c r="B19" s="9">
        <v>31</v>
      </c>
      <c r="C19" t="s" s="8">
        <v>31</v>
      </c>
      <c r="D19" t="s" s="8">
        <v>33</v>
      </c>
      <c r="E19" s="9">
        <v>278929</v>
      </c>
      <c r="F19" s="9">
        <v>273447</v>
      </c>
      <c r="G19" s="9">
        <v>275582</v>
      </c>
      <c r="H19" s="9">
        <v>283719</v>
      </c>
      <c r="I19" s="9">
        <v>289802</v>
      </c>
      <c r="J19" s="9">
        <v>299337</v>
      </c>
      <c r="K19" s="9">
        <v>304669</v>
      </c>
      <c r="L19" s="9">
        <v>312966</v>
      </c>
      <c r="M19" s="9">
        <v>325639</v>
      </c>
      <c r="N19" s="9">
        <v>335492</v>
      </c>
      <c r="O19" s="9">
        <v>346523</v>
      </c>
      <c r="P19" s="9">
        <v>340414</v>
      </c>
      <c r="Q19" s="9">
        <v>319244</v>
      </c>
      <c r="R19" s="9">
        <v>310504</v>
      </c>
      <c r="S19" s="9">
        <v>310233</v>
      </c>
      <c r="T19" s="9">
        <v>311763</v>
      </c>
      <c r="U19" s="9">
        <v>318522</v>
      </c>
      <c r="V19" s="9">
        <v>326457</v>
      </c>
      <c r="W19" s="9">
        <v>330424</v>
      </c>
      <c r="X19" s="9">
        <v>312418</v>
      </c>
      <c r="Y19" s="9">
        <v>311293</v>
      </c>
      <c r="Z19" s="9">
        <v>317079</v>
      </c>
      <c r="AA19" s="9">
        <v>325667</v>
      </c>
      <c r="AB19" s="9">
        <v>335173</v>
      </c>
      <c r="AC19" s="9">
        <v>349876</v>
      </c>
    </row>
    <row r="20" ht="16.6" customHeight="1">
      <c r="A20" t="s" s="8">
        <v>119</v>
      </c>
      <c r="B20" s="9">
        <v>33</v>
      </c>
      <c r="C20" t="s" s="8">
        <v>31</v>
      </c>
      <c r="D20" t="s" s="8">
        <v>33</v>
      </c>
      <c r="E20" s="9">
        <v>168</v>
      </c>
      <c r="F20" s="9">
        <v>173</v>
      </c>
      <c r="G20" s="9">
        <v>157</v>
      </c>
      <c r="H20" s="9">
        <v>172</v>
      </c>
      <c r="I20" s="9">
        <v>182</v>
      </c>
      <c r="J20" s="9">
        <v>142</v>
      </c>
      <c r="K20" s="9">
        <v>146</v>
      </c>
      <c r="L20" s="9">
        <v>131</v>
      </c>
      <c r="M20" s="9">
        <v>142</v>
      </c>
      <c r="N20" s="9">
        <v>163</v>
      </c>
      <c r="O20" s="9">
        <v>173</v>
      </c>
      <c r="P20" s="9">
        <v>170</v>
      </c>
      <c r="Q20" s="9">
        <v>151</v>
      </c>
      <c r="R20" s="9">
        <v>150</v>
      </c>
      <c r="S20" s="9">
        <v>155</v>
      </c>
      <c r="T20" s="9">
        <v>137</v>
      </c>
      <c r="U20" s="9">
        <v>146</v>
      </c>
      <c r="V20" s="9">
        <v>183</v>
      </c>
      <c r="W20" s="9">
        <v>154</v>
      </c>
      <c r="X20" s="9">
        <v>130</v>
      </c>
      <c r="Y20" s="9">
        <v>127</v>
      </c>
      <c r="Z20" s="9">
        <v>141</v>
      </c>
      <c r="AA20" s="9">
        <v>146</v>
      </c>
      <c r="AB20" s="9">
        <v>152</v>
      </c>
      <c r="AC20" s="9">
        <v>152</v>
      </c>
    </row>
    <row r="21" ht="16.6" customHeight="1">
      <c r="A21" t="s" s="8">
        <v>120</v>
      </c>
      <c r="B21" s="9">
        <v>35</v>
      </c>
      <c r="C21" t="s" s="8">
        <v>31</v>
      </c>
      <c r="D21" t="s" s="8">
        <v>33</v>
      </c>
      <c r="E21" s="9">
        <v>8065</v>
      </c>
      <c r="F21" s="9">
        <v>9139</v>
      </c>
      <c r="G21" s="9">
        <v>9718</v>
      </c>
      <c r="H21" s="9">
        <v>11213</v>
      </c>
      <c r="I21" s="9">
        <v>13655</v>
      </c>
      <c r="J21" s="9">
        <v>16347</v>
      </c>
      <c r="K21" s="9">
        <v>19614</v>
      </c>
      <c r="L21" s="9">
        <v>25394</v>
      </c>
      <c r="M21" s="9">
        <v>31146</v>
      </c>
      <c r="N21" s="9">
        <v>34025</v>
      </c>
      <c r="O21" s="9">
        <v>39822</v>
      </c>
      <c r="P21" s="9">
        <v>45783</v>
      </c>
      <c r="Q21" s="9">
        <v>45510</v>
      </c>
      <c r="R21" s="9">
        <v>46648</v>
      </c>
      <c r="S21" s="9">
        <v>54387</v>
      </c>
      <c r="T21" s="9">
        <v>61083</v>
      </c>
      <c r="U21" s="9">
        <v>65058</v>
      </c>
      <c r="V21" s="9">
        <v>68267</v>
      </c>
      <c r="W21" s="9">
        <v>70642</v>
      </c>
      <c r="X21" s="9">
        <v>69166</v>
      </c>
      <c r="Y21" s="9">
        <v>69903</v>
      </c>
      <c r="Z21" s="9">
        <v>71703</v>
      </c>
      <c r="AA21" s="9">
        <v>75117</v>
      </c>
      <c r="AB21" s="9">
        <v>82242</v>
      </c>
      <c r="AC21" s="9">
        <v>85318</v>
      </c>
    </row>
    <row r="22" ht="16.6" customHeight="1">
      <c r="A22" t="s" s="8">
        <v>121</v>
      </c>
      <c r="B22" s="9">
        <v>37</v>
      </c>
      <c r="C22" t="s" s="8">
        <v>31</v>
      </c>
      <c r="D22" t="s" s="8">
        <v>33</v>
      </c>
      <c r="E22" s="9">
        <v>11224</v>
      </c>
      <c r="F22" s="9">
        <v>11696</v>
      </c>
      <c r="G22" s="9">
        <v>12388</v>
      </c>
      <c r="H22" s="9">
        <v>13512</v>
      </c>
      <c r="I22" s="9">
        <v>14909</v>
      </c>
      <c r="J22" s="9">
        <v>15846</v>
      </c>
      <c r="K22" s="9">
        <v>16839</v>
      </c>
      <c r="L22" s="9">
        <v>18442</v>
      </c>
      <c r="M22" s="9">
        <v>19251</v>
      </c>
      <c r="N22" s="9">
        <v>19982</v>
      </c>
      <c r="O22" s="9">
        <v>20633</v>
      </c>
      <c r="P22" s="9">
        <v>20664</v>
      </c>
      <c r="Q22" s="9">
        <v>20342</v>
      </c>
      <c r="R22" s="9">
        <v>20215</v>
      </c>
      <c r="S22" s="9">
        <v>20827</v>
      </c>
      <c r="T22" s="9">
        <v>21948</v>
      </c>
      <c r="U22" s="9">
        <v>22814</v>
      </c>
      <c r="V22" s="9">
        <v>23602</v>
      </c>
      <c r="W22" s="9">
        <v>24051</v>
      </c>
      <c r="X22" s="9">
        <v>22173</v>
      </c>
      <c r="Y22" s="9">
        <v>21501</v>
      </c>
      <c r="Z22" s="9">
        <v>21964</v>
      </c>
      <c r="AA22" s="9">
        <v>22551</v>
      </c>
      <c r="AB22" s="9">
        <v>23048</v>
      </c>
      <c r="AC22" s="9">
        <v>23593</v>
      </c>
    </row>
    <row r="23" ht="16.6" customHeight="1">
      <c r="A23" t="s" s="8">
        <v>122</v>
      </c>
      <c r="B23" s="9">
        <v>39</v>
      </c>
      <c r="C23" t="s" s="8">
        <v>31</v>
      </c>
      <c r="D23" t="s" s="8">
        <v>33</v>
      </c>
      <c r="E23" s="9">
        <v>359</v>
      </c>
      <c r="F23" s="9">
        <v>384</v>
      </c>
      <c r="G23" s="9">
        <v>432</v>
      </c>
      <c r="H23" s="9">
        <v>488</v>
      </c>
      <c r="I23" s="9">
        <v>512</v>
      </c>
      <c r="J23" s="9">
        <v>603</v>
      </c>
      <c r="K23" s="9">
        <v>678</v>
      </c>
      <c r="L23" s="9">
        <v>752</v>
      </c>
      <c r="M23" s="9">
        <v>880</v>
      </c>
      <c r="N23" s="9">
        <v>1097</v>
      </c>
      <c r="O23" s="9">
        <v>1298</v>
      </c>
      <c r="P23" s="9">
        <v>1352</v>
      </c>
      <c r="Q23" s="9">
        <v>1452</v>
      </c>
      <c r="R23" s="9">
        <v>1481</v>
      </c>
      <c r="S23" s="9">
        <v>1512</v>
      </c>
      <c r="T23" s="9">
        <v>1593</v>
      </c>
      <c r="U23" s="9">
        <v>1653</v>
      </c>
      <c r="V23" s="9">
        <v>1652</v>
      </c>
      <c r="W23" s="9">
        <v>1421</v>
      </c>
      <c r="X23" s="9">
        <v>1454</v>
      </c>
      <c r="Y23" s="9">
        <v>1489</v>
      </c>
      <c r="Z23" s="9">
        <v>1402</v>
      </c>
      <c r="AA23" s="9">
        <v>1440</v>
      </c>
      <c r="AB23" s="9">
        <v>1543</v>
      </c>
      <c r="AC23" s="9">
        <v>1432</v>
      </c>
    </row>
    <row r="24" ht="16.6" customHeight="1">
      <c r="A24" t="s" s="8">
        <v>123</v>
      </c>
      <c r="B24" s="9">
        <v>41</v>
      </c>
      <c r="C24" t="s" s="8">
        <v>31</v>
      </c>
      <c r="D24" t="s" s="8">
        <v>33</v>
      </c>
      <c r="E24" s="9">
        <v>96173</v>
      </c>
      <c r="F24" s="9">
        <v>98512</v>
      </c>
      <c r="G24" s="9">
        <v>104635</v>
      </c>
      <c r="H24" s="9">
        <v>110481</v>
      </c>
      <c r="I24" s="9">
        <v>119002</v>
      </c>
      <c r="J24" s="9">
        <v>125183</v>
      </c>
      <c r="K24" s="9">
        <v>134281</v>
      </c>
      <c r="L24" s="9">
        <v>141100</v>
      </c>
      <c r="M24" s="9">
        <v>148231</v>
      </c>
      <c r="N24" s="9">
        <v>154795</v>
      </c>
      <c r="O24" s="9">
        <v>159339</v>
      </c>
      <c r="P24" s="9">
        <v>160843</v>
      </c>
      <c r="Q24" s="9">
        <v>158240</v>
      </c>
      <c r="R24" s="9">
        <v>157119</v>
      </c>
      <c r="S24" s="9">
        <v>159765</v>
      </c>
      <c r="T24" s="9">
        <v>163626</v>
      </c>
      <c r="U24" s="9">
        <v>167211</v>
      </c>
      <c r="V24" s="9">
        <v>169136</v>
      </c>
      <c r="W24" s="9">
        <v>168244</v>
      </c>
      <c r="X24" s="9">
        <v>162070</v>
      </c>
      <c r="Y24" s="9">
        <v>161906</v>
      </c>
      <c r="Z24" s="9">
        <v>164522</v>
      </c>
      <c r="AA24" s="9">
        <v>166490</v>
      </c>
      <c r="AB24" s="9">
        <v>172616</v>
      </c>
      <c r="AC24" s="9">
        <v>176343</v>
      </c>
    </row>
    <row r="25" ht="16.6" customHeight="1">
      <c r="A25" t="s" s="8">
        <v>124</v>
      </c>
      <c r="B25" s="9">
        <v>43</v>
      </c>
      <c r="C25" t="s" s="8">
        <v>31</v>
      </c>
      <c r="D25" t="s" s="8">
        <v>33</v>
      </c>
      <c r="E25" s="9">
        <v>4340</v>
      </c>
      <c r="F25" s="9">
        <v>4367</v>
      </c>
      <c r="G25" s="9">
        <v>4616</v>
      </c>
      <c r="H25" s="9">
        <v>4816</v>
      </c>
      <c r="I25" s="9">
        <v>5160</v>
      </c>
      <c r="J25" s="9">
        <v>5313</v>
      </c>
      <c r="K25" s="9">
        <v>5472</v>
      </c>
      <c r="L25" s="9">
        <v>5563</v>
      </c>
      <c r="M25" s="9">
        <v>5837</v>
      </c>
      <c r="N25" s="9">
        <v>6241</v>
      </c>
      <c r="O25" s="9">
        <v>6143</v>
      </c>
      <c r="P25" s="9">
        <v>6404</v>
      </c>
      <c r="Q25" s="9">
        <v>6414</v>
      </c>
      <c r="R25" s="9">
        <v>6328</v>
      </c>
      <c r="S25" s="9">
        <v>6530</v>
      </c>
      <c r="T25" s="9">
        <v>6597</v>
      </c>
      <c r="U25" s="9">
        <v>6805</v>
      </c>
      <c r="V25" s="9">
        <v>6914</v>
      </c>
      <c r="W25" s="9">
        <v>6820</v>
      </c>
      <c r="X25" s="9">
        <v>6589</v>
      </c>
      <c r="Y25" s="9">
        <v>6596</v>
      </c>
      <c r="Z25" s="9">
        <v>6686</v>
      </c>
      <c r="AA25" s="9">
        <v>6715</v>
      </c>
      <c r="AB25" s="9">
        <v>6581</v>
      </c>
      <c r="AC25" s="9">
        <v>6478</v>
      </c>
    </row>
    <row r="26" ht="16.6" customHeight="1">
      <c r="A26" t="s" s="8">
        <v>125</v>
      </c>
      <c r="B26" s="9">
        <v>45</v>
      </c>
      <c r="C26" t="s" s="8">
        <v>31</v>
      </c>
      <c r="D26" t="s" s="8">
        <v>33</v>
      </c>
      <c r="E26" s="9">
        <v>7360</v>
      </c>
      <c r="F26" s="9">
        <v>7987</v>
      </c>
      <c r="G26" s="9">
        <v>7979</v>
      </c>
      <c r="H26" s="9">
        <v>8715</v>
      </c>
      <c r="I26" s="9">
        <v>9466</v>
      </c>
      <c r="J26" s="9">
        <v>9855</v>
      </c>
      <c r="K26" s="9">
        <v>10076</v>
      </c>
      <c r="L26" s="9">
        <v>10292</v>
      </c>
      <c r="M26" s="9">
        <v>10695</v>
      </c>
      <c r="N26" s="9">
        <v>11369</v>
      </c>
      <c r="O26" s="9">
        <v>11771</v>
      </c>
      <c r="P26" s="9">
        <v>12032</v>
      </c>
      <c r="Q26" s="9">
        <v>12058</v>
      </c>
      <c r="R26" s="9">
        <v>12325</v>
      </c>
      <c r="S26" s="9">
        <v>12951</v>
      </c>
      <c r="T26" s="9">
        <v>13418</v>
      </c>
      <c r="U26" s="9">
        <v>14402</v>
      </c>
      <c r="V26" s="9">
        <v>15330</v>
      </c>
      <c r="W26" s="9">
        <v>15794</v>
      </c>
      <c r="X26" s="9">
        <v>14319</v>
      </c>
      <c r="Y26" s="9">
        <v>13320</v>
      </c>
      <c r="Z26" s="9">
        <v>13663</v>
      </c>
      <c r="AA26" s="9">
        <v>14029</v>
      </c>
      <c r="AB26" s="9">
        <v>14307</v>
      </c>
      <c r="AC26" s="9">
        <v>14683</v>
      </c>
    </row>
    <row r="27" ht="16.6" customHeight="1">
      <c r="A27" t="s" s="8">
        <v>126</v>
      </c>
      <c r="B27" s="9">
        <v>47</v>
      </c>
      <c r="C27" t="s" s="8">
        <v>31</v>
      </c>
      <c r="D27" t="s" s="8">
        <v>33</v>
      </c>
      <c r="E27" s="9">
        <v>219</v>
      </c>
      <c r="F27" s="9">
        <v>480</v>
      </c>
      <c r="G27" s="9">
        <v>3086</v>
      </c>
      <c r="H27" s="9">
        <v>3575</v>
      </c>
      <c r="I27" s="9">
        <v>4160</v>
      </c>
      <c r="J27" s="9">
        <v>4682</v>
      </c>
      <c r="K27" s="9">
        <v>4315</v>
      </c>
      <c r="L27" s="9">
        <v>4118</v>
      </c>
      <c r="M27" s="9">
        <v>4072</v>
      </c>
      <c r="N27" s="9">
        <v>4407</v>
      </c>
      <c r="O27" s="9">
        <v>5022</v>
      </c>
      <c r="P27" s="9">
        <v>5030</v>
      </c>
      <c r="Q27" s="9">
        <v>5304</v>
      </c>
      <c r="R27" s="9">
        <v>4846</v>
      </c>
      <c r="S27" s="9">
        <v>4769</v>
      </c>
      <c r="T27" s="9">
        <v>4885</v>
      </c>
      <c r="U27" s="9">
        <v>4773</v>
      </c>
      <c r="V27" s="9">
        <v>4412</v>
      </c>
      <c r="W27" s="9">
        <v>4215</v>
      </c>
      <c r="X27" s="9">
        <v>4591</v>
      </c>
      <c r="Y27" s="9">
        <v>5005</v>
      </c>
      <c r="Z27" s="9">
        <v>4880</v>
      </c>
      <c r="AA27" s="9">
        <v>4848</v>
      </c>
      <c r="AB27" s="9">
        <v>4745</v>
      </c>
      <c r="AC27" s="9">
        <v>4519</v>
      </c>
    </row>
    <row r="28" ht="16.6" customHeight="1">
      <c r="A28" t="s" s="8">
        <v>127</v>
      </c>
      <c r="B28" s="9">
        <v>49</v>
      </c>
      <c r="C28" t="s" s="8">
        <v>31</v>
      </c>
      <c r="D28" t="s" s="8">
        <v>33</v>
      </c>
      <c r="E28" s="9">
        <v>3074</v>
      </c>
      <c r="F28" s="9">
        <v>3225</v>
      </c>
      <c r="G28" s="9">
        <v>3393</v>
      </c>
      <c r="H28" s="9">
        <v>3625</v>
      </c>
      <c r="I28" s="9">
        <v>3751</v>
      </c>
      <c r="J28" s="9">
        <v>4025</v>
      </c>
      <c r="K28" s="9">
        <v>4287</v>
      </c>
      <c r="L28" s="9">
        <v>4393</v>
      </c>
      <c r="M28" s="9">
        <v>4697</v>
      </c>
      <c r="N28" s="9">
        <v>4731</v>
      </c>
      <c r="O28" s="9">
        <v>4734</v>
      </c>
      <c r="P28" s="9">
        <v>4869</v>
      </c>
      <c r="Q28" s="9">
        <v>4783</v>
      </c>
      <c r="R28" s="9">
        <v>4915</v>
      </c>
      <c r="S28" s="9">
        <v>4767</v>
      </c>
      <c r="T28" s="9">
        <v>4681</v>
      </c>
      <c r="U28" s="9">
        <v>4773</v>
      </c>
      <c r="V28" s="9">
        <v>5027</v>
      </c>
      <c r="W28" s="9">
        <v>5047</v>
      </c>
      <c r="X28" s="9">
        <v>4608</v>
      </c>
      <c r="Y28" s="9">
        <v>4449</v>
      </c>
      <c r="Z28" s="9">
        <v>4549</v>
      </c>
      <c r="AA28" s="9">
        <v>4522</v>
      </c>
      <c r="AB28" s="9">
        <v>4734</v>
      </c>
      <c r="AC28" s="9">
        <v>4867</v>
      </c>
    </row>
    <row r="29" ht="16.6" customHeight="1">
      <c r="A29" t="s" s="8">
        <v>128</v>
      </c>
      <c r="B29" s="9">
        <v>51</v>
      </c>
      <c r="C29" t="s" s="8">
        <v>31</v>
      </c>
      <c r="D29" t="s" s="8">
        <v>33</v>
      </c>
      <c r="E29" s="9">
        <v>3249</v>
      </c>
      <c r="F29" s="9">
        <v>3157</v>
      </c>
      <c r="G29" s="9">
        <v>3523</v>
      </c>
      <c r="H29" s="9">
        <v>3902</v>
      </c>
      <c r="I29" s="9">
        <v>4315</v>
      </c>
      <c r="J29" s="9">
        <v>4463</v>
      </c>
      <c r="K29" s="9">
        <v>4431</v>
      </c>
      <c r="L29" s="9">
        <v>4648</v>
      </c>
      <c r="M29" s="9">
        <v>4886</v>
      </c>
      <c r="N29" s="9">
        <v>4771</v>
      </c>
      <c r="O29" s="9">
        <v>4729</v>
      </c>
      <c r="P29" s="9">
        <v>4578</v>
      </c>
      <c r="Q29" s="9">
        <v>4442</v>
      </c>
      <c r="R29" s="9">
        <v>4331</v>
      </c>
      <c r="S29" s="9">
        <v>4463</v>
      </c>
      <c r="T29" s="9">
        <v>4688</v>
      </c>
      <c r="U29" s="9">
        <v>4904</v>
      </c>
      <c r="V29" s="9">
        <v>4963</v>
      </c>
      <c r="W29" s="9">
        <v>4893</v>
      </c>
      <c r="X29" s="9">
        <v>4483</v>
      </c>
      <c r="Y29" s="9">
        <v>4339</v>
      </c>
      <c r="Z29" s="9">
        <v>4382</v>
      </c>
      <c r="AA29" s="9">
        <v>4336</v>
      </c>
      <c r="AB29" s="9">
        <v>4454</v>
      </c>
      <c r="AC29" s="9">
        <v>4742</v>
      </c>
    </row>
    <row r="30" ht="16.6" customHeight="1">
      <c r="A30" t="s" s="8">
        <v>129</v>
      </c>
      <c r="B30" s="9">
        <v>53</v>
      </c>
      <c r="C30" t="s" s="8">
        <v>31</v>
      </c>
      <c r="D30" t="s" s="8">
        <v>33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9">
        <v>197</v>
      </c>
      <c r="Q30" s="9">
        <v>172</v>
      </c>
      <c r="R30" s="9">
        <v>162</v>
      </c>
      <c r="S30" s="9">
        <v>149</v>
      </c>
      <c r="T30" s="9">
        <v>145</v>
      </c>
      <c r="U30" s="9">
        <v>150</v>
      </c>
      <c r="V30" s="9">
        <v>134</v>
      </c>
      <c r="W30" s="9">
        <v>147</v>
      </c>
      <c r="X30" s="9">
        <v>145</v>
      </c>
      <c r="Y30" s="9">
        <v>126</v>
      </c>
      <c r="Z30" s="9">
        <v>136</v>
      </c>
      <c r="AA30" s="9">
        <v>122</v>
      </c>
      <c r="AB30" s="9">
        <v>129</v>
      </c>
      <c r="AC30" s="9">
        <v>139</v>
      </c>
    </row>
    <row r="31" ht="16.6" customHeight="1">
      <c r="A31" t="s" s="8">
        <v>130</v>
      </c>
      <c r="B31" s="9">
        <v>55</v>
      </c>
      <c r="C31" t="s" s="8">
        <v>31</v>
      </c>
      <c r="D31" t="s" s="8">
        <v>33</v>
      </c>
      <c r="E31" s="9">
        <v>639</v>
      </c>
      <c r="F31" s="9">
        <v>610</v>
      </c>
      <c r="G31" s="9">
        <v>658</v>
      </c>
      <c r="H31" s="9">
        <v>788</v>
      </c>
      <c r="I31" s="9">
        <v>891</v>
      </c>
      <c r="J31" s="9">
        <v>930</v>
      </c>
      <c r="K31" s="9">
        <v>962</v>
      </c>
      <c r="L31" s="9">
        <v>1157</v>
      </c>
      <c r="M31" s="9">
        <v>1355</v>
      </c>
      <c r="N31" s="9">
        <v>1314</v>
      </c>
      <c r="O31" s="9">
        <v>1326</v>
      </c>
      <c r="P31" s="9">
        <v>1336</v>
      </c>
      <c r="Q31" s="9">
        <v>1374</v>
      </c>
      <c r="R31" s="9">
        <v>1339</v>
      </c>
      <c r="S31" s="9">
        <v>1259</v>
      </c>
      <c r="T31" s="9">
        <v>1245</v>
      </c>
      <c r="U31" s="9">
        <v>1291</v>
      </c>
      <c r="V31" s="9">
        <v>1298</v>
      </c>
      <c r="W31" s="9">
        <v>1337</v>
      </c>
      <c r="X31" s="9">
        <v>1267</v>
      </c>
      <c r="Y31" s="9">
        <v>1115</v>
      </c>
      <c r="Z31" s="9">
        <v>1108</v>
      </c>
      <c r="AA31" s="9">
        <v>1111</v>
      </c>
      <c r="AB31" s="9">
        <v>1119</v>
      </c>
      <c r="AC31" s="9">
        <v>1068</v>
      </c>
    </row>
    <row r="32" ht="16.6" customHeight="1">
      <c r="A32" t="s" s="8">
        <v>131</v>
      </c>
      <c r="B32" s="9">
        <v>57</v>
      </c>
      <c r="C32" t="s" s="8">
        <v>31</v>
      </c>
      <c r="D32" t="s" s="8">
        <v>33</v>
      </c>
      <c r="E32" s="9">
        <v>142</v>
      </c>
      <c r="F32" s="9">
        <v>138</v>
      </c>
      <c r="G32" s="9">
        <v>146</v>
      </c>
      <c r="H32" s="9">
        <v>193</v>
      </c>
      <c r="I32" s="9">
        <v>192</v>
      </c>
      <c r="J32" s="9">
        <v>187</v>
      </c>
      <c r="K32" s="9">
        <v>187</v>
      </c>
      <c r="L32" s="9">
        <v>200</v>
      </c>
      <c r="M32" s="9">
        <v>205</v>
      </c>
      <c r="N32" s="9">
        <v>207</v>
      </c>
      <c r="O32" s="9">
        <v>207</v>
      </c>
      <c r="P32" s="9">
        <v>208</v>
      </c>
      <c r="Q32" s="9">
        <v>196</v>
      </c>
      <c r="R32" s="9">
        <v>235</v>
      </c>
      <c r="S32" s="9">
        <v>263</v>
      </c>
      <c r="T32" s="9">
        <v>257</v>
      </c>
      <c r="U32" s="9">
        <v>246</v>
      </c>
      <c r="V32" s="9">
        <v>240</v>
      </c>
      <c r="W32" s="9">
        <v>241</v>
      </c>
      <c r="X32" s="9">
        <v>253</v>
      </c>
      <c r="Y32" s="9">
        <v>254</v>
      </c>
      <c r="Z32" s="9">
        <v>253</v>
      </c>
      <c r="AA32" s="9">
        <v>235</v>
      </c>
      <c r="AB32" s="9">
        <v>212</v>
      </c>
      <c r="AC32" s="9">
        <v>223</v>
      </c>
    </row>
    <row r="33" ht="16.6" customHeight="1">
      <c r="A33" t="s" s="8">
        <v>132</v>
      </c>
      <c r="B33" s="9">
        <v>59</v>
      </c>
      <c r="C33" t="s" s="8">
        <v>31</v>
      </c>
      <c r="D33" t="s" s="8">
        <v>33</v>
      </c>
      <c r="E33" s="9">
        <v>102836</v>
      </c>
      <c r="F33" s="9">
        <v>106485</v>
      </c>
      <c r="G33" s="9">
        <v>111168</v>
      </c>
      <c r="H33" s="9">
        <v>114444</v>
      </c>
      <c r="I33" s="9">
        <v>120112</v>
      </c>
      <c r="J33" s="9">
        <v>122592</v>
      </c>
      <c r="K33" s="9">
        <v>122172</v>
      </c>
      <c r="L33" s="9">
        <v>126817</v>
      </c>
      <c r="M33" s="9">
        <v>128537</v>
      </c>
      <c r="N33" s="9">
        <v>133230</v>
      </c>
      <c r="O33" s="9">
        <v>137277</v>
      </c>
      <c r="P33" s="9">
        <v>138982</v>
      </c>
      <c r="Q33" s="9">
        <v>137195</v>
      </c>
      <c r="R33" s="9">
        <v>136120</v>
      </c>
      <c r="S33" s="9">
        <v>136578</v>
      </c>
      <c r="T33" s="9">
        <v>138562</v>
      </c>
      <c r="U33" s="9">
        <v>139396</v>
      </c>
      <c r="V33" s="9">
        <v>143083</v>
      </c>
      <c r="W33" s="9">
        <v>143056</v>
      </c>
      <c r="X33" s="9">
        <v>139011</v>
      </c>
      <c r="Y33" s="9">
        <v>138759</v>
      </c>
      <c r="Z33" s="9">
        <v>141710</v>
      </c>
      <c r="AA33" s="9">
        <v>148165</v>
      </c>
      <c r="AB33" s="9">
        <v>151723</v>
      </c>
      <c r="AC33" s="9">
        <v>156148</v>
      </c>
    </row>
    <row r="34" ht="16.6" customHeight="1">
      <c r="A34" t="s" s="8">
        <v>133</v>
      </c>
      <c r="B34" s="9">
        <v>61</v>
      </c>
      <c r="C34" t="s" s="8">
        <v>31</v>
      </c>
      <c r="D34" t="s" s="8">
        <v>33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9">
        <v>145</v>
      </c>
      <c r="Q34" s="9">
        <v>114</v>
      </c>
      <c r="R34" s="9">
        <v>98</v>
      </c>
      <c r="S34" s="9">
        <v>94</v>
      </c>
      <c r="T34" s="9">
        <v>104</v>
      </c>
      <c r="U34" s="9">
        <v>100</v>
      </c>
      <c r="V34" s="9">
        <v>115</v>
      </c>
      <c r="W34" s="9">
        <v>116</v>
      </c>
      <c r="X34" s="9">
        <v>111</v>
      </c>
      <c r="Y34" s="9">
        <v>110</v>
      </c>
      <c r="Z34" s="9">
        <v>125</v>
      </c>
      <c r="AA34" s="9">
        <v>117</v>
      </c>
      <c r="AB34" s="9">
        <v>120</v>
      </c>
      <c r="AC34" s="9">
        <v>144</v>
      </c>
    </row>
    <row r="35" ht="16.6" customHeight="1">
      <c r="A35" t="s" s="8">
        <v>134</v>
      </c>
      <c r="B35" s="9">
        <v>63</v>
      </c>
      <c r="C35" t="s" s="8">
        <v>31</v>
      </c>
      <c r="D35" t="s" s="8">
        <v>33</v>
      </c>
      <c r="E35" s="9">
        <v>1407</v>
      </c>
      <c r="F35" s="9">
        <v>1379</v>
      </c>
      <c r="G35" s="9">
        <v>1384</v>
      </c>
      <c r="H35" s="9">
        <v>1416</v>
      </c>
      <c r="I35" s="9">
        <v>1458</v>
      </c>
      <c r="J35" s="9">
        <v>1464</v>
      </c>
      <c r="K35" s="9">
        <v>1511</v>
      </c>
      <c r="L35" s="9">
        <v>1528</v>
      </c>
      <c r="M35" s="9">
        <v>1619</v>
      </c>
      <c r="N35" s="9">
        <v>1732</v>
      </c>
      <c r="O35" s="9">
        <v>1661</v>
      </c>
      <c r="P35" s="9">
        <v>1692</v>
      </c>
      <c r="Q35" s="9">
        <v>1671</v>
      </c>
      <c r="R35" s="9">
        <v>1613</v>
      </c>
      <c r="S35" s="9">
        <v>1584</v>
      </c>
      <c r="T35" s="9">
        <v>1640</v>
      </c>
      <c r="U35" s="9">
        <v>1640</v>
      </c>
      <c r="V35" s="9">
        <v>1608</v>
      </c>
      <c r="W35" s="9">
        <v>1663</v>
      </c>
      <c r="X35" s="9">
        <v>1681</v>
      </c>
      <c r="Y35" s="9">
        <v>1654</v>
      </c>
      <c r="Z35" s="9">
        <v>1631</v>
      </c>
      <c r="AA35" s="9">
        <v>1631</v>
      </c>
      <c r="AB35" s="9">
        <v>1637</v>
      </c>
      <c r="AC35" s="9">
        <v>1648</v>
      </c>
    </row>
    <row r="36" ht="16.6" customHeight="1">
      <c r="A36" t="s" s="8">
        <v>169</v>
      </c>
      <c r="B36" s="9">
        <v>65</v>
      </c>
      <c r="C36" t="s" s="8">
        <v>31</v>
      </c>
      <c r="D36" t="s" s="8">
        <v>33</v>
      </c>
      <c r="E36" s="9">
        <v>821</v>
      </c>
      <c r="F36" s="9">
        <v>797</v>
      </c>
      <c r="G36" s="9">
        <v>873</v>
      </c>
      <c r="H36" s="9">
        <v>824</v>
      </c>
      <c r="I36" s="9">
        <v>905</v>
      </c>
      <c r="J36" s="9">
        <v>989</v>
      </c>
      <c r="K36" s="9">
        <v>1048</v>
      </c>
      <c r="L36" s="9">
        <v>1069</v>
      </c>
      <c r="M36" s="9">
        <v>1112</v>
      </c>
      <c r="N36" s="9">
        <v>1070</v>
      </c>
      <c r="O36" s="9">
        <v>1008</v>
      </c>
      <c r="P36" s="9">
        <v>1008</v>
      </c>
      <c r="Q36" s="9">
        <v>1005</v>
      </c>
      <c r="R36" s="9">
        <v>1035</v>
      </c>
      <c r="S36" s="9">
        <v>996</v>
      </c>
      <c r="T36" s="9">
        <v>959</v>
      </c>
      <c r="U36" s="9">
        <v>1027</v>
      </c>
      <c r="V36" s="9">
        <v>1053</v>
      </c>
      <c r="W36" s="9">
        <v>1047</v>
      </c>
      <c r="X36" s="9">
        <v>948</v>
      </c>
      <c r="Y36" s="9">
        <v>917</v>
      </c>
      <c r="Z36" s="9">
        <v>958</v>
      </c>
      <c r="AA36" s="9">
        <v>942</v>
      </c>
      <c r="AB36" s="9">
        <v>941</v>
      </c>
      <c r="AC36" s="9">
        <v>1026</v>
      </c>
    </row>
    <row r="37" ht="16.6" customHeight="1">
      <c r="A37" t="s" s="8">
        <v>136</v>
      </c>
      <c r="B37" s="9">
        <v>67</v>
      </c>
      <c r="C37" t="s" s="8">
        <v>31</v>
      </c>
      <c r="D37" t="s" s="8">
        <v>33</v>
      </c>
      <c r="E37" s="9">
        <v>8856</v>
      </c>
      <c r="F37" s="9">
        <v>9410</v>
      </c>
      <c r="G37" s="9">
        <v>9937</v>
      </c>
      <c r="H37" s="9">
        <v>10722</v>
      </c>
      <c r="I37" s="9">
        <v>12236</v>
      </c>
      <c r="J37" s="9">
        <v>12982</v>
      </c>
      <c r="K37" s="9">
        <v>13370</v>
      </c>
      <c r="L37" s="9">
        <v>13773</v>
      </c>
      <c r="M37" s="9">
        <v>14181</v>
      </c>
      <c r="N37" s="9">
        <v>14463</v>
      </c>
      <c r="O37" s="9">
        <v>14838</v>
      </c>
      <c r="P37" s="9">
        <v>14382</v>
      </c>
      <c r="Q37" s="9">
        <v>14249</v>
      </c>
      <c r="R37" s="9">
        <v>14139</v>
      </c>
      <c r="S37" s="9">
        <v>14765</v>
      </c>
      <c r="T37" s="9">
        <v>15163</v>
      </c>
      <c r="U37" s="9">
        <v>15733</v>
      </c>
      <c r="V37" s="9">
        <v>16074</v>
      </c>
      <c r="W37" s="9">
        <v>16246</v>
      </c>
      <c r="X37" s="9">
        <v>15431</v>
      </c>
      <c r="Y37" s="9">
        <v>15124</v>
      </c>
      <c r="Z37" s="9">
        <v>14984</v>
      </c>
      <c r="AA37" s="9">
        <v>15468</v>
      </c>
      <c r="AB37" s="9">
        <v>15810</v>
      </c>
      <c r="AC37" s="9">
        <v>16107</v>
      </c>
    </row>
    <row r="38" ht="16.6" customHeight="1">
      <c r="A38" t="s" s="8">
        <v>137</v>
      </c>
      <c r="B38" s="9">
        <v>69</v>
      </c>
      <c r="C38" t="s" s="8">
        <v>31</v>
      </c>
      <c r="D38" t="s" s="8">
        <v>33</v>
      </c>
      <c r="E38" s="9">
        <v>39329</v>
      </c>
      <c r="F38" s="9">
        <v>41202</v>
      </c>
      <c r="G38" s="9">
        <v>43088</v>
      </c>
      <c r="H38" s="9">
        <v>46902</v>
      </c>
      <c r="I38" s="9">
        <v>51034</v>
      </c>
      <c r="J38" s="9">
        <v>54867</v>
      </c>
      <c r="K38" s="9">
        <v>59075</v>
      </c>
      <c r="L38" s="9">
        <v>60853</v>
      </c>
      <c r="M38" s="9">
        <v>63329</v>
      </c>
      <c r="N38" s="9">
        <v>66941</v>
      </c>
      <c r="O38" s="9">
        <v>70280</v>
      </c>
      <c r="P38" s="9">
        <v>71962</v>
      </c>
      <c r="Q38" s="9">
        <v>72684</v>
      </c>
      <c r="R38" s="9">
        <v>73037</v>
      </c>
      <c r="S38" s="9">
        <v>75199</v>
      </c>
      <c r="T38" s="9">
        <v>78946</v>
      </c>
      <c r="U38" s="9">
        <v>81451</v>
      </c>
      <c r="V38" s="9">
        <v>83815</v>
      </c>
      <c r="W38" s="9">
        <v>84941</v>
      </c>
      <c r="X38" s="9">
        <v>82703</v>
      </c>
      <c r="Y38" s="9">
        <v>84168</v>
      </c>
      <c r="Z38" s="9">
        <v>86051</v>
      </c>
      <c r="AA38" s="9">
        <v>88434</v>
      </c>
      <c r="AB38" s="9">
        <v>86537</v>
      </c>
      <c r="AC38" s="9">
        <v>89190</v>
      </c>
    </row>
    <row r="39" ht="16.6" customHeight="1">
      <c r="A39" t="s" s="8">
        <v>138</v>
      </c>
      <c r="B39" s="9">
        <v>71</v>
      </c>
      <c r="C39" t="s" s="8">
        <v>31</v>
      </c>
      <c r="D39" t="s" s="8">
        <v>33</v>
      </c>
      <c r="E39" s="9">
        <v>1813</v>
      </c>
      <c r="F39" s="9">
        <v>1812</v>
      </c>
      <c r="G39" s="9">
        <v>1784</v>
      </c>
      <c r="H39" s="9">
        <v>1886</v>
      </c>
      <c r="I39" s="9">
        <v>2034</v>
      </c>
      <c r="J39" s="9">
        <v>2127</v>
      </c>
      <c r="K39" s="9">
        <v>2219</v>
      </c>
      <c r="L39" s="9">
        <v>2257</v>
      </c>
      <c r="M39" s="9">
        <v>2456</v>
      </c>
      <c r="N39" s="9">
        <v>2601</v>
      </c>
      <c r="O39" s="9">
        <v>2672</v>
      </c>
      <c r="P39" s="9">
        <v>2734</v>
      </c>
      <c r="Q39" s="9">
        <v>2797</v>
      </c>
      <c r="R39" s="9">
        <v>2790</v>
      </c>
      <c r="S39" s="9">
        <v>2747</v>
      </c>
      <c r="T39" s="9">
        <v>2762</v>
      </c>
      <c r="U39" s="9">
        <v>2845</v>
      </c>
      <c r="V39" s="9">
        <v>2909</v>
      </c>
      <c r="W39" s="9">
        <v>2982</v>
      </c>
      <c r="X39" s="9">
        <v>2736</v>
      </c>
      <c r="Y39" s="9">
        <v>2552</v>
      </c>
      <c r="Z39" s="9">
        <v>2633</v>
      </c>
      <c r="AA39" s="9">
        <v>2710</v>
      </c>
      <c r="AB39" s="9">
        <v>2693</v>
      </c>
      <c r="AC39" s="9">
        <v>2695</v>
      </c>
    </row>
    <row r="40" ht="16.6" customHeight="1">
      <c r="A40" t="s" s="8">
        <v>139</v>
      </c>
      <c r="B40" s="9">
        <v>73</v>
      </c>
      <c r="C40" t="s" s="8">
        <v>31</v>
      </c>
      <c r="D40" t="s" s="8">
        <v>33</v>
      </c>
      <c r="E40" s="9">
        <v>895</v>
      </c>
      <c r="F40" s="9">
        <v>914</v>
      </c>
      <c r="G40" s="9">
        <v>905</v>
      </c>
      <c r="H40" s="9">
        <v>872</v>
      </c>
      <c r="I40" s="9">
        <v>909</v>
      </c>
      <c r="J40" s="9">
        <v>925</v>
      </c>
      <c r="K40" s="9">
        <v>938</v>
      </c>
      <c r="L40" s="9">
        <v>955</v>
      </c>
      <c r="M40" s="9">
        <v>928</v>
      </c>
      <c r="N40" s="9">
        <v>977</v>
      </c>
      <c r="O40" s="9">
        <v>1046</v>
      </c>
      <c r="P40" s="9">
        <v>1074</v>
      </c>
      <c r="Q40" s="9">
        <v>1090</v>
      </c>
      <c r="R40" s="9">
        <v>1140</v>
      </c>
      <c r="S40" s="9">
        <v>1078</v>
      </c>
      <c r="T40" s="9">
        <v>1081</v>
      </c>
      <c r="U40" s="9">
        <v>1060</v>
      </c>
      <c r="V40" s="9">
        <v>1004</v>
      </c>
      <c r="W40" s="9">
        <v>974</v>
      </c>
      <c r="X40" s="9">
        <v>963</v>
      </c>
      <c r="Y40" s="9">
        <v>969</v>
      </c>
      <c r="Z40" s="9">
        <v>986</v>
      </c>
      <c r="AA40" s="9">
        <v>1020</v>
      </c>
      <c r="AB40" s="9">
        <v>1019</v>
      </c>
      <c r="AC40" s="9">
        <v>1012</v>
      </c>
    </row>
    <row r="41" ht="16.6" customHeight="1">
      <c r="A41" t="s" s="8">
        <v>140</v>
      </c>
      <c r="B41" s="9">
        <v>75</v>
      </c>
      <c r="C41" t="s" s="8">
        <v>31</v>
      </c>
      <c r="D41" t="s" s="8">
        <v>33</v>
      </c>
      <c r="E41" s="9">
        <v>4012</v>
      </c>
      <c r="F41" s="9">
        <v>3794</v>
      </c>
      <c r="G41" s="9">
        <v>3810</v>
      </c>
      <c r="H41" s="9">
        <v>3927</v>
      </c>
      <c r="I41" s="9">
        <v>4197</v>
      </c>
      <c r="J41" s="9">
        <v>4517</v>
      </c>
      <c r="K41" s="9">
        <v>4567</v>
      </c>
      <c r="L41" s="9">
        <v>4723</v>
      </c>
      <c r="M41" s="9">
        <v>4687</v>
      </c>
      <c r="N41" s="9">
        <v>4769</v>
      </c>
      <c r="O41" s="9">
        <v>4866</v>
      </c>
      <c r="P41" s="9">
        <v>4907</v>
      </c>
      <c r="Q41" s="9">
        <v>4930</v>
      </c>
      <c r="R41" s="9">
        <v>4800</v>
      </c>
      <c r="S41" s="9">
        <v>4651</v>
      </c>
      <c r="T41" s="9">
        <v>4782</v>
      </c>
      <c r="U41" s="9">
        <v>4866</v>
      </c>
      <c r="V41" s="9">
        <v>4906</v>
      </c>
      <c r="W41" s="9">
        <v>4997</v>
      </c>
      <c r="X41" s="9">
        <v>4998</v>
      </c>
      <c r="Y41" s="9">
        <v>4767</v>
      </c>
      <c r="Z41" s="9">
        <v>4644</v>
      </c>
      <c r="AA41" s="9">
        <v>4665</v>
      </c>
      <c r="AB41" s="9">
        <v>4765</v>
      </c>
      <c r="AC41" s="9">
        <v>4891</v>
      </c>
    </row>
    <row r="42" ht="16.6" customHeight="1">
      <c r="A42" t="s" s="8">
        <v>141</v>
      </c>
      <c r="B42" s="9">
        <v>77</v>
      </c>
      <c r="C42" t="s" s="8">
        <v>31</v>
      </c>
      <c r="D42" t="s" s="8">
        <v>33</v>
      </c>
      <c r="E42" s="9">
        <v>22275</v>
      </c>
      <c r="F42" s="9">
        <v>22799</v>
      </c>
      <c r="G42" s="9">
        <v>23667</v>
      </c>
      <c r="H42" s="9">
        <v>24688</v>
      </c>
      <c r="I42" s="9">
        <v>25958</v>
      </c>
      <c r="J42" s="9">
        <v>27670</v>
      </c>
      <c r="K42" s="9">
        <v>28490</v>
      </c>
      <c r="L42" s="9">
        <v>30195</v>
      </c>
      <c r="M42" s="9">
        <v>31284</v>
      </c>
      <c r="N42" s="9">
        <v>32860</v>
      </c>
      <c r="O42" s="9">
        <v>33515</v>
      </c>
      <c r="P42" s="9">
        <v>34301</v>
      </c>
      <c r="Q42" s="9">
        <v>35402</v>
      </c>
      <c r="R42" s="9">
        <v>35684</v>
      </c>
      <c r="S42" s="9">
        <v>36720</v>
      </c>
      <c r="T42" s="9">
        <v>37473</v>
      </c>
      <c r="U42" s="9">
        <v>38563</v>
      </c>
      <c r="V42" s="9">
        <v>40401</v>
      </c>
      <c r="W42" s="9">
        <v>41963</v>
      </c>
      <c r="X42" s="9">
        <v>40141</v>
      </c>
      <c r="Y42" s="9">
        <v>38771</v>
      </c>
      <c r="Z42" s="9">
        <v>38736</v>
      </c>
      <c r="AA42" s="9">
        <v>39446</v>
      </c>
      <c r="AB42" s="9">
        <v>40120</v>
      </c>
      <c r="AC42" s="9">
        <v>40753</v>
      </c>
    </row>
    <row r="43" ht="16.6" customHeight="1">
      <c r="A43" t="s" s="8">
        <v>142</v>
      </c>
      <c r="B43" s="9">
        <v>79</v>
      </c>
      <c r="C43" t="s" s="8">
        <v>31</v>
      </c>
      <c r="D43" t="s" s="8">
        <v>33</v>
      </c>
      <c r="E43" s="9">
        <v>173</v>
      </c>
      <c r="F43" s="9">
        <v>187</v>
      </c>
      <c r="G43" s="9">
        <v>215</v>
      </c>
      <c r="H43" s="9">
        <v>236</v>
      </c>
      <c r="I43" s="9">
        <v>226</v>
      </c>
      <c r="J43" s="9">
        <v>239</v>
      </c>
      <c r="K43" s="9">
        <v>252</v>
      </c>
      <c r="L43" s="9">
        <v>263</v>
      </c>
      <c r="M43" s="9">
        <v>306</v>
      </c>
      <c r="N43" s="9">
        <v>291</v>
      </c>
      <c r="O43" s="9">
        <v>324</v>
      </c>
      <c r="P43" s="9">
        <v>333</v>
      </c>
      <c r="Q43" s="9">
        <v>322</v>
      </c>
      <c r="R43" s="9">
        <v>330</v>
      </c>
      <c r="S43" s="9">
        <v>339</v>
      </c>
      <c r="T43" s="9">
        <v>200</v>
      </c>
      <c r="U43" s="9">
        <v>316</v>
      </c>
      <c r="V43" s="9">
        <v>328</v>
      </c>
      <c r="W43" s="9">
        <v>349</v>
      </c>
      <c r="X43" s="9">
        <v>345</v>
      </c>
      <c r="Y43" s="9">
        <v>338</v>
      </c>
      <c r="Z43" s="9">
        <v>367</v>
      </c>
      <c r="AA43" s="9">
        <v>396</v>
      </c>
      <c r="AB43" s="9">
        <v>367</v>
      </c>
      <c r="AC43" s="9">
        <v>379</v>
      </c>
    </row>
    <row r="44" ht="16.6" customHeight="1">
      <c r="A44" t="s" s="8">
        <v>143</v>
      </c>
      <c r="B44" s="9">
        <v>81</v>
      </c>
      <c r="C44" t="s" s="8">
        <v>31</v>
      </c>
      <c r="D44" t="s" s="8">
        <v>33</v>
      </c>
      <c r="E44" s="9">
        <v>2081</v>
      </c>
      <c r="F44" s="9">
        <v>2114</v>
      </c>
      <c r="G44" s="9">
        <v>2237</v>
      </c>
      <c r="H44" s="9">
        <v>2351</v>
      </c>
      <c r="I44" s="9">
        <v>2459</v>
      </c>
      <c r="J44" s="9">
        <v>2739</v>
      </c>
      <c r="K44" s="9">
        <v>2796</v>
      </c>
      <c r="L44" s="9">
        <v>2831</v>
      </c>
      <c r="M44" s="9">
        <v>2710</v>
      </c>
      <c r="N44" s="9">
        <v>2772</v>
      </c>
      <c r="O44" s="9">
        <v>2791</v>
      </c>
      <c r="P44" s="9">
        <v>2785</v>
      </c>
      <c r="Q44" s="9">
        <v>2714</v>
      </c>
      <c r="R44" s="9">
        <v>2697</v>
      </c>
      <c r="S44" s="9">
        <v>2774</v>
      </c>
      <c r="T44" s="9">
        <v>2867</v>
      </c>
      <c r="U44" s="9">
        <v>2992</v>
      </c>
      <c r="V44" s="9">
        <v>3102</v>
      </c>
      <c r="W44" s="9">
        <v>3236</v>
      </c>
      <c r="X44" s="9">
        <v>3150</v>
      </c>
      <c r="Y44" s="9">
        <v>2963</v>
      </c>
      <c r="Z44" s="9">
        <v>2907</v>
      </c>
      <c r="AA44" s="9">
        <v>2974</v>
      </c>
      <c r="AB44" s="9">
        <v>2964</v>
      </c>
      <c r="AC44" s="9">
        <v>2853</v>
      </c>
    </row>
    <row r="45" ht="16.6" customHeight="1">
      <c r="A45" t="s" s="8">
        <v>144</v>
      </c>
      <c r="B45" s="9">
        <v>83</v>
      </c>
      <c r="C45" t="s" s="8">
        <v>31</v>
      </c>
      <c r="D45" t="s" s="8">
        <v>33</v>
      </c>
      <c r="E45" s="9">
        <v>3183</v>
      </c>
      <c r="F45" s="9">
        <v>3216</v>
      </c>
      <c r="G45" s="9">
        <v>3394</v>
      </c>
      <c r="H45" s="9">
        <v>3724</v>
      </c>
      <c r="I45" s="9">
        <v>4506</v>
      </c>
      <c r="J45" s="9">
        <v>4675</v>
      </c>
      <c r="K45" s="9">
        <v>5237</v>
      </c>
      <c r="L45" s="9">
        <v>5320</v>
      </c>
      <c r="M45" s="9">
        <v>5560</v>
      </c>
      <c r="N45" s="9">
        <v>5800</v>
      </c>
      <c r="O45" s="9">
        <v>5795</v>
      </c>
      <c r="P45" s="9">
        <v>5022</v>
      </c>
      <c r="Q45" s="9">
        <v>4882</v>
      </c>
      <c r="R45" s="9">
        <v>4781</v>
      </c>
      <c r="S45" s="9">
        <v>4840</v>
      </c>
      <c r="T45" s="9">
        <v>4797</v>
      </c>
      <c r="U45" s="9">
        <v>4903</v>
      </c>
      <c r="V45" s="9">
        <v>4993</v>
      </c>
      <c r="W45" s="9">
        <v>4893</v>
      </c>
      <c r="X45" s="9">
        <v>4757</v>
      </c>
      <c r="Y45" s="9">
        <v>4785</v>
      </c>
      <c r="Z45" s="9">
        <v>4966</v>
      </c>
      <c r="AA45" s="9">
        <v>5102</v>
      </c>
      <c r="AB45" s="9">
        <v>5181</v>
      </c>
      <c r="AC45" s="9">
        <v>5262</v>
      </c>
    </row>
    <row r="46" ht="16.6" customHeight="1">
      <c r="A46" t="s" s="8">
        <v>145</v>
      </c>
      <c r="B46" s="9">
        <v>85</v>
      </c>
      <c r="C46" t="s" s="8">
        <v>31</v>
      </c>
      <c r="D46" t="s" s="8">
        <v>33</v>
      </c>
      <c r="E46" s="9">
        <v>4440</v>
      </c>
      <c r="F46" s="9">
        <v>4716</v>
      </c>
      <c r="G46" s="9">
        <v>4952</v>
      </c>
      <c r="H46" s="9">
        <v>5304</v>
      </c>
      <c r="I46" s="9">
        <v>5657</v>
      </c>
      <c r="J46" s="9">
        <v>5859</v>
      </c>
      <c r="K46" s="9">
        <v>6068</v>
      </c>
      <c r="L46" s="9">
        <v>6424</v>
      </c>
      <c r="M46" s="9">
        <v>6472</v>
      </c>
      <c r="N46" s="9">
        <v>6774</v>
      </c>
      <c r="O46" s="9">
        <v>7167</v>
      </c>
      <c r="P46" s="9">
        <v>7102</v>
      </c>
      <c r="Q46" s="9">
        <v>7270</v>
      </c>
      <c r="R46" s="9">
        <v>7572</v>
      </c>
      <c r="S46" s="9">
        <v>7873</v>
      </c>
      <c r="T46" s="9">
        <v>8042</v>
      </c>
      <c r="U46" s="9">
        <v>8391</v>
      </c>
      <c r="V46" s="9">
        <v>8910</v>
      </c>
      <c r="W46" s="9">
        <v>8970</v>
      </c>
      <c r="X46" s="9">
        <v>8436</v>
      </c>
      <c r="Y46" s="9">
        <v>8045</v>
      </c>
      <c r="Z46" s="9">
        <v>7965</v>
      </c>
      <c r="AA46" s="9">
        <v>8044</v>
      </c>
      <c r="AB46" s="9">
        <v>8119</v>
      </c>
      <c r="AC46" s="9">
        <v>8197</v>
      </c>
    </row>
    <row r="47" ht="16.6" customHeight="1">
      <c r="A47" t="s" s="8">
        <v>146</v>
      </c>
      <c r="B47" s="9">
        <v>87</v>
      </c>
      <c r="C47" t="s" s="8">
        <v>31</v>
      </c>
      <c r="D47" t="s" s="8">
        <v>33</v>
      </c>
      <c r="E47" s="9">
        <v>3919</v>
      </c>
      <c r="F47" s="9">
        <v>4166</v>
      </c>
      <c r="G47" s="9">
        <v>4330</v>
      </c>
      <c r="H47" s="9">
        <v>4525</v>
      </c>
      <c r="I47" s="9">
        <v>4665</v>
      </c>
      <c r="J47" s="9">
        <v>4833</v>
      </c>
      <c r="K47" s="9">
        <v>4846</v>
      </c>
      <c r="L47" s="9">
        <v>4847</v>
      </c>
      <c r="M47" s="9">
        <v>4745</v>
      </c>
      <c r="N47" s="9">
        <v>4632</v>
      </c>
      <c r="O47" s="9">
        <v>4616</v>
      </c>
      <c r="P47" s="9">
        <v>4724</v>
      </c>
      <c r="Q47" s="9">
        <v>4787</v>
      </c>
      <c r="R47" s="9">
        <v>5066</v>
      </c>
      <c r="S47" s="9">
        <v>5002</v>
      </c>
      <c r="T47" s="9">
        <v>4898</v>
      </c>
      <c r="U47" s="9">
        <v>4780</v>
      </c>
      <c r="V47" s="9">
        <v>4807</v>
      </c>
      <c r="W47" s="9">
        <v>4802</v>
      </c>
      <c r="X47" s="9">
        <v>4734</v>
      </c>
      <c r="Y47" s="9">
        <v>4714</v>
      </c>
      <c r="Z47" s="9">
        <v>4773</v>
      </c>
      <c r="AA47" s="9">
        <v>5021</v>
      </c>
      <c r="AB47" s="9">
        <v>5149</v>
      </c>
      <c r="AC47" s="9">
        <v>5328</v>
      </c>
    </row>
    <row r="48" ht="16.6" customHeight="1">
      <c r="A48" t="s" s="8">
        <v>147</v>
      </c>
      <c r="B48" s="9">
        <v>89</v>
      </c>
      <c r="C48" t="s" s="8">
        <v>31</v>
      </c>
      <c r="D48" t="s" s="8">
        <v>33</v>
      </c>
      <c r="E48" s="9">
        <v>3740</v>
      </c>
      <c r="F48" s="9">
        <v>3800</v>
      </c>
      <c r="G48" s="9">
        <v>3823</v>
      </c>
      <c r="H48" s="9">
        <v>3919</v>
      </c>
      <c r="I48" s="9">
        <v>4071</v>
      </c>
      <c r="J48" s="9">
        <v>4258</v>
      </c>
      <c r="K48" s="9">
        <v>4379</v>
      </c>
      <c r="L48" s="9">
        <v>4352</v>
      </c>
      <c r="M48" s="9">
        <v>4432</v>
      </c>
      <c r="N48" s="9">
        <v>4395</v>
      </c>
      <c r="O48" s="9">
        <v>4420</v>
      </c>
      <c r="P48" s="9">
        <v>4226</v>
      </c>
      <c r="Q48" s="9">
        <v>4232</v>
      </c>
      <c r="R48" s="9">
        <v>4182</v>
      </c>
      <c r="S48" s="9">
        <v>4124</v>
      </c>
      <c r="T48" s="9">
        <v>4054</v>
      </c>
      <c r="U48" s="9">
        <v>3996</v>
      </c>
      <c r="V48" s="9">
        <v>3883</v>
      </c>
      <c r="W48" s="9">
        <v>3770</v>
      </c>
      <c r="X48" s="9">
        <v>3762</v>
      </c>
      <c r="Y48" s="9">
        <v>3713</v>
      </c>
      <c r="Z48" s="9">
        <v>3683</v>
      </c>
      <c r="AA48" s="9">
        <v>3548</v>
      </c>
      <c r="AB48" s="9">
        <v>3439</v>
      </c>
      <c r="AC48" s="9">
        <v>3310</v>
      </c>
    </row>
    <row r="49" ht="16.6" customHeight="1">
      <c r="A49" t="s" s="8">
        <v>148</v>
      </c>
      <c r="B49" s="9">
        <v>91</v>
      </c>
      <c r="C49" t="s" s="8">
        <v>31</v>
      </c>
      <c r="D49" t="s" s="8">
        <v>33</v>
      </c>
      <c r="E49" s="9">
        <v>398</v>
      </c>
      <c r="F49" s="9">
        <v>463</v>
      </c>
      <c r="G49" s="9">
        <v>492</v>
      </c>
      <c r="H49" s="9">
        <v>550</v>
      </c>
      <c r="I49" s="9">
        <v>626</v>
      </c>
      <c r="J49" s="9">
        <v>631</v>
      </c>
      <c r="K49" s="9">
        <v>644</v>
      </c>
      <c r="L49" s="9">
        <v>617</v>
      </c>
      <c r="M49" s="9">
        <v>637</v>
      </c>
      <c r="N49" s="9">
        <v>640</v>
      </c>
      <c r="O49" s="9">
        <v>695</v>
      </c>
      <c r="P49" s="9">
        <v>712</v>
      </c>
      <c r="Q49" s="9">
        <v>744</v>
      </c>
      <c r="R49" s="9">
        <v>784</v>
      </c>
      <c r="S49" s="9">
        <v>861</v>
      </c>
      <c r="T49" s="9">
        <v>993</v>
      </c>
      <c r="U49" s="9">
        <v>1017</v>
      </c>
      <c r="V49" s="9">
        <v>1019</v>
      </c>
      <c r="W49" s="9">
        <v>985</v>
      </c>
      <c r="X49" s="9">
        <v>897</v>
      </c>
      <c r="Y49" s="9">
        <v>868</v>
      </c>
      <c r="Z49" s="9">
        <v>806</v>
      </c>
      <c r="AA49" s="9">
        <v>841</v>
      </c>
      <c r="AB49" s="9">
        <v>877</v>
      </c>
      <c r="AC49" s="9">
        <v>902</v>
      </c>
    </row>
    <row r="50" ht="16.6" customHeight="1">
      <c r="A50" t="s" s="8">
        <v>149</v>
      </c>
      <c r="B50" s="9">
        <v>93</v>
      </c>
      <c r="C50" t="s" s="8">
        <v>31</v>
      </c>
      <c r="D50" t="s" s="8">
        <v>33</v>
      </c>
      <c r="E50" s="9">
        <v>320</v>
      </c>
      <c r="F50" s="9">
        <v>334</v>
      </c>
      <c r="G50" s="9">
        <v>342</v>
      </c>
      <c r="H50" s="9">
        <v>432</v>
      </c>
      <c r="I50" s="9">
        <v>530</v>
      </c>
      <c r="J50" s="9">
        <v>660</v>
      </c>
      <c r="K50" s="9">
        <v>718</v>
      </c>
      <c r="L50" s="9">
        <v>734</v>
      </c>
      <c r="M50" s="9">
        <v>807</v>
      </c>
      <c r="N50" s="9">
        <v>833</v>
      </c>
      <c r="O50" s="9">
        <v>920</v>
      </c>
      <c r="P50" s="9">
        <v>890</v>
      </c>
      <c r="Q50" s="9">
        <v>850</v>
      </c>
      <c r="R50" s="9">
        <v>839</v>
      </c>
      <c r="S50" s="9">
        <v>919</v>
      </c>
      <c r="T50" s="9">
        <v>1011</v>
      </c>
      <c r="U50" s="9">
        <v>1082</v>
      </c>
      <c r="V50" s="9">
        <v>1132</v>
      </c>
      <c r="W50" s="9">
        <v>1123</v>
      </c>
      <c r="X50" s="9">
        <v>1028</v>
      </c>
      <c r="Y50" s="9">
        <v>1049</v>
      </c>
      <c r="Z50" s="9">
        <v>1044</v>
      </c>
      <c r="AA50" s="9">
        <v>1052</v>
      </c>
      <c r="AB50" s="9">
        <v>1038</v>
      </c>
      <c r="AC50" s="9">
        <v>1059</v>
      </c>
    </row>
    <row r="51" ht="16.6" customHeight="1">
      <c r="A51" t="s" s="8">
        <v>150</v>
      </c>
      <c r="B51" s="9">
        <v>95</v>
      </c>
      <c r="C51" t="s" s="8">
        <v>31</v>
      </c>
      <c r="D51" t="s" s="8">
        <v>33</v>
      </c>
      <c r="E51" s="9">
        <v>532</v>
      </c>
      <c r="F51" s="9">
        <v>521</v>
      </c>
      <c r="G51" s="9">
        <v>528</v>
      </c>
      <c r="H51" s="9">
        <v>587</v>
      </c>
      <c r="I51" s="9">
        <v>622</v>
      </c>
      <c r="J51" s="9">
        <v>633</v>
      </c>
      <c r="K51" s="9">
        <v>625</v>
      </c>
      <c r="L51" s="9">
        <v>656</v>
      </c>
      <c r="M51" s="9">
        <v>671</v>
      </c>
      <c r="N51" s="9">
        <v>691</v>
      </c>
      <c r="O51" s="9">
        <v>706</v>
      </c>
      <c r="P51" s="9">
        <v>709</v>
      </c>
      <c r="Q51" s="9">
        <v>694</v>
      </c>
      <c r="R51" s="9">
        <v>691</v>
      </c>
      <c r="S51" s="9">
        <v>631</v>
      </c>
      <c r="T51" s="9">
        <v>649</v>
      </c>
      <c r="U51" s="9">
        <v>625</v>
      </c>
      <c r="V51" s="9">
        <v>641</v>
      </c>
      <c r="W51" s="9">
        <v>612</v>
      </c>
      <c r="X51" s="9">
        <v>626</v>
      </c>
      <c r="Y51" s="9">
        <v>641</v>
      </c>
      <c r="Z51" s="9">
        <v>655</v>
      </c>
      <c r="AA51" s="9">
        <v>645</v>
      </c>
      <c r="AB51" s="9">
        <v>708</v>
      </c>
      <c r="AC51" s="9">
        <v>729</v>
      </c>
    </row>
    <row r="52" ht="16.6" customHeight="1">
      <c r="A52" t="s" s="8">
        <v>151</v>
      </c>
      <c r="B52" s="9">
        <v>97</v>
      </c>
      <c r="C52" t="s" s="8">
        <v>31</v>
      </c>
      <c r="D52" t="s" s="8">
        <v>33</v>
      </c>
      <c r="E52" s="9">
        <v>9713</v>
      </c>
      <c r="F52" s="9">
        <v>9483</v>
      </c>
      <c r="G52" s="9">
        <v>10055</v>
      </c>
      <c r="H52" s="9">
        <v>11072</v>
      </c>
      <c r="I52" s="9">
        <v>11614</v>
      </c>
      <c r="J52" s="9">
        <v>11629</v>
      </c>
      <c r="K52" s="9">
        <v>11998</v>
      </c>
      <c r="L52" s="9">
        <v>12423</v>
      </c>
      <c r="M52" s="9">
        <v>12773</v>
      </c>
      <c r="N52" s="9">
        <v>12415</v>
      </c>
      <c r="O52" s="9">
        <v>12536</v>
      </c>
      <c r="P52" s="9">
        <v>12744</v>
      </c>
      <c r="Q52" s="9">
        <v>12419</v>
      </c>
      <c r="R52" s="9">
        <v>12359</v>
      </c>
      <c r="S52" s="9">
        <v>12765</v>
      </c>
      <c r="T52" s="9">
        <v>13347</v>
      </c>
      <c r="U52" s="9">
        <v>13756</v>
      </c>
      <c r="V52" s="9">
        <v>13622</v>
      </c>
      <c r="W52" s="9">
        <v>13905</v>
      </c>
      <c r="X52" s="9">
        <v>12358</v>
      </c>
      <c r="Y52" s="9">
        <v>12113</v>
      </c>
      <c r="Z52" s="9">
        <v>12264</v>
      </c>
      <c r="AA52" s="9">
        <v>12551</v>
      </c>
      <c r="AB52" s="9">
        <v>12921</v>
      </c>
      <c r="AC52" s="9">
        <v>13501</v>
      </c>
    </row>
    <row r="53" ht="16.6" customHeight="1">
      <c r="A53" t="s" s="8">
        <v>152</v>
      </c>
      <c r="B53" s="9">
        <v>99</v>
      </c>
      <c r="C53" t="s" s="8">
        <v>31</v>
      </c>
      <c r="D53" t="s" s="8">
        <v>33</v>
      </c>
      <c r="E53" s="9">
        <v>2295</v>
      </c>
      <c r="F53" s="9">
        <v>2219</v>
      </c>
      <c r="G53" s="9">
        <v>2222</v>
      </c>
      <c r="H53" s="9">
        <v>2265</v>
      </c>
      <c r="I53" s="9">
        <v>2355</v>
      </c>
      <c r="J53" s="9">
        <v>2531</v>
      </c>
      <c r="K53" s="9">
        <v>2511</v>
      </c>
      <c r="L53" s="9">
        <v>2610</v>
      </c>
      <c r="M53" s="9">
        <v>2761</v>
      </c>
      <c r="N53" s="9">
        <v>2799</v>
      </c>
      <c r="O53" s="9">
        <v>2677</v>
      </c>
      <c r="P53" s="9">
        <v>2572</v>
      </c>
      <c r="Q53" s="9">
        <v>2576</v>
      </c>
      <c r="R53" s="9">
        <v>2490</v>
      </c>
      <c r="S53" s="9">
        <v>2500</v>
      </c>
      <c r="T53" s="9">
        <v>2395</v>
      </c>
      <c r="U53" s="9">
        <v>2381</v>
      </c>
      <c r="V53" s="9">
        <v>2416</v>
      </c>
      <c r="W53" s="9">
        <v>2380</v>
      </c>
      <c r="X53" s="9">
        <v>2312</v>
      </c>
      <c r="Y53" s="9">
        <v>2276</v>
      </c>
      <c r="Z53" s="9">
        <v>2386</v>
      </c>
      <c r="AA53" s="9">
        <v>2308</v>
      </c>
      <c r="AB53" s="9">
        <v>2230</v>
      </c>
      <c r="AC53" s="9">
        <v>2183</v>
      </c>
    </row>
    <row r="54" ht="16.6" customHeight="1">
      <c r="A54" t="s" s="8">
        <v>153</v>
      </c>
      <c r="B54" s="9">
        <v>101</v>
      </c>
      <c r="C54" t="s" s="8">
        <v>31</v>
      </c>
      <c r="D54" t="s" s="8">
        <v>33</v>
      </c>
      <c r="E54" s="9">
        <v>26045</v>
      </c>
      <c r="F54" s="9">
        <v>26072</v>
      </c>
      <c r="G54" s="9">
        <v>26555</v>
      </c>
      <c r="H54" s="9">
        <v>27390</v>
      </c>
      <c r="I54" s="9">
        <v>28620</v>
      </c>
      <c r="J54" s="9">
        <v>30473</v>
      </c>
      <c r="K54" s="9">
        <v>32166</v>
      </c>
      <c r="L54" s="9">
        <v>33730</v>
      </c>
      <c r="M54" s="9">
        <v>34839</v>
      </c>
      <c r="N54" s="9">
        <v>35379</v>
      </c>
      <c r="O54" s="9">
        <v>35398</v>
      </c>
      <c r="P54" s="9">
        <v>34774</v>
      </c>
      <c r="Q54" s="9">
        <v>34292</v>
      </c>
      <c r="R54" s="9">
        <v>34186</v>
      </c>
      <c r="S54" s="9">
        <v>34112</v>
      </c>
      <c r="T54" s="9">
        <v>34510</v>
      </c>
      <c r="U54" s="9">
        <v>35465</v>
      </c>
      <c r="V54" s="9">
        <v>36434</v>
      </c>
      <c r="W54" s="9">
        <v>37044</v>
      </c>
      <c r="X54" s="9">
        <v>36216</v>
      </c>
      <c r="Y54" s="9">
        <v>36361</v>
      </c>
      <c r="Z54" s="9">
        <v>37039</v>
      </c>
      <c r="AA54" s="9">
        <v>37319</v>
      </c>
      <c r="AB54" s="9">
        <v>37606</v>
      </c>
      <c r="AC54" s="9">
        <v>38153</v>
      </c>
    </row>
    <row r="55" ht="16.6" customHeight="1">
      <c r="A55" t="s" s="8">
        <v>154</v>
      </c>
      <c r="B55" s="9">
        <v>103</v>
      </c>
      <c r="C55" t="s" s="8">
        <v>31</v>
      </c>
      <c r="D55" t="s" s="8">
        <v>33</v>
      </c>
      <c r="E55" s="9">
        <v>725</v>
      </c>
      <c r="F55" s="9">
        <v>779</v>
      </c>
      <c r="G55" s="9">
        <v>826</v>
      </c>
      <c r="H55" s="9">
        <v>859</v>
      </c>
      <c r="I55" s="9">
        <v>881</v>
      </c>
      <c r="J55" s="9">
        <v>832</v>
      </c>
      <c r="K55" s="9">
        <v>839</v>
      </c>
      <c r="L55" s="9">
        <v>841</v>
      </c>
      <c r="M55" s="9">
        <v>839</v>
      </c>
      <c r="N55" s="9">
        <v>837</v>
      </c>
      <c r="O55" s="9">
        <v>922</v>
      </c>
      <c r="P55" s="9">
        <v>889</v>
      </c>
      <c r="Q55" s="9">
        <v>872</v>
      </c>
      <c r="R55" s="9">
        <v>870</v>
      </c>
      <c r="S55" s="9">
        <v>878</v>
      </c>
      <c r="T55" s="9">
        <v>953</v>
      </c>
      <c r="U55" s="9">
        <v>1035</v>
      </c>
      <c r="V55" s="9">
        <v>1090</v>
      </c>
      <c r="W55" s="9">
        <v>1067</v>
      </c>
      <c r="X55" s="9">
        <v>998</v>
      </c>
      <c r="Y55" s="9">
        <v>920</v>
      </c>
      <c r="Z55" s="9">
        <v>918</v>
      </c>
      <c r="AA55" s="9">
        <v>946</v>
      </c>
      <c r="AB55" s="9">
        <v>977</v>
      </c>
      <c r="AC55" s="9">
        <v>983</v>
      </c>
    </row>
    <row r="56" ht="16.6" customHeight="1">
      <c r="A56" t="s" s="8">
        <v>155</v>
      </c>
      <c r="B56" s="9">
        <v>105</v>
      </c>
      <c r="C56" t="s" s="8">
        <v>31</v>
      </c>
      <c r="D56" t="s" s="8">
        <v>33</v>
      </c>
      <c r="E56" s="9">
        <v>1925</v>
      </c>
      <c r="F56" s="9">
        <v>2008</v>
      </c>
      <c r="G56" s="9">
        <v>1979</v>
      </c>
      <c r="H56" s="9">
        <v>2014</v>
      </c>
      <c r="I56" s="9">
        <v>2124</v>
      </c>
      <c r="J56" s="9">
        <v>2192</v>
      </c>
      <c r="K56" s="9">
        <v>2196</v>
      </c>
      <c r="L56" s="9">
        <v>2176</v>
      </c>
      <c r="M56" s="9">
        <v>2189</v>
      </c>
      <c r="N56" s="9">
        <v>2120</v>
      </c>
      <c r="O56" s="9">
        <v>2060</v>
      </c>
      <c r="P56" s="9">
        <v>2093</v>
      </c>
      <c r="Q56" s="9">
        <v>2055</v>
      </c>
      <c r="R56" s="9">
        <v>2118</v>
      </c>
      <c r="S56" s="9">
        <v>2151</v>
      </c>
      <c r="T56" s="9">
        <v>2151</v>
      </c>
      <c r="U56" s="9">
        <v>2093</v>
      </c>
      <c r="V56" s="9">
        <v>2040</v>
      </c>
      <c r="W56" s="9">
        <v>2051</v>
      </c>
      <c r="X56" s="9">
        <v>2013</v>
      </c>
      <c r="Y56" s="9">
        <v>1952</v>
      </c>
      <c r="Z56" s="9">
        <v>1872</v>
      </c>
      <c r="AA56" s="9">
        <v>1874</v>
      </c>
      <c r="AB56" s="9">
        <v>1860</v>
      </c>
      <c r="AC56" s="9">
        <v>1808</v>
      </c>
    </row>
    <row r="57" ht="16.6" customHeight="1">
      <c r="A57" t="s" s="8">
        <v>156</v>
      </c>
      <c r="B57" s="9">
        <v>107</v>
      </c>
      <c r="C57" t="s" s="8">
        <v>31</v>
      </c>
      <c r="D57" t="s" s="8">
        <v>33</v>
      </c>
      <c r="E57" s="9">
        <v>5967</v>
      </c>
      <c r="F57" s="9">
        <v>6217</v>
      </c>
      <c r="G57" s="9">
        <v>6471</v>
      </c>
      <c r="H57" s="9">
        <v>6982</v>
      </c>
      <c r="I57" s="9">
        <v>7276</v>
      </c>
      <c r="J57" s="9">
        <v>7553</v>
      </c>
      <c r="K57" s="9">
        <v>7767</v>
      </c>
      <c r="L57" s="9">
        <v>7909</v>
      </c>
      <c r="M57" s="9">
        <v>8207</v>
      </c>
      <c r="N57" s="9">
        <v>8247</v>
      </c>
      <c r="O57" s="9">
        <v>8467</v>
      </c>
      <c r="P57" s="9">
        <v>8890</v>
      </c>
      <c r="Q57" s="9">
        <v>8971</v>
      </c>
      <c r="R57" s="9">
        <v>9028</v>
      </c>
      <c r="S57" s="9">
        <v>9214</v>
      </c>
      <c r="T57" s="9">
        <v>9468</v>
      </c>
      <c r="U57" s="9">
        <v>9721</v>
      </c>
      <c r="V57" s="9">
        <v>10096</v>
      </c>
      <c r="W57" s="9">
        <v>10136</v>
      </c>
      <c r="X57" s="9">
        <v>9381</v>
      </c>
      <c r="Y57" s="9">
        <v>9188</v>
      </c>
      <c r="Z57" s="9">
        <v>9465</v>
      </c>
      <c r="AA57" s="9">
        <v>9664</v>
      </c>
      <c r="AB57" s="9">
        <v>9923</v>
      </c>
      <c r="AC57" s="9">
        <v>10216</v>
      </c>
    </row>
    <row r="58" ht="16.6" customHeight="1">
      <c r="A58" t="s" s="8">
        <v>157</v>
      </c>
      <c r="B58" s="9">
        <v>109</v>
      </c>
      <c r="C58" t="s" s="8">
        <v>31</v>
      </c>
      <c r="D58" t="s" s="8">
        <v>33</v>
      </c>
      <c r="E58" s="9">
        <v>247</v>
      </c>
      <c r="F58" s="9">
        <v>265</v>
      </c>
      <c r="G58" s="9">
        <v>271</v>
      </c>
      <c r="H58" s="9">
        <v>277</v>
      </c>
      <c r="I58" s="9">
        <v>298</v>
      </c>
      <c r="J58" s="9">
        <v>296</v>
      </c>
      <c r="K58" s="9">
        <v>291</v>
      </c>
      <c r="L58" s="9">
        <v>329</v>
      </c>
      <c r="M58" s="9">
        <v>383</v>
      </c>
      <c r="N58" s="9">
        <v>394</v>
      </c>
      <c r="O58" s="9">
        <v>431</v>
      </c>
      <c r="P58" s="9">
        <v>401</v>
      </c>
      <c r="Q58" s="9">
        <v>392</v>
      </c>
      <c r="R58" s="9">
        <v>420</v>
      </c>
      <c r="S58" s="9">
        <v>402</v>
      </c>
      <c r="T58" s="9">
        <v>442</v>
      </c>
      <c r="U58" s="9">
        <v>458</v>
      </c>
      <c r="V58" s="9">
        <v>453</v>
      </c>
      <c r="W58" s="9">
        <v>454</v>
      </c>
      <c r="X58" s="9">
        <v>446</v>
      </c>
      <c r="Y58" s="9">
        <v>457</v>
      </c>
      <c r="Z58" s="9">
        <v>453</v>
      </c>
      <c r="AA58" s="9">
        <v>477</v>
      </c>
      <c r="AB58" s="9">
        <v>486</v>
      </c>
      <c r="AC58" s="9">
        <v>518</v>
      </c>
    </row>
    <row r="59" ht="16.6" customHeight="1">
      <c r="A59" t="s" s="8">
        <v>158</v>
      </c>
      <c r="B59" s="9">
        <v>111</v>
      </c>
      <c r="C59" t="s" s="8">
        <v>31</v>
      </c>
      <c r="D59" t="s" s="8">
        <v>33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9">
        <v>195</v>
      </c>
      <c r="Q59" s="9">
        <v>216</v>
      </c>
      <c r="R59" s="9">
        <v>228</v>
      </c>
      <c r="S59" s="9">
        <v>189</v>
      </c>
      <c r="T59" s="9">
        <v>178</v>
      </c>
      <c r="U59" s="9">
        <v>198</v>
      </c>
      <c r="V59" s="9">
        <v>193</v>
      </c>
      <c r="W59" s="9">
        <v>191</v>
      </c>
      <c r="X59" s="9">
        <v>189</v>
      </c>
      <c r="Y59" s="9">
        <v>182</v>
      </c>
      <c r="Z59" s="9">
        <v>198</v>
      </c>
      <c r="AA59" s="9">
        <v>211</v>
      </c>
      <c r="AB59" s="9">
        <v>171</v>
      </c>
      <c r="AC59" s="9">
        <v>177</v>
      </c>
    </row>
    <row r="60" ht="16.6" customHeight="1">
      <c r="A60" t="s" s="8">
        <v>159</v>
      </c>
      <c r="B60" s="9">
        <v>113</v>
      </c>
      <c r="C60" t="s" s="8">
        <v>31</v>
      </c>
      <c r="D60" t="s" s="8">
        <v>33</v>
      </c>
      <c r="E60" s="9">
        <v>1426</v>
      </c>
      <c r="F60" s="9">
        <v>1615</v>
      </c>
      <c r="G60" s="9">
        <v>2004</v>
      </c>
      <c r="H60" s="9">
        <v>2332</v>
      </c>
      <c r="I60" s="9">
        <v>2724</v>
      </c>
      <c r="J60" s="9">
        <v>2902</v>
      </c>
      <c r="K60" s="9">
        <v>2852</v>
      </c>
      <c r="L60" s="9">
        <v>2915</v>
      </c>
      <c r="M60" s="9">
        <v>3057</v>
      </c>
      <c r="N60" s="9">
        <v>3205</v>
      </c>
      <c r="O60" s="9">
        <v>3179</v>
      </c>
      <c r="P60" s="9">
        <v>3129</v>
      </c>
      <c r="Q60" s="9">
        <v>3128</v>
      </c>
      <c r="R60" s="9">
        <v>3021</v>
      </c>
      <c r="S60" s="9">
        <v>3055</v>
      </c>
      <c r="T60" s="9">
        <v>3175</v>
      </c>
      <c r="U60" s="9">
        <v>3183</v>
      </c>
      <c r="V60" s="9">
        <v>3225</v>
      </c>
      <c r="W60" s="9">
        <v>3167</v>
      </c>
      <c r="X60" s="9">
        <v>3000</v>
      </c>
      <c r="Y60" s="9">
        <v>3034</v>
      </c>
      <c r="Z60" s="9">
        <v>3128</v>
      </c>
      <c r="AA60" s="9">
        <v>3187</v>
      </c>
      <c r="AB60" s="9">
        <v>3234</v>
      </c>
      <c r="AC60" s="9">
        <v>3417</v>
      </c>
    </row>
    <row r="61" ht="16.6" customHeight="1">
      <c r="A61" t="s" s="8">
        <v>160</v>
      </c>
      <c r="B61" s="9">
        <v>115</v>
      </c>
      <c r="C61" t="s" s="8">
        <v>31</v>
      </c>
      <c r="D61" t="s" s="8">
        <v>33</v>
      </c>
      <c r="E61" s="9">
        <v>450</v>
      </c>
      <c r="F61" s="9">
        <v>440</v>
      </c>
      <c r="G61" s="9">
        <v>430</v>
      </c>
      <c r="H61" s="9">
        <v>421</v>
      </c>
      <c r="I61" s="9">
        <v>418</v>
      </c>
      <c r="J61" s="9">
        <v>432</v>
      </c>
      <c r="K61" s="9">
        <v>414</v>
      </c>
      <c r="L61" s="9">
        <v>422</v>
      </c>
      <c r="M61" s="9">
        <v>408</v>
      </c>
      <c r="N61" s="9">
        <v>377</v>
      </c>
      <c r="O61" s="9">
        <v>372</v>
      </c>
      <c r="P61" s="9">
        <v>328</v>
      </c>
      <c r="Q61" s="9">
        <v>339</v>
      </c>
      <c r="R61" s="9">
        <v>326</v>
      </c>
      <c r="S61" s="9">
        <v>340</v>
      </c>
      <c r="T61" s="9">
        <v>341</v>
      </c>
      <c r="U61" s="9">
        <v>343</v>
      </c>
      <c r="V61" s="9">
        <v>346</v>
      </c>
      <c r="W61" s="9">
        <v>333</v>
      </c>
      <c r="X61" s="9">
        <v>319</v>
      </c>
      <c r="Y61" s="9">
        <v>295</v>
      </c>
      <c r="Z61" s="9">
        <v>283</v>
      </c>
      <c r="AA61" s="9">
        <v>313</v>
      </c>
      <c r="AB61" s="9">
        <v>326</v>
      </c>
      <c r="AC61" s="9">
        <v>307</v>
      </c>
    </row>
    <row r="62" ht="16.6" customHeight="1">
      <c r="A62" t="s" s="8">
        <v>161</v>
      </c>
      <c r="B62" s="9">
        <v>117</v>
      </c>
      <c r="C62" t="s" s="8">
        <v>31</v>
      </c>
      <c r="D62" t="s" s="8">
        <v>33</v>
      </c>
      <c r="E62" s="9">
        <v>9872</v>
      </c>
      <c r="F62" s="9">
        <v>10403</v>
      </c>
      <c r="G62" s="9">
        <v>10908</v>
      </c>
      <c r="H62" s="9">
        <v>11845</v>
      </c>
      <c r="I62" s="9">
        <v>12629</v>
      </c>
      <c r="J62" s="9">
        <v>13134</v>
      </c>
      <c r="K62" s="9">
        <v>13638</v>
      </c>
      <c r="L62" s="9">
        <v>14080</v>
      </c>
      <c r="M62" s="9">
        <v>14157</v>
      </c>
      <c r="N62" s="9">
        <v>14733</v>
      </c>
      <c r="O62" s="9">
        <v>15294</v>
      </c>
      <c r="P62" s="9">
        <v>15025</v>
      </c>
      <c r="Q62" s="9">
        <v>14753</v>
      </c>
      <c r="R62" s="9">
        <v>14067</v>
      </c>
      <c r="S62" s="9">
        <v>14103</v>
      </c>
      <c r="T62" s="9">
        <v>14135</v>
      </c>
      <c r="U62" s="9">
        <v>14887</v>
      </c>
      <c r="V62" s="9">
        <v>15266</v>
      </c>
      <c r="W62" s="9">
        <v>14922</v>
      </c>
      <c r="X62" s="9">
        <v>13870</v>
      </c>
      <c r="Y62" s="9">
        <v>13756</v>
      </c>
      <c r="Z62" s="9">
        <v>14169</v>
      </c>
      <c r="AA62" s="9">
        <v>14362</v>
      </c>
      <c r="AB62" s="9">
        <v>14971</v>
      </c>
      <c r="AC62" s="9">
        <v>15815</v>
      </c>
    </row>
    <row r="63" ht="16.6" customHeight="1">
      <c r="A63" t="s" s="8">
        <v>162</v>
      </c>
      <c r="B63" s="9">
        <v>119</v>
      </c>
      <c r="C63" t="s" s="8">
        <v>31</v>
      </c>
      <c r="D63" t="s" s="8">
        <v>33</v>
      </c>
      <c r="E63" s="9">
        <v>1258</v>
      </c>
      <c r="F63" s="9">
        <v>1475</v>
      </c>
      <c r="G63" s="9">
        <v>2759</v>
      </c>
      <c r="H63" s="9">
        <v>3132</v>
      </c>
      <c r="I63" s="9">
        <v>3595</v>
      </c>
      <c r="J63" s="9">
        <v>4052</v>
      </c>
      <c r="K63" s="9">
        <v>4210</v>
      </c>
      <c r="L63" s="9">
        <v>4557</v>
      </c>
      <c r="M63" s="9">
        <v>4595</v>
      </c>
      <c r="N63" s="9">
        <v>4597</v>
      </c>
      <c r="O63" s="9">
        <v>4703</v>
      </c>
      <c r="P63" s="9">
        <v>4515</v>
      </c>
      <c r="Q63" s="9">
        <v>4321</v>
      </c>
      <c r="R63" s="9">
        <v>4235</v>
      </c>
      <c r="S63" s="9">
        <v>4445</v>
      </c>
      <c r="T63" s="9">
        <v>4616</v>
      </c>
      <c r="U63" s="9">
        <v>4731</v>
      </c>
      <c r="V63" s="9">
        <v>4780</v>
      </c>
      <c r="W63" s="9">
        <v>4955</v>
      </c>
      <c r="X63" s="9">
        <v>4791</v>
      </c>
      <c r="Y63" s="9">
        <v>4786</v>
      </c>
      <c r="Z63" s="9">
        <v>4714</v>
      </c>
      <c r="AA63" s="9">
        <v>4726</v>
      </c>
      <c r="AB63" s="9">
        <v>4534</v>
      </c>
      <c r="AC63" s="9">
        <v>4512</v>
      </c>
    </row>
    <row r="64" ht="16.6" customHeight="1">
      <c r="A64" t="s" s="8">
        <v>163</v>
      </c>
      <c r="B64" s="9">
        <v>121</v>
      </c>
      <c r="C64" t="s" s="8">
        <v>31</v>
      </c>
      <c r="D64" t="s" s="8">
        <v>33</v>
      </c>
      <c r="E64" s="9">
        <v>550</v>
      </c>
      <c r="F64" s="9">
        <v>529</v>
      </c>
      <c r="G64" s="9">
        <v>547</v>
      </c>
      <c r="H64" s="9">
        <v>580</v>
      </c>
      <c r="I64" s="9">
        <v>588</v>
      </c>
      <c r="J64" s="9">
        <v>639</v>
      </c>
      <c r="K64" s="9">
        <v>609</v>
      </c>
      <c r="L64" s="9">
        <v>588</v>
      </c>
      <c r="M64" s="9">
        <v>573</v>
      </c>
      <c r="N64" s="9">
        <v>572</v>
      </c>
      <c r="O64" s="9">
        <v>546</v>
      </c>
      <c r="P64" s="9">
        <v>530</v>
      </c>
      <c r="Q64" s="9">
        <v>504</v>
      </c>
      <c r="R64" s="9">
        <v>496</v>
      </c>
      <c r="S64" s="9">
        <v>494</v>
      </c>
      <c r="T64" s="9">
        <v>496</v>
      </c>
      <c r="U64" s="9">
        <v>502</v>
      </c>
      <c r="V64" s="9">
        <v>500</v>
      </c>
      <c r="W64" s="9">
        <v>476</v>
      </c>
      <c r="X64" s="9">
        <v>447</v>
      </c>
      <c r="Y64" s="9">
        <v>437</v>
      </c>
      <c r="Z64" s="9">
        <v>449</v>
      </c>
      <c r="AA64" s="9">
        <v>493</v>
      </c>
      <c r="AB64" s="9">
        <v>501</v>
      </c>
      <c r="AC64" s="9">
        <v>512</v>
      </c>
    </row>
    <row r="65" ht="16.6" customHeight="1">
      <c r="A65" t="s" s="8">
        <v>164</v>
      </c>
      <c r="B65" s="9">
        <v>123</v>
      </c>
      <c r="C65" t="s" s="8">
        <v>31</v>
      </c>
      <c r="D65" t="s" s="8">
        <v>33</v>
      </c>
      <c r="E65" s="9">
        <v>26339</v>
      </c>
      <c r="F65" s="9">
        <v>27351</v>
      </c>
      <c r="G65" s="9">
        <v>28190</v>
      </c>
      <c r="H65" s="9">
        <v>30076</v>
      </c>
      <c r="I65" s="9">
        <v>31779</v>
      </c>
      <c r="J65" s="9">
        <v>32919</v>
      </c>
      <c r="K65" s="9">
        <v>33870</v>
      </c>
      <c r="L65" s="9">
        <v>32476</v>
      </c>
      <c r="M65" s="9">
        <v>34405</v>
      </c>
      <c r="N65" s="9">
        <v>36350</v>
      </c>
      <c r="O65" s="9">
        <v>38176</v>
      </c>
      <c r="P65" s="9">
        <v>38506</v>
      </c>
      <c r="Q65" s="9">
        <v>39104</v>
      </c>
      <c r="R65" s="9">
        <v>39404</v>
      </c>
      <c r="S65" s="9">
        <v>40794</v>
      </c>
      <c r="T65" s="9">
        <v>41397</v>
      </c>
      <c r="U65" s="9">
        <v>43621</v>
      </c>
      <c r="V65" s="9">
        <v>44857</v>
      </c>
      <c r="W65" s="9">
        <v>43776</v>
      </c>
      <c r="X65" s="9">
        <v>42054</v>
      </c>
      <c r="Y65" s="9">
        <v>41567</v>
      </c>
      <c r="Z65" s="9">
        <v>43323</v>
      </c>
      <c r="AA65" s="9">
        <v>44870</v>
      </c>
      <c r="AB65" s="9">
        <v>46943</v>
      </c>
      <c r="AC65" s="9">
        <v>50289</v>
      </c>
    </row>
    <row r="66" ht="16.6" customHeight="1">
      <c r="A66" t="s" s="8">
        <v>165</v>
      </c>
      <c r="B66" s="9">
        <v>125</v>
      </c>
      <c r="C66" t="s" s="8">
        <v>31</v>
      </c>
      <c r="D66" t="s" s="8">
        <v>33</v>
      </c>
      <c r="E66" s="9">
        <v>1333</v>
      </c>
      <c r="F66" s="9">
        <v>1351</v>
      </c>
      <c r="G66" s="9">
        <v>1276</v>
      </c>
      <c r="H66" s="9">
        <v>1335</v>
      </c>
      <c r="I66" s="9">
        <v>1342</v>
      </c>
      <c r="J66" s="9">
        <v>1394</v>
      </c>
      <c r="K66" s="9">
        <v>1447</v>
      </c>
      <c r="L66" s="9">
        <v>1484</v>
      </c>
      <c r="M66" s="9">
        <v>1537</v>
      </c>
      <c r="N66" s="9">
        <v>1589</v>
      </c>
      <c r="O66" s="9">
        <v>1615</v>
      </c>
      <c r="P66" s="9">
        <v>1708</v>
      </c>
      <c r="Q66" s="9">
        <v>1790</v>
      </c>
      <c r="R66" s="9">
        <v>1747</v>
      </c>
      <c r="S66" s="9">
        <v>1698</v>
      </c>
      <c r="T66" s="9">
        <v>1629</v>
      </c>
      <c r="U66" s="9">
        <v>1666</v>
      </c>
      <c r="V66" s="9">
        <v>1724</v>
      </c>
      <c r="W66" s="9">
        <v>1792</v>
      </c>
      <c r="X66" s="9">
        <v>1756</v>
      </c>
      <c r="Y66" s="9">
        <v>1723</v>
      </c>
      <c r="Z66" s="9">
        <v>1700</v>
      </c>
      <c r="AA66" s="9">
        <v>1710</v>
      </c>
      <c r="AB66" s="9">
        <v>1715</v>
      </c>
      <c r="AC66" s="9">
        <v>1771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A66"/>
  <sheetViews>
    <sheetView workbookViewId="0" showGridLines="0" defaultGridColor="1"/>
  </sheetViews>
  <sheetFormatPr defaultColWidth="8.71429" defaultRowHeight="15" customHeight="1" outlineLevelRow="0" outlineLevelCol="0"/>
  <cols>
    <col min="1" max="1" width="8.73438" style="18" customWidth="1"/>
    <col min="2" max="2" width="8.73438" style="18" customWidth="1"/>
    <col min="3" max="3" width="8.73438" style="18" customWidth="1"/>
    <col min="4" max="4" width="8.73438" style="18" customWidth="1"/>
    <col min="5" max="5" width="8.73438" style="18" customWidth="1"/>
    <col min="6" max="6" width="8.73438" style="18" customWidth="1"/>
    <col min="7" max="7" width="8.73438" style="18" customWidth="1"/>
    <col min="8" max="8" width="8.73438" style="18" customWidth="1"/>
    <col min="9" max="9" width="8.73438" style="18" customWidth="1"/>
    <col min="10" max="10" width="8.73438" style="18" customWidth="1"/>
    <col min="11" max="11" width="8.73438" style="18" customWidth="1"/>
    <col min="12" max="12" width="8.73438" style="18" customWidth="1"/>
    <col min="13" max="13" width="8.73438" style="18" customWidth="1"/>
    <col min="14" max="14" width="8.73438" style="18" customWidth="1"/>
    <col min="15" max="15" width="8.73438" style="18" customWidth="1"/>
    <col min="16" max="16" width="8.73438" style="18" customWidth="1"/>
    <col min="17" max="17" width="8.73438" style="18" customWidth="1"/>
    <col min="18" max="18" width="8.73438" style="18" customWidth="1"/>
    <col min="19" max="19" width="8.73438" style="18" customWidth="1"/>
    <col min="20" max="20" width="8.73438" style="18" customWidth="1"/>
    <col min="21" max="21" width="8.73438" style="18" customWidth="1"/>
    <col min="22" max="22" width="8.73438" style="18" customWidth="1"/>
    <col min="23" max="23" width="8.73438" style="18" customWidth="1"/>
    <col min="24" max="24" width="8.73438" style="18" customWidth="1"/>
    <col min="25" max="25" width="8.73438" style="18" customWidth="1"/>
    <col min="26" max="26" width="8.73438" style="18" customWidth="1"/>
    <col min="27" max="27" width="8.73438" style="18" customWidth="1"/>
    <col min="28" max="256" width="8.73438" style="18" customWidth="1"/>
  </cols>
  <sheetData>
    <row r="1" ht="16.6" customHeight="1">
      <c r="A1" t="s" s="8">
        <v>98</v>
      </c>
      <c r="B1" t="s" s="8">
        <v>170</v>
      </c>
      <c r="C1" s="9">
        <v>1990</v>
      </c>
      <c r="D1" s="9">
        <v>1991</v>
      </c>
      <c r="E1" s="9">
        <v>1992</v>
      </c>
      <c r="F1" s="9">
        <v>1993</v>
      </c>
      <c r="G1" s="9">
        <v>1994</v>
      </c>
      <c r="H1" s="9">
        <v>1995</v>
      </c>
      <c r="I1" s="9">
        <v>1996</v>
      </c>
      <c r="J1" s="9">
        <v>1997</v>
      </c>
      <c r="K1" s="9">
        <v>1998</v>
      </c>
      <c r="L1" s="9">
        <v>1999</v>
      </c>
      <c r="M1" s="9">
        <v>2000</v>
      </c>
      <c r="N1" s="9">
        <v>2001</v>
      </c>
      <c r="O1" s="9">
        <v>2002</v>
      </c>
      <c r="P1" s="9">
        <v>2003</v>
      </c>
      <c r="Q1" s="9">
        <v>2004</v>
      </c>
      <c r="R1" s="9">
        <v>2005</v>
      </c>
      <c r="S1" s="9">
        <v>2006</v>
      </c>
      <c r="T1" s="9">
        <v>2007</v>
      </c>
      <c r="U1" s="9">
        <v>2008</v>
      </c>
      <c r="V1" s="9">
        <v>2009</v>
      </c>
      <c r="W1" s="9">
        <v>2010</v>
      </c>
      <c r="X1" s="9">
        <v>2011</v>
      </c>
      <c r="Y1" s="9">
        <v>2012</v>
      </c>
      <c r="Z1" s="9">
        <v>2013</v>
      </c>
      <c r="AA1" s="9">
        <v>2014</v>
      </c>
    </row>
    <row r="2" ht="16.6" customHeight="1">
      <c r="A2" t="s" s="8">
        <v>100</v>
      </c>
      <c r="B2" s="9">
        <v>0</v>
      </c>
      <c r="C2" s="9">
        <f>'Goods Producing'!E2/'Service Providing'!E2</f>
        <v>0.2546383930111159</v>
      </c>
      <c r="D2" s="9">
        <f>'Goods Producing'!F2/'Service Providing'!F2</f>
        <v>0.2429053742156377</v>
      </c>
      <c r="E2" s="9">
        <f>'Goods Producing'!G2/'Service Providing'!G2</f>
        <v>0.2410042833557481</v>
      </c>
      <c r="F2" s="9">
        <f>'Goods Producing'!H2/'Service Providing'!H2</f>
        <v>0.2425774100356314</v>
      </c>
      <c r="G2" s="9">
        <f>'Goods Producing'!I2/'Service Providing'!I2</f>
        <v>0.241769755645301</v>
      </c>
      <c r="H2" s="9">
        <f>'Goods Producing'!J2/'Service Providing'!J2</f>
        <v>0.245712330912598</v>
      </c>
      <c r="I2" s="9">
        <f>'Goods Producing'!K2/'Service Providing'!K2</f>
        <v>0.2509992940547966</v>
      </c>
      <c r="J2" s="9">
        <f>'Goods Producing'!L2/'Service Providing'!L2</f>
        <v>0.2532654050914207</v>
      </c>
      <c r="K2" s="9">
        <f>'Goods Producing'!M2/'Service Providing'!M2</f>
        <v>0.2561008795800488</v>
      </c>
      <c r="L2" s="9">
        <f>'Goods Producing'!N2/'Service Providing'!N2</f>
        <v>0.2530523251741885</v>
      </c>
      <c r="M2" s="9">
        <f>'Goods Producing'!O2/'Service Providing'!O2</f>
        <v>0.2546502573427062</v>
      </c>
      <c r="N2" s="9">
        <f>'Goods Producing'!P2/'Service Providing'!P2</f>
        <v>0.2520969132954933</v>
      </c>
      <c r="O2" s="9">
        <f>'Goods Producing'!Q2/'Service Providing'!Q2</f>
        <v>0.2425500702668497</v>
      </c>
      <c r="P2" s="9">
        <f>'Goods Producing'!R2/'Service Providing'!R2</f>
        <v>0.2308002973223669</v>
      </c>
      <c r="Q2" s="9">
        <f>'Goods Producing'!S2/'Service Providing'!S2</f>
        <v>0.2284818205572714</v>
      </c>
      <c r="R2" s="9">
        <f>'Goods Producing'!T2/'Service Providing'!T2</f>
        <v>0.228300541678604</v>
      </c>
      <c r="S2" s="9">
        <f>'Goods Producing'!U2/'Service Providing'!U2</f>
        <v>0.2290193345654029</v>
      </c>
      <c r="T2" s="9">
        <f>'Goods Producing'!V2/'Service Providing'!V2</f>
        <v>0.2239809843641062</v>
      </c>
      <c r="U2" s="9">
        <f>'Goods Producing'!W2/'Service Providing'!W2</f>
        <v>0.218479559299821</v>
      </c>
      <c r="V2" s="9">
        <f>'Goods Producing'!X2/'Service Providing'!X2</f>
        <v>0.19494868585078</v>
      </c>
      <c r="W2" s="9">
        <f>'Goods Producing'!Y2/'Service Providing'!Y2</f>
        <v>0.1827868422088917</v>
      </c>
      <c r="X2" s="9">
        <f>'Goods Producing'!Z2/'Service Providing'!Z2</f>
        <v>0.1819249927089449</v>
      </c>
      <c r="Y2" s="9">
        <f>'Goods Producing'!AA2/'Service Providing'!AA2</f>
        <v>0.1828697190803994</v>
      </c>
      <c r="Z2" s="9">
        <f>'Goods Producing'!AB2/'Service Providing'!AB2</f>
        <v>0.1851966304925249</v>
      </c>
      <c r="AA2" s="9">
        <f>'Goods Producing'!AC2/'Service Providing'!AC2</f>
        <v>0.1922002870677899</v>
      </c>
    </row>
    <row r="3" ht="16.6" customHeight="1">
      <c r="A3" t="s" s="8">
        <v>101</v>
      </c>
      <c r="B3" s="9">
        <v>1</v>
      </c>
      <c r="C3" s="9">
        <f>'Goods Producing'!E3/'Service Providing'!E3</f>
        <v>0.3061329697010011</v>
      </c>
      <c r="D3" s="9">
        <f>'Goods Producing'!F3/'Service Providing'!F3</f>
        <v>0.3087639185321223</v>
      </c>
      <c r="E3" s="9">
        <f>'Goods Producing'!G3/'Service Providing'!G3</f>
        <v>0.3376540619511664</v>
      </c>
      <c r="F3" s="9">
        <f>'Goods Producing'!H3/'Service Providing'!H3</f>
        <v>0.3498897064266362</v>
      </c>
      <c r="G3" s="9">
        <f>'Goods Producing'!I3/'Service Providing'!I3</f>
        <v>0.3410128684101287</v>
      </c>
      <c r="H3" s="9">
        <f>'Goods Producing'!J3/'Service Providing'!J3</f>
        <v>0.3261701347030767</v>
      </c>
      <c r="I3" s="9">
        <f>'Goods Producing'!K3/'Service Providing'!K3</f>
        <v>0.334931754730638</v>
      </c>
      <c r="J3" s="9">
        <f>'Goods Producing'!L3/'Service Providing'!L3</f>
        <v>0.3402892665563744</v>
      </c>
      <c r="K3" s="9">
        <f>'Goods Producing'!M3/'Service Providing'!M3</f>
        <v>0.3599313288116741</v>
      </c>
      <c r="L3" s="9">
        <f>'Goods Producing'!N3/'Service Providing'!N3</f>
        <v>0.3784209265449069</v>
      </c>
      <c r="M3" s="9">
        <f>'Goods Producing'!O3/'Service Providing'!O3</f>
        <v>0.3993163147157744</v>
      </c>
      <c r="N3" s="9">
        <f>'Goods Producing'!P3/'Service Providing'!P3</f>
        <v>0.4133925219196537</v>
      </c>
      <c r="O3" s="9">
        <f>'Goods Producing'!Q3/'Service Providing'!Q3</f>
        <v>0.3998968875738318</v>
      </c>
      <c r="P3" s="9">
        <f>'Goods Producing'!R3/'Service Providing'!R3</f>
        <v>0.3602941176470588</v>
      </c>
      <c r="Q3" s="9">
        <f>'Goods Producing'!S3/'Service Providing'!S3</f>
        <v>0.3537070805906422</v>
      </c>
      <c r="R3" s="9">
        <f>'Goods Producing'!T3/'Service Providing'!T3</f>
        <v>0.3515603453762437</v>
      </c>
      <c r="S3" s="9">
        <f>'Goods Producing'!U3/'Service Providing'!U3</f>
        <v>0.3502469552412799</v>
      </c>
      <c r="T3" s="9">
        <f>'Goods Producing'!V3/'Service Providing'!V3</f>
        <v>0.3155811727085204</v>
      </c>
      <c r="U3" s="9">
        <f>'Goods Producing'!W3/'Service Providing'!W3</f>
        <v>0.2935867803469871</v>
      </c>
      <c r="V3" s="9">
        <f>'Goods Producing'!X3/'Service Providing'!X3</f>
        <v>0.2666877632958209</v>
      </c>
      <c r="W3" s="9">
        <f>'Goods Producing'!Y3/'Service Providing'!Y3</f>
        <v>0.2538150450235078</v>
      </c>
      <c r="X3" s="9">
        <f>'Goods Producing'!Z3/'Service Providing'!Z3</f>
        <v>0.2604582843713278</v>
      </c>
      <c r="Y3" s="9">
        <f>'Goods Producing'!AA3/'Service Providing'!AA3</f>
        <v>0.2635358431985066</v>
      </c>
      <c r="Z3" s="9">
        <f>'Goods Producing'!AB3/'Service Providing'!AB3</f>
        <v>0.2801297543672637</v>
      </c>
      <c r="AA3" s="9">
        <f>'Goods Producing'!AC3/'Service Providing'!AC3</f>
        <v>0.2993391395684712</v>
      </c>
    </row>
    <row r="4" ht="16.6" customHeight="1">
      <c r="A4" t="s" s="8">
        <v>102</v>
      </c>
      <c r="B4" s="9">
        <v>3</v>
      </c>
      <c r="C4" s="9">
        <f>'Goods Producing'!E4/'Service Providing'!E4</f>
        <v>0.2356429463171036</v>
      </c>
      <c r="D4" s="9">
        <f>'Goods Producing'!F4/'Service Providing'!F4</f>
        <v>0.2341463414634146</v>
      </c>
      <c r="E4" s="9">
        <f>'Goods Producing'!G4/'Service Providing'!G4</f>
        <v>0.2254318046456224</v>
      </c>
      <c r="F4" s="9">
        <f>'Goods Producing'!H4/'Service Providing'!H4</f>
        <v>0.2329960652051714</v>
      </c>
      <c r="G4" s="9">
        <f>'Goods Producing'!I4/'Service Providing'!I4</f>
        <v>0.2193377483443709</v>
      </c>
      <c r="H4" s="9">
        <f>'Goods Producing'!J4/'Service Providing'!J4</f>
        <v>0.2335206949412366</v>
      </c>
      <c r="I4" s="9">
        <f>'Goods Producing'!K4/'Service Providing'!K4</f>
        <v>0.258496650955098</v>
      </c>
      <c r="J4" s="9">
        <f>'Goods Producing'!L4/'Service Providing'!L4</f>
        <v>0.2593659942363112</v>
      </c>
      <c r="K4" s="9">
        <f>'Goods Producing'!M4/'Service Providing'!M4</f>
        <v>0.253688719657306</v>
      </c>
      <c r="L4" s="9">
        <f>'Goods Producing'!N4/'Service Providing'!N4</f>
        <v>0.2436679174484052</v>
      </c>
      <c r="M4" s="9">
        <f>'Goods Producing'!O4/'Service Providing'!O4</f>
        <v>0.2512749188687993</v>
      </c>
      <c r="N4" s="9">
        <f>'Goods Producing'!P4/'Service Providing'!P4</f>
        <v>0.232777534006143</v>
      </c>
      <c r="O4" s="9">
        <f>'Goods Producing'!Q4/'Service Providing'!Q4</f>
        <v>0.2232277526395174</v>
      </c>
      <c r="P4" s="9">
        <f>'Goods Producing'!R4/'Service Providing'!R4</f>
        <v>0.2300828553218611</v>
      </c>
      <c r="Q4" s="9">
        <f>'Goods Producing'!S4/'Service Providing'!S4</f>
        <v>0.2303698896820247</v>
      </c>
      <c r="R4" s="9">
        <f>'Goods Producing'!T4/'Service Providing'!T4</f>
        <v>0.2291483757682177</v>
      </c>
      <c r="S4" s="9">
        <f>'Goods Producing'!U4/'Service Providing'!U4</f>
        <v>0.2188235294117647</v>
      </c>
      <c r="T4" s="9">
        <f>'Goods Producing'!V4/'Service Providing'!V4</f>
        <v>0.217678381256656</v>
      </c>
      <c r="U4" s="9">
        <f>'Goods Producing'!W4/'Service Providing'!W4</f>
        <v>0.2261476623651364</v>
      </c>
      <c r="V4" s="9">
        <f>'Goods Producing'!X4/'Service Providing'!X4</f>
        <v>0.2039363484087102</v>
      </c>
      <c r="W4" s="9">
        <f>'Goods Producing'!Y4/'Service Providing'!Y4</f>
        <v>0.2131969095844644</v>
      </c>
      <c r="X4" s="9">
        <f>'Goods Producing'!Z4/'Service Providing'!Z4</f>
        <v>0.215026455026455</v>
      </c>
      <c r="Y4" s="9">
        <f>'Goods Producing'!AA4/'Service Providing'!AA4</f>
        <v>0.1774946921443737</v>
      </c>
      <c r="Z4" s="9">
        <f>'Goods Producing'!AB4/'Service Providing'!AB4</f>
        <v>0.1581395348837209</v>
      </c>
      <c r="AA4" s="9">
        <f>'Goods Producing'!AC4/'Service Providing'!AC4</f>
        <v>0.1485785432662378</v>
      </c>
    </row>
    <row r="5" ht="16.6" customHeight="1">
      <c r="A5" t="s" s="8">
        <v>103</v>
      </c>
      <c r="B5" s="9">
        <v>5</v>
      </c>
      <c r="C5" s="9">
        <f>'Goods Producing'!E5/'Service Providing'!E5</f>
        <v>0.1538765342082878</v>
      </c>
      <c r="D5" s="9">
        <f>'Goods Producing'!F5/'Service Providing'!F5</f>
        <v>0.1446055788305224</v>
      </c>
      <c r="E5" s="9">
        <f>'Goods Producing'!G5/'Service Providing'!G5</f>
        <v>0.1486343070993688</v>
      </c>
      <c r="F5" s="9">
        <f>'Goods Producing'!H5/'Service Providing'!H5</f>
        <v>0.1562804219398029</v>
      </c>
      <c r="G5" s="9">
        <f>'Goods Producing'!I5/'Service Providing'!I5</f>
        <v>0.153826455727036</v>
      </c>
      <c r="H5" s="9">
        <f>'Goods Producing'!J5/'Service Providing'!J5</f>
        <v>0.1467712311594414</v>
      </c>
      <c r="I5" s="9">
        <f>'Goods Producing'!K5/'Service Providing'!K5</f>
        <v>0.1489122506841277</v>
      </c>
      <c r="J5" s="9">
        <f>'Goods Producing'!L5/'Service Providing'!L5</f>
        <v>0.1484884654168296</v>
      </c>
      <c r="K5" s="9">
        <f>'Goods Producing'!M5/'Service Providing'!M5</f>
        <v>0.1513215564502949</v>
      </c>
      <c r="L5" s="9">
        <f>'Goods Producing'!N5/'Service Providing'!N5</f>
        <v>0.1510297590265292</v>
      </c>
      <c r="M5" s="9">
        <f>'Goods Producing'!O5/'Service Providing'!O5</f>
        <v>0.1543959098984255</v>
      </c>
      <c r="N5" s="9">
        <f>'Goods Producing'!P5/'Service Providing'!P5</f>
        <v>0.1549901782335238</v>
      </c>
      <c r="O5" s="9">
        <f>'Goods Producing'!Q5/'Service Providing'!Q5</f>
        <v>0.1460244220730798</v>
      </c>
      <c r="P5" s="9">
        <f>'Goods Producing'!R5/'Service Providing'!R5</f>
        <v>0.1381929745285038</v>
      </c>
      <c r="Q5" s="9">
        <f>'Goods Producing'!S5/'Service Providing'!S5</f>
        <v>0.1359818703615866</v>
      </c>
      <c r="R5" s="9">
        <f>'Goods Producing'!T5/'Service Providing'!T5</f>
        <v>0.1410915600243754</v>
      </c>
      <c r="S5" s="9">
        <f>'Goods Producing'!U5/'Service Providing'!U5</f>
        <v>0.144646149948153</v>
      </c>
      <c r="T5" s="9">
        <f>'Goods Producing'!V5/'Service Providing'!V5</f>
        <v>0.1377932256650102</v>
      </c>
      <c r="U5" s="9">
        <f>'Goods Producing'!W5/'Service Providing'!W5</f>
        <v>0.1310316631081634</v>
      </c>
      <c r="V5" s="9">
        <f>'Goods Producing'!X5/'Service Providing'!X5</f>
        <v>0.1134737118921051</v>
      </c>
      <c r="W5" s="9">
        <f>'Goods Producing'!Y5/'Service Providing'!Y5</f>
        <v>0.1036830007069189</v>
      </c>
      <c r="X5" s="9">
        <f>'Goods Producing'!Z5/'Service Providing'!Z5</f>
        <v>0.1002242812804422</v>
      </c>
      <c r="Y5" s="9">
        <f>'Goods Producing'!AA5/'Service Providing'!AA5</f>
        <v>0.1033274879052512</v>
      </c>
      <c r="Z5" s="9">
        <f>'Goods Producing'!AB5/'Service Providing'!AB5</f>
        <v>0.1041321963429638</v>
      </c>
      <c r="AA5" s="9">
        <f>'Goods Producing'!AC5/'Service Providing'!AC5</f>
        <v>0.1096521188079699</v>
      </c>
    </row>
    <row r="6" ht="16.6" customHeight="1">
      <c r="A6" t="s" s="8">
        <v>104</v>
      </c>
      <c r="B6" s="9">
        <v>7</v>
      </c>
      <c r="C6" s="9">
        <f>'Goods Producing'!E6/'Service Providing'!E6</f>
        <v>0.102803738317757</v>
      </c>
      <c r="D6" s="9">
        <f>'Goods Producing'!F6/'Service Providing'!F6</f>
        <v>0.1189773844641101</v>
      </c>
      <c r="E6" s="9">
        <f>'Goods Producing'!G6/'Service Providing'!G6</f>
        <v>0.187</v>
      </c>
      <c r="F6" s="9">
        <f>'Goods Producing'!H6/'Service Providing'!H6</f>
        <v>0.1721915285451197</v>
      </c>
      <c r="G6" s="9">
        <f>'Goods Producing'!I6/'Service Providing'!I6</f>
        <v>0.1949013157894737</v>
      </c>
      <c r="H6" s="9">
        <f>'Goods Producing'!J6/'Service Providing'!J6</f>
        <v>0.2299703264094956</v>
      </c>
      <c r="I6" s="9">
        <f>'Goods Producing'!K6/'Service Providing'!K6</f>
        <v>0.2303030303030303</v>
      </c>
      <c r="J6" s="9">
        <f>'Goods Producing'!L6/'Service Providing'!L6</f>
        <v>0.1937235968617984</v>
      </c>
      <c r="K6" s="9">
        <f>'Goods Producing'!M6/'Service Providing'!M6</f>
        <v>0.2013274336283186</v>
      </c>
      <c r="L6" s="9">
        <f>'Goods Producing'!N6/'Service Providing'!N6</f>
        <v>0.2403258655804481</v>
      </c>
      <c r="M6" s="9">
        <f>'Goods Producing'!O6/'Service Providing'!O6</f>
        <v>0.251984126984127</v>
      </c>
      <c r="N6" s="9">
        <f>'Goods Producing'!P6/'Service Providing'!P6</f>
        <v>0.246685606060606</v>
      </c>
      <c r="O6" s="9">
        <f>'Goods Producing'!Q6/'Service Providing'!Q6</f>
        <v>0.2475294117647059</v>
      </c>
      <c r="P6" s="9">
        <f>'Goods Producing'!R6/'Service Providing'!R6</f>
        <v>0.2148603880738287</v>
      </c>
      <c r="Q6" s="9">
        <f>'Goods Producing'!S6/'Service Providing'!S6</f>
        <v>0.2223769730733519</v>
      </c>
      <c r="R6" s="9">
        <f>'Goods Producing'!T6/'Service Providing'!T6</f>
        <v>0.2114591920857379</v>
      </c>
      <c r="S6" s="9">
        <f>'Goods Producing'!U6/'Service Providing'!U6</f>
        <v>0.2328878088294856</v>
      </c>
      <c r="T6" s="9">
        <f>'Goods Producing'!V6/'Service Providing'!V6</f>
        <v>0.2046065259117082</v>
      </c>
      <c r="U6" s="9">
        <f>'Goods Producing'!W6/'Service Providing'!W6</f>
        <v>0.1808261886204209</v>
      </c>
      <c r="V6" s="9">
        <f>'Goods Producing'!X6/'Service Providing'!X6</f>
        <v>0.1394456289978678</v>
      </c>
      <c r="W6" s="9">
        <f>'Goods Producing'!Y6/'Service Providing'!Y6</f>
        <v>0.125552608311229</v>
      </c>
      <c r="X6" s="9">
        <f>'Goods Producing'!Z6/'Service Providing'!Z6</f>
        <v>0.1434878587196468</v>
      </c>
      <c r="Y6" s="9">
        <f>'Goods Producing'!AA6/'Service Providing'!AA6</f>
        <v>0.1350637923449186</v>
      </c>
      <c r="Z6" s="9">
        <f>'Goods Producing'!AB6/'Service Providing'!AB6</f>
        <v>0.137452711223203</v>
      </c>
      <c r="AA6" s="9">
        <f>'Goods Producing'!AC6/'Service Providing'!AC6</f>
        <v>0.1505553270259153</v>
      </c>
    </row>
    <row r="7" ht="16.6" customHeight="1">
      <c r="A7" t="s" s="8">
        <v>105</v>
      </c>
      <c r="B7" s="9">
        <v>9</v>
      </c>
      <c r="C7" s="9">
        <f>'Goods Producing'!E7/'Service Providing'!E7</f>
        <v>0.1428571428571428</v>
      </c>
      <c r="D7" s="9">
        <f>'Goods Producing'!F7/'Service Providing'!F7</f>
        <v>0.1349397590361446</v>
      </c>
      <c r="E7" s="9">
        <f>'Goods Producing'!G7/'Service Providing'!G7</f>
        <v>0.1264916467780429</v>
      </c>
      <c r="F7" s="9">
        <f>'Goods Producing'!H7/'Service Providing'!H7</f>
        <v>0.08227848101265822</v>
      </c>
      <c r="G7" s="9">
        <f>'Goods Producing'!I7/'Service Providing'!I7</f>
        <v>0.09601873536299765</v>
      </c>
      <c r="H7" s="9">
        <f>'Goods Producing'!J7/'Service Providing'!J7</f>
        <v>0.1207289293849658</v>
      </c>
      <c r="I7" s="9">
        <f>'Goods Producing'!K7/'Service Providing'!K7</f>
        <v>0.1578947368421053</v>
      </c>
      <c r="J7" s="9">
        <f>'Goods Producing'!L7/'Service Providing'!L7</f>
        <v>0.1879518072289157</v>
      </c>
      <c r="K7" s="9">
        <f>'Goods Producing'!M7/'Service Providing'!M7</f>
        <v>0.2114942528735632</v>
      </c>
      <c r="L7" s="9">
        <f>'Goods Producing'!N7/'Service Providing'!N7</f>
        <v>0.234338747099768</v>
      </c>
      <c r="M7" s="9">
        <f>'Goods Producing'!O7/'Service Providing'!O7</f>
        <v>0.2134570765661253</v>
      </c>
      <c r="N7" s="9">
        <f>'Goods Producing'!P7/'Service Providing'!P7</f>
        <v>0.2385542168674699</v>
      </c>
      <c r="O7" s="9">
        <f>'Goods Producing'!Q7/'Service Providing'!Q7</f>
        <v>0.2692307692307692</v>
      </c>
      <c r="P7" s="9">
        <f>'Goods Producing'!R7/'Service Providing'!R7</f>
        <v>0.3631284916201117</v>
      </c>
      <c r="Q7" s="9">
        <f>'Goods Producing'!S7/'Service Providing'!S7</f>
        <v>0.2955223880597015</v>
      </c>
      <c r="R7" s="9">
        <f>'Goods Producing'!T7/'Service Providing'!T7</f>
        <v>0.2572254335260116</v>
      </c>
      <c r="S7" s="9">
        <f>'Goods Producing'!U7/'Service Providing'!U7</f>
        <v>0.4285714285714285</v>
      </c>
      <c r="T7" s="9">
        <f>'Goods Producing'!V7/'Service Providing'!V7</f>
        <v>0.3724340175953079</v>
      </c>
      <c r="U7" s="9">
        <f>'Goods Producing'!W7/'Service Providing'!W7</f>
        <v>0.4057971014492754</v>
      </c>
      <c r="V7" s="9">
        <f>'Goods Producing'!X7/'Service Providing'!X7</f>
        <v>0.3026706231454006</v>
      </c>
      <c r="W7" s="9">
        <f>'Goods Producing'!Y7/'Service Providing'!Y7</f>
        <v>0.2445141065830721</v>
      </c>
      <c r="X7" s="9">
        <f>'Goods Producing'!Z7/'Service Providing'!Z7</f>
        <v>0.2682926829268293</v>
      </c>
      <c r="Y7" s="9">
        <f>'Goods Producing'!AA7/'Service Providing'!AA7</f>
        <v>0.3180428134556575</v>
      </c>
      <c r="Z7" s="9">
        <f>'Goods Producing'!AB7/'Service Providing'!AB7</f>
        <v>0.3181818181818182</v>
      </c>
      <c r="AA7" s="9">
        <f>'Goods Producing'!AC7/'Service Providing'!AC7</f>
        <v>0.2771084337349398</v>
      </c>
    </row>
    <row r="8" ht="16.6" customHeight="1">
      <c r="A8" t="s" s="8">
        <v>106</v>
      </c>
      <c r="B8" s="9">
        <v>11</v>
      </c>
      <c r="C8" s="9">
        <f>'Goods Producing'!E8/'Service Providing'!E8</f>
        <v>0.3512396694214876</v>
      </c>
      <c r="D8" s="9">
        <f>'Goods Producing'!F8/'Service Providing'!F8</f>
        <v>0.3663793103448276</v>
      </c>
      <c r="E8" s="9">
        <f>'Goods Producing'!G8/'Service Providing'!G8</f>
        <v>0.3493975903614458</v>
      </c>
      <c r="F8" s="9">
        <f>'Goods Producing'!H8/'Service Providing'!H8</f>
        <v>0.2909090909090909</v>
      </c>
      <c r="G8" s="9">
        <f>'Goods Producing'!I8/'Service Providing'!I8</f>
        <v>0.25</v>
      </c>
      <c r="H8" s="9">
        <f>'Goods Producing'!J8/'Service Providing'!J8</f>
        <v>0.2035398230088496</v>
      </c>
      <c r="I8" s="9">
        <f>'Goods Producing'!K8/'Service Providing'!K8</f>
        <v>0.1847826086956522</v>
      </c>
      <c r="J8" s="9">
        <f>'Goods Producing'!L8/'Service Providing'!L8</f>
        <v>0.2705627705627706</v>
      </c>
      <c r="K8" s="9">
        <f>'Goods Producing'!M8/'Service Providing'!M8</f>
        <v>0.3234126984126984</v>
      </c>
      <c r="L8" s="9">
        <f>'Goods Producing'!N8/'Service Providing'!N8</f>
        <v>0.2235528942115768</v>
      </c>
      <c r="M8" s="9">
        <f>'Goods Producing'!O8/'Service Providing'!O8</f>
        <v>0.2336065573770492</v>
      </c>
      <c r="N8" s="9">
        <f>'Goods Producing'!P8/'Service Providing'!P8</f>
        <v>0.1703406813627255</v>
      </c>
      <c r="O8" s="9">
        <f>'Goods Producing'!Q8/'Service Providing'!Q8</f>
        <v>0.1608527131782946</v>
      </c>
      <c r="P8" s="9">
        <f>'Goods Producing'!R8/'Service Providing'!R8</f>
        <v>0.1576923076923077</v>
      </c>
      <c r="Q8" s="9">
        <f>'Goods Producing'!S8/'Service Providing'!S8</f>
        <v>0.1272727272727273</v>
      </c>
      <c r="R8" s="9">
        <f>'Goods Producing'!T8/'Service Providing'!T8</f>
        <v>0.08067940552016985</v>
      </c>
      <c r="S8" s="9">
        <f>'Goods Producing'!U8/'Service Providing'!U8</f>
        <v>0.07592190889370933</v>
      </c>
      <c r="T8" s="9">
        <f>'Goods Producing'!V8/'Service Providing'!V8</f>
        <v>0.08860759493670886</v>
      </c>
      <c r="U8" s="9">
        <f>'Goods Producing'!W8/'Service Providing'!W8</f>
        <v>0.08008213552361396</v>
      </c>
      <c r="V8" s="9">
        <f>'Goods Producing'!X8/'Service Providing'!X8</f>
        <v>0.08932038834951456</v>
      </c>
      <c r="W8" s="9">
        <f>'Goods Producing'!Y8/'Service Providing'!Y8</f>
        <v>0.09230769230769231</v>
      </c>
      <c r="X8" s="9">
        <f>'Goods Producing'!Z8/'Service Providing'!Z8</f>
        <v>0.08494208494208494</v>
      </c>
      <c r="Y8" s="9">
        <f>'Goods Producing'!AA8/'Service Providing'!AA8</f>
        <v>0.09349593495934959</v>
      </c>
      <c r="Z8" s="9">
        <f>'Goods Producing'!AB8/'Service Providing'!AB8</f>
        <v>0.345679012345679</v>
      </c>
      <c r="AA8" s="9">
        <f>'Goods Producing'!AC8/'Service Providing'!AC8</f>
        <v>0.3586065573770492</v>
      </c>
    </row>
    <row r="9" ht="16.6" customHeight="1">
      <c r="A9" t="s" s="8">
        <v>107</v>
      </c>
      <c r="B9" s="9">
        <v>13</v>
      </c>
      <c r="C9" s="9">
        <f>'Goods Producing'!E9/'Service Providing'!E9</f>
        <v>0.4233956157569038</v>
      </c>
      <c r="D9" s="9">
        <f>'Goods Producing'!F9/'Service Providing'!F9</f>
        <v>0.3252463883657957</v>
      </c>
      <c r="E9" s="9">
        <f>'Goods Producing'!G9/'Service Providing'!G9</f>
        <v>0.332290354829077</v>
      </c>
      <c r="F9" s="9">
        <f>'Goods Producing'!H9/'Service Providing'!H9</f>
        <v>0.3360916846691809</v>
      </c>
      <c r="G9" s="9">
        <f>'Goods Producing'!I9/'Service Providing'!I9</f>
        <v>0.3296340593877222</v>
      </c>
      <c r="H9" s="9">
        <f>'Goods Producing'!J9/'Service Providing'!J9</f>
        <v>0.3706296932855017</v>
      </c>
      <c r="I9" s="9">
        <f>'Goods Producing'!K9/'Service Providing'!K9</f>
        <v>0.3946842660560756</v>
      </c>
      <c r="J9" s="9">
        <f>'Goods Producing'!L9/'Service Providing'!L9</f>
        <v>0.3807324002946438</v>
      </c>
      <c r="K9" s="9">
        <f>'Goods Producing'!M9/'Service Providing'!M9</f>
        <v>0.3835292197192295</v>
      </c>
      <c r="L9" s="9">
        <f>'Goods Producing'!N9/'Service Providing'!N9</f>
        <v>0.3608618102545228</v>
      </c>
      <c r="M9" s="9">
        <f>'Goods Producing'!O9/'Service Providing'!O9</f>
        <v>0.3244877620310468</v>
      </c>
      <c r="N9" s="9">
        <f>'Goods Producing'!P9/'Service Providing'!P9</f>
        <v>0.3043516931336718</v>
      </c>
      <c r="O9" s="9">
        <f>'Goods Producing'!Q9/'Service Providing'!Q9</f>
        <v>0.2926601397512505</v>
      </c>
      <c r="P9" s="9">
        <f>'Goods Producing'!R9/'Service Providing'!R9</f>
        <v>0.2679215936509203</v>
      </c>
      <c r="Q9" s="9">
        <f>'Goods Producing'!S9/'Service Providing'!S9</f>
        <v>0.251714905509195</v>
      </c>
      <c r="R9" s="9">
        <f>'Goods Producing'!T9/'Service Providing'!T9</f>
        <v>0.2435715307241264</v>
      </c>
      <c r="S9" s="9">
        <f>'Goods Producing'!U9/'Service Providing'!U9</f>
        <v>0.2357253446249697</v>
      </c>
      <c r="T9" s="9">
        <f>'Goods Producing'!V9/'Service Providing'!V9</f>
        <v>0.2231799640017728</v>
      </c>
      <c r="U9" s="9">
        <f>'Goods Producing'!W9/'Service Providing'!W9</f>
        <v>0.2199395447128374</v>
      </c>
      <c r="V9" s="9">
        <f>'Goods Producing'!X9/'Service Providing'!X9</f>
        <v>0.1945627344256747</v>
      </c>
      <c r="W9" s="9">
        <f>'Goods Producing'!Y9/'Service Providing'!Y9</f>
        <v>0.1906909035911106</v>
      </c>
      <c r="X9" s="9">
        <f>'Goods Producing'!Z9/'Service Providing'!Z9</f>
        <v>0.1856079268626485</v>
      </c>
      <c r="Y9" s="9">
        <f>'Goods Producing'!AA9/'Service Providing'!AA9</f>
        <v>0.1867408101561257</v>
      </c>
      <c r="Z9" s="9">
        <f>'Goods Producing'!AB9/'Service Providing'!AB9</f>
        <v>0.1896206378533317</v>
      </c>
      <c r="AA9" s="9">
        <f>'Goods Producing'!AC9/'Service Providing'!AC9</f>
        <v>0.1913643546380661</v>
      </c>
    </row>
    <row r="10" ht="16.6" customHeight="1">
      <c r="A10" t="s" s="8">
        <v>108</v>
      </c>
      <c r="B10" s="9">
        <v>14</v>
      </c>
      <c r="C10" t="s" s="8">
        <v>171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>
        <f>'Goods Producing'!Q10/'Service Providing'!Q10</f>
        <v>0.2672493573264781</v>
      </c>
      <c r="P10" s="9">
        <f>'Goods Producing'!R10/'Service Providing'!R10</f>
        <v>0.2545354037891351</v>
      </c>
      <c r="Q10" s="9">
        <f>'Goods Producing'!S10/'Service Providing'!S10</f>
        <v>0.2529403495618762</v>
      </c>
      <c r="R10" s="9">
        <f>'Goods Producing'!T10/'Service Providing'!T10</f>
        <v>0.2577089501252562</v>
      </c>
      <c r="S10" s="9">
        <f>'Goods Producing'!U10/'Service Providing'!U10</f>
        <v>0.2689247455216251</v>
      </c>
      <c r="T10" s="9">
        <f>'Goods Producing'!V10/'Service Providing'!V10</f>
        <v>0.254393090769165</v>
      </c>
      <c r="U10" s="9">
        <f>'Goods Producing'!W10/'Service Providing'!W10</f>
        <v>0.2587077560533472</v>
      </c>
      <c r="V10" s="9">
        <f>'Goods Producing'!X10/'Service Providing'!X10</f>
        <v>0.2887419006479482</v>
      </c>
      <c r="W10" s="9">
        <f>'Goods Producing'!Y10/'Service Providing'!Y10</f>
        <v>0.270525197059605</v>
      </c>
      <c r="X10" s="9">
        <f>'Goods Producing'!Z10/'Service Providing'!Z10</f>
        <v>0.2548227712137486</v>
      </c>
      <c r="Y10" s="9">
        <f>'Goods Producing'!AA10/'Service Providing'!AA10</f>
        <v>0.2495617789735437</v>
      </c>
      <c r="Z10" s="9">
        <f>'Goods Producing'!AB10/'Service Providing'!AB10</f>
        <v>0.2369786734345998</v>
      </c>
      <c r="AA10" s="9">
        <f>'Goods Producing'!AC10/'Service Providing'!AC10</f>
        <v>0.2335070737155622</v>
      </c>
    </row>
    <row r="11" ht="16.6" customHeight="1">
      <c r="A11" t="s" s="8">
        <v>110</v>
      </c>
      <c r="B11" s="9">
        <v>15</v>
      </c>
      <c r="C11" s="9">
        <f>'Goods Producing'!E11/'Service Providing'!E11</f>
        <v>0.1619516195161952</v>
      </c>
      <c r="D11" s="9">
        <f>'Goods Producing'!F11/'Service Providing'!F11</f>
        <v>0.2171964140179299</v>
      </c>
      <c r="E11" s="9">
        <f>'Goods Producing'!G11/'Service Providing'!G11</f>
        <v>0.2244569589702333</v>
      </c>
      <c r="F11" s="9">
        <f>'Goods Producing'!H11/'Service Providing'!H11</f>
        <v>0.2263078089461713</v>
      </c>
      <c r="G11" s="9">
        <f>'Goods Producing'!I11/'Service Providing'!I11</f>
        <v>0.2187822497420021</v>
      </c>
      <c r="H11" s="9">
        <f>'Goods Producing'!J11/'Service Providing'!J11</f>
        <v>0.2126382306477093</v>
      </c>
      <c r="I11" s="9">
        <f>'Goods Producing'!K11/'Service Providing'!K11</f>
        <v>0.198182351216652</v>
      </c>
      <c r="J11" s="9">
        <f>'Goods Producing'!L11/'Service Providing'!L11</f>
        <v>0.1850603762987925</v>
      </c>
      <c r="K11" s="9">
        <f>'Goods Producing'!M11/'Service Providing'!M11</f>
        <v>0.18224171005755</v>
      </c>
      <c r="L11" s="9">
        <f>'Goods Producing'!N11/'Service Providing'!N11</f>
        <v>0.2392188771358828</v>
      </c>
      <c r="M11" s="9">
        <f>'Goods Producing'!O11/'Service Providing'!O11</f>
        <v>0.2212570260602964</v>
      </c>
      <c r="N11" s="9">
        <f>'Goods Producing'!P11/'Service Providing'!P11</f>
        <v>0.237004632012352</v>
      </c>
      <c r="O11" s="9">
        <f>'Goods Producing'!Q11/'Service Providing'!Q11</f>
        <v>0.2291021671826625</v>
      </c>
      <c r="P11" s="9">
        <f>'Goods Producing'!R11/'Service Providing'!R11</f>
        <v>0.2185666921703647</v>
      </c>
      <c r="Q11" s="9">
        <f>'Goods Producing'!S11/'Service Providing'!S11</f>
        <v>0.1995565410199557</v>
      </c>
      <c r="R11" s="9">
        <f>'Goods Producing'!T11/'Service Providing'!T11</f>
        <v>0.1902774367787871</v>
      </c>
      <c r="S11" s="9">
        <f>'Goods Producing'!U11/'Service Providing'!U11</f>
        <v>0.1941910705712914</v>
      </c>
      <c r="T11" s="9">
        <f>'Goods Producing'!V11/'Service Providing'!V11</f>
        <v>0.1997122992088228</v>
      </c>
      <c r="U11" s="9">
        <f>'Goods Producing'!W11/'Service Providing'!W11</f>
        <v>0.1950070654733867</v>
      </c>
      <c r="V11" s="9">
        <f>'Goods Producing'!X11/'Service Providing'!X11</f>
        <v>0.1814417924987823</v>
      </c>
      <c r="W11" s="9">
        <f>'Goods Producing'!Y11/'Service Providing'!Y11</f>
        <v>0.1650605386706202</v>
      </c>
      <c r="X11" s="9">
        <f>'Goods Producing'!Z11/'Service Providing'!Z11</f>
        <v>0.1616867469879518</v>
      </c>
      <c r="Y11" s="9">
        <f>'Goods Producing'!AA11/'Service Providing'!AA11</f>
        <v>0.1770164168451106</v>
      </c>
      <c r="Z11" s="9">
        <f>'Goods Producing'!AB11/'Service Providing'!AB11</f>
        <v>0.1830952938421915</v>
      </c>
      <c r="AA11" s="9">
        <f>'Goods Producing'!AC11/'Service Providing'!AC11</f>
        <v>0.1783280327124034</v>
      </c>
    </row>
    <row r="12" ht="16.6" customHeight="1">
      <c r="A12" t="s" s="8">
        <v>111</v>
      </c>
      <c r="B12" s="9">
        <v>17</v>
      </c>
      <c r="C12" s="9">
        <f>'Goods Producing'!E12/'Service Providing'!E12</f>
        <v>0.4328358208955224</v>
      </c>
      <c r="D12" s="9">
        <f>'Goods Producing'!F12/'Service Providing'!F12</f>
        <v>0.5523465703971119</v>
      </c>
      <c r="E12" s="9">
        <f>'Goods Producing'!G12/'Service Providing'!G12</f>
        <v>0.5745454545454546</v>
      </c>
      <c r="F12" s="9">
        <f>'Goods Producing'!H12/'Service Providing'!H12</f>
        <v>0.6533333333333333</v>
      </c>
      <c r="G12" s="9">
        <f>'Goods Producing'!I12/'Service Providing'!I12</f>
        <v>0.6233766233766234</v>
      </c>
      <c r="H12" s="9">
        <f>'Goods Producing'!J12/'Service Providing'!J12</f>
        <v>0.5662650602409639</v>
      </c>
      <c r="I12" s="9">
        <f>'Goods Producing'!K12/'Service Providing'!K12</f>
        <v>0.5267175572519084</v>
      </c>
      <c r="J12" s="9">
        <f>'Goods Producing'!L12/'Service Providing'!L12</f>
        <v>0.5238095238095238</v>
      </c>
      <c r="K12" s="9">
        <f>'Goods Producing'!M12/'Service Providing'!M12</f>
        <v>0.453125</v>
      </c>
      <c r="L12" s="9">
        <f>'Goods Producing'!N12/'Service Providing'!N12</f>
        <v>0.4599303135888502</v>
      </c>
      <c r="M12" s="9">
        <f>'Goods Producing'!O12/'Service Providing'!O12</f>
        <v>0.4634146341463415</v>
      </c>
      <c r="N12" s="9">
        <f>'Goods Producing'!P12/'Service Providing'!P12</f>
        <v>0.4313725490196079</v>
      </c>
      <c r="O12" s="9">
        <f>'Goods Producing'!Q12/'Service Providing'!Q12</f>
        <v>0.4318936877076412</v>
      </c>
      <c r="P12" s="9">
        <f>'Goods Producing'!R12/'Service Providing'!R12</f>
        <v>0.4778156996587031</v>
      </c>
      <c r="Q12" s="9">
        <f>'Goods Producing'!S12/'Service Providing'!S12</f>
        <v>0.6413043478260869</v>
      </c>
      <c r="R12" s="9">
        <f>'Goods Producing'!T12/'Service Providing'!T12</f>
        <v>0.6168831168831169</v>
      </c>
      <c r="S12" s="9">
        <f>'Goods Producing'!U12/'Service Providing'!U12</f>
        <v>0.4303797468354431</v>
      </c>
      <c r="T12" s="9">
        <f>'Goods Producing'!V12/'Service Providing'!V12</f>
        <v>0.4361370716510903</v>
      </c>
      <c r="U12" s="9">
        <f>'Goods Producing'!W12/'Service Providing'!W12</f>
        <v>0.6303501945525292</v>
      </c>
      <c r="V12" s="9">
        <f>'Goods Producing'!X12/'Service Providing'!X12</f>
        <v>0.4690909090909091</v>
      </c>
      <c r="W12" s="9">
        <f>'Goods Producing'!Y12/'Service Providing'!Y12</f>
        <v>0.5</v>
      </c>
      <c r="X12" s="9">
        <f>'Goods Producing'!Z12/'Service Providing'!Z12</f>
        <v>0.5884476534296029</v>
      </c>
      <c r="Y12" s="9">
        <f>'Goods Producing'!AA12/'Service Providing'!AA12</f>
        <v>0.5246478873239436</v>
      </c>
      <c r="Z12" s="9">
        <f>'Goods Producing'!AB12/'Service Providing'!AB12</f>
        <v>0.6119402985074627</v>
      </c>
      <c r="AA12" s="9">
        <f>'Goods Producing'!AC12/'Service Providing'!AC12</f>
        <v>0.5977443609022557</v>
      </c>
    </row>
    <row r="13" ht="16.6" customHeight="1">
      <c r="A13" t="s" s="8">
        <v>112</v>
      </c>
      <c r="B13" s="9">
        <v>19</v>
      </c>
      <c r="C13" s="9">
        <f>'Goods Producing'!E13/'Service Providing'!E13</f>
        <v>0.5507880910683012</v>
      </c>
      <c r="D13" s="9">
        <f>'Goods Producing'!F13/'Service Providing'!F13</f>
        <v>0.518581081081081</v>
      </c>
      <c r="E13" s="9">
        <f>'Goods Producing'!G13/'Service Providing'!G13</f>
        <v>0.5146103896103896</v>
      </c>
      <c r="F13" s="9">
        <f>'Goods Producing'!H13/'Service Providing'!H13</f>
        <v>0.4453531598513011</v>
      </c>
      <c r="G13" s="9">
        <f>'Goods Producing'!I13/'Service Providing'!I13</f>
        <v>0.3426621160409556</v>
      </c>
      <c r="H13" s="9">
        <f>'Goods Producing'!J13/'Service Providing'!J13</f>
        <v>0.431023102310231</v>
      </c>
      <c r="I13" s="9">
        <f>'Goods Producing'!K13/'Service Providing'!K13</f>
        <v>0.4239130434782609</v>
      </c>
      <c r="J13" s="9">
        <f>'Goods Producing'!L13/'Service Providing'!L13</f>
        <v>0.4925081433224756</v>
      </c>
      <c r="K13" s="9">
        <f>'Goods Producing'!M13/'Service Providing'!M13</f>
        <v>0.5459249676584734</v>
      </c>
      <c r="L13" s="9">
        <f>'Goods Producing'!N13/'Service Providing'!N13</f>
        <v>0.5568783068783069</v>
      </c>
      <c r="M13" s="9">
        <f>'Goods Producing'!O13/'Service Providing'!O13</f>
        <v>0.4381377551020408</v>
      </c>
      <c r="N13" s="9">
        <f>'Goods Producing'!P13/'Service Providing'!P13</f>
        <v>0.4003807106598985</v>
      </c>
      <c r="O13" s="9">
        <f>'Goods Producing'!Q13/'Service Providing'!Q13</f>
        <v>0.4263803680981595</v>
      </c>
      <c r="P13" s="9">
        <f>'Goods Producing'!R13/'Service Providing'!R13</f>
        <v>0.4229625223081499</v>
      </c>
      <c r="Q13" s="9">
        <f>'Goods Producing'!S13/'Service Providing'!S13</f>
        <v>0.4324162679425838</v>
      </c>
      <c r="R13" s="9">
        <f>'Goods Producing'!T13/'Service Providing'!T13</f>
        <v>0.4872417982989065</v>
      </c>
      <c r="S13" s="9">
        <f>'Goods Producing'!U13/'Service Providing'!U13</f>
        <v>0.5186060248080331</v>
      </c>
      <c r="T13" s="9">
        <f>'Goods Producing'!V13/'Service Providing'!V13</f>
        <v>0.542840713053479</v>
      </c>
      <c r="U13" s="9">
        <f>'Goods Producing'!W13/'Service Providing'!W13</f>
        <v>0.5953623188405797</v>
      </c>
      <c r="V13" s="9">
        <f>'Goods Producing'!X13/'Service Providing'!X13</f>
        <v>0.4895771292435974</v>
      </c>
      <c r="W13" s="9">
        <f>'Goods Producing'!Y13/'Service Providing'!Y13</f>
        <v>0.5033313143549364</v>
      </c>
      <c r="X13" s="9">
        <f>'Goods Producing'!Z13/'Service Providing'!Z13</f>
        <v>0.5282208588957055</v>
      </c>
      <c r="Y13" s="9">
        <f>'Goods Producing'!AA13/'Service Providing'!AA13</f>
        <v>0.4932680538555692</v>
      </c>
      <c r="Z13" s="9">
        <f>'Goods Producing'!AB13/'Service Providing'!AB13</f>
        <v>0.5484276729559748</v>
      </c>
      <c r="AA13" s="9">
        <f>'Goods Producing'!AC13/'Service Providing'!AC13</f>
        <v>0.5070164734594265</v>
      </c>
    </row>
    <row r="14" ht="16.6" customHeight="1">
      <c r="A14" t="s" s="8">
        <v>113</v>
      </c>
      <c r="B14" s="9">
        <v>21</v>
      </c>
      <c r="C14" s="9">
        <f>'Goods Producing'!E14/'Service Providing'!E14</f>
        <v>0.6355140186915887</v>
      </c>
      <c r="D14" s="9">
        <f>'Goods Producing'!F14/'Service Providing'!F14</f>
        <v>0.6170678336980306</v>
      </c>
      <c r="E14" s="9">
        <f>'Goods Producing'!G14/'Service Providing'!G14</f>
        <v>0.6153846153846154</v>
      </c>
      <c r="F14" s="9">
        <f>'Goods Producing'!H14/'Service Providing'!H14</f>
        <v>0.6458797327394209</v>
      </c>
      <c r="G14" s="9">
        <f>'Goods Producing'!I14/'Service Providing'!I14</f>
        <v>0.6117886178861789</v>
      </c>
      <c r="H14" s="9">
        <f>'Goods Producing'!J14/'Service Providing'!J14</f>
        <v>0.6561264822134387</v>
      </c>
      <c r="I14" s="9">
        <f>'Goods Producing'!K14/'Service Providing'!K14</f>
        <v>0.5912408759124088</v>
      </c>
      <c r="J14" s="9">
        <f>'Goods Producing'!L14/'Service Providing'!L14</f>
        <v>0.5871559633027523</v>
      </c>
      <c r="K14" s="9">
        <f>'Goods Producing'!M14/'Service Providing'!M14</f>
        <v>0.5094664371772806</v>
      </c>
      <c r="L14" s="9">
        <f>'Goods Producing'!N14/'Service Providing'!N14</f>
        <v>0.6</v>
      </c>
      <c r="M14" s="9">
        <f>'Goods Producing'!O14/'Service Providing'!O14</f>
        <v>0.6012965964343598</v>
      </c>
      <c r="N14" s="9">
        <f>'Goods Producing'!P14/'Service Providing'!P14</f>
        <v>0.4830508474576271</v>
      </c>
      <c r="O14" s="9">
        <f>'Goods Producing'!Q14/'Service Providing'!Q14</f>
        <v>0.5017921146953405</v>
      </c>
      <c r="P14" s="9">
        <f>'Goods Producing'!R14/'Service Providing'!R14</f>
        <v>0.4918918918918919</v>
      </c>
      <c r="Q14" s="9">
        <f>'Goods Producing'!S14/'Service Providing'!S14</f>
        <v>0.4789272030651341</v>
      </c>
      <c r="R14" s="9">
        <f>'Goods Producing'!T14/'Service Providing'!T14</f>
        <v>0.4266409266409266</v>
      </c>
      <c r="S14" s="9">
        <f>'Goods Producing'!U14/'Service Providing'!U14</f>
        <v>0.380859375</v>
      </c>
      <c r="T14" s="9">
        <f>'Goods Producing'!V14/'Service Providing'!V14</f>
        <v>0.3271719038817005</v>
      </c>
      <c r="U14" s="9">
        <f>'Goods Producing'!W14/'Service Providing'!W14</f>
        <v>0.2466793168880455</v>
      </c>
      <c r="V14" s="9">
        <f>'Goods Producing'!X14/'Service Providing'!X14</f>
        <v>0.2913223140495868</v>
      </c>
      <c r="W14" s="9">
        <f>'Goods Producing'!Y14/'Service Providing'!Y14</f>
        <v>0.2803738317757009</v>
      </c>
      <c r="X14" s="9">
        <f>'Goods Producing'!Z14/'Service Providing'!Z14</f>
        <v>0.2325581395348837</v>
      </c>
      <c r="Y14" s="9">
        <f>'Goods Producing'!AA14/'Service Providing'!AA14</f>
        <v>0.25</v>
      </c>
      <c r="Z14" s="9">
        <f>'Goods Producing'!AB14/'Service Providing'!AB14</f>
        <v>0.3105175292153589</v>
      </c>
      <c r="AA14" s="9">
        <f>'Goods Producing'!AC14/'Service Providing'!AC14</f>
        <v>0.3510466988727858</v>
      </c>
    </row>
    <row r="15" ht="16.6" customHeight="1">
      <c r="A15" t="s" s="8">
        <v>114</v>
      </c>
      <c r="B15" s="9">
        <v>23</v>
      </c>
      <c r="C15" s="9">
        <f>'Goods Producing'!E15/'Service Providing'!E15</f>
        <v>1.442857142857143</v>
      </c>
      <c r="D15" s="9">
        <f>'Goods Producing'!F15/'Service Providing'!F15</f>
        <v>1.942028985507246</v>
      </c>
      <c r="E15" s="9">
        <f>'Goods Producing'!G15/'Service Providing'!G15</f>
        <v>1.804195804195804</v>
      </c>
      <c r="F15" s="9">
        <f>'Goods Producing'!H15/'Service Providing'!H15</f>
        <v>2.223021582733813</v>
      </c>
      <c r="G15" s="9">
        <f>'Goods Producing'!I15/'Service Providing'!I15</f>
        <v>1.967532467532467</v>
      </c>
      <c r="H15" s="9">
        <f>'Goods Producing'!J15/'Service Providing'!J15</f>
        <v>1.685714285714286</v>
      </c>
      <c r="I15" s="9">
        <f>'Goods Producing'!K15/'Service Providing'!K15</f>
        <v>1.613259668508287</v>
      </c>
      <c r="J15" s="9">
        <f>'Goods Producing'!L15/'Service Providing'!L15</f>
        <v>1.196629213483146</v>
      </c>
      <c r="K15" s="9">
        <f>'Goods Producing'!M15/'Service Providing'!M15</f>
        <v>0.9796954314720813</v>
      </c>
      <c r="L15" s="9">
        <f>'Goods Producing'!N15/'Service Providing'!N15</f>
        <v>0.9009009009009009</v>
      </c>
      <c r="M15" s="9">
        <f>'Goods Producing'!O15/'Service Providing'!O15</f>
        <v>0.8489795918367347</v>
      </c>
      <c r="N15" s="9">
        <f>'Goods Producing'!P15/'Service Providing'!P15</f>
        <v>0.80078125</v>
      </c>
      <c r="O15" s="9">
        <f>'Goods Producing'!Q15/'Service Providing'!Q15</f>
        <v>0.7857142857142857</v>
      </c>
      <c r="P15" s="9">
        <f>'Goods Producing'!R15/'Service Providing'!R15</f>
        <v>0.8445378151260504</v>
      </c>
      <c r="Q15" s="9">
        <f>'Goods Producing'!S15/'Service Providing'!S15</f>
        <v>0.9432314410480349</v>
      </c>
      <c r="R15" s="9">
        <f>'Goods Producing'!T15/'Service Providing'!T15</f>
        <v>0.9</v>
      </c>
      <c r="S15" s="9">
        <f>'Goods Producing'!U15/'Service Providing'!U15</f>
        <v>0.7559808612440191</v>
      </c>
      <c r="T15" s="9">
        <f>'Goods Producing'!V15/'Service Providing'!V15</f>
        <v>0.8146341463414634</v>
      </c>
      <c r="U15" s="9">
        <f>'Goods Producing'!W15/'Service Providing'!W15</f>
        <v>0.8066037735849056</v>
      </c>
      <c r="V15" s="9">
        <f>'Goods Producing'!X15/'Service Providing'!X15</f>
        <v>0.6566523605150214</v>
      </c>
      <c r="W15" s="9">
        <f>'Goods Producing'!Y15/'Service Providing'!Y15</f>
        <v>0.6254980079681275</v>
      </c>
      <c r="X15" s="9">
        <f>'Goods Producing'!Z15/'Service Providing'!Z15</f>
        <v>0.5846153846153846</v>
      </c>
      <c r="Y15" s="9">
        <f>'Goods Producing'!AA15/'Service Providing'!AA15</f>
        <v>0.5888501742160279</v>
      </c>
      <c r="Z15" s="9">
        <f>'Goods Producing'!AB15/'Service Providing'!AB15</f>
        <v>0.4853420195439739</v>
      </c>
      <c r="AA15" s="9">
        <f>'Goods Producing'!AC15/'Service Providing'!AC15</f>
        <v>0.4225806451612903</v>
      </c>
    </row>
    <row r="16" ht="16.6" customHeight="1">
      <c r="A16" t="s" s="8">
        <v>115</v>
      </c>
      <c r="B16" s="9">
        <v>25</v>
      </c>
      <c r="C16" s="9">
        <f>'Goods Producing'!E16/'Service Providing'!E16</f>
        <v>0.3726415094339622</v>
      </c>
      <c r="D16" s="9">
        <f>'Goods Producing'!F16/'Service Providing'!F16</f>
        <v>0.3649289099526066</v>
      </c>
      <c r="E16" s="9">
        <f>'Goods Producing'!G16/'Service Providing'!G16</f>
        <v>0.4232558139534884</v>
      </c>
      <c r="F16" s="9">
        <f>'Goods Producing'!H16/'Service Providing'!H16</f>
        <v>0.4242424242424243</v>
      </c>
      <c r="G16" s="9">
        <f>'Goods Producing'!I16/'Service Providing'!I16</f>
        <v>0.3775933609958506</v>
      </c>
      <c r="H16" s="9">
        <f>'Goods Producing'!J16/'Service Providing'!J16</f>
        <v>0.359375</v>
      </c>
      <c r="I16" s="9">
        <f>'Goods Producing'!K16/'Service Providing'!K16</f>
        <v>0.2766798418972332</v>
      </c>
      <c r="J16" s="9">
        <f>'Goods Producing'!L16/'Service Providing'!L16</f>
        <v>0.2863436123348018</v>
      </c>
      <c r="K16" s="9">
        <f>'Goods Producing'!M16/'Service Providing'!M16</f>
        <v>0.2076124567474048</v>
      </c>
      <c r="L16" s="9">
        <f>'Goods Producing'!N16/'Service Providing'!N16</f>
        <v>0.1448140900195695</v>
      </c>
      <c r="M16" s="9">
        <f>'Goods Producing'!O16/'Service Providing'!O16</f>
        <v>0.1261595547309833</v>
      </c>
      <c r="N16" s="9">
        <f>'Goods Producing'!P16/'Service Providing'!P16</f>
        <v>0.1355599214145383</v>
      </c>
      <c r="O16" s="9">
        <f>'Goods Producing'!Q16/'Service Providing'!Q16</f>
        <v>0.1158301158301158</v>
      </c>
      <c r="P16" s="9">
        <f>'Goods Producing'!R16/'Service Providing'!R16</f>
        <v>0.1331877729257642</v>
      </c>
      <c r="Q16" s="9">
        <f>'Goods Producing'!S16/'Service Providing'!S16</f>
        <v>0.1478260869565217</v>
      </c>
      <c r="R16" s="9">
        <f>'Goods Producing'!T16/'Service Providing'!T16</f>
        <v>0.1470588235294118</v>
      </c>
      <c r="S16" s="9">
        <f>'Goods Producing'!U16/'Service Providing'!U16</f>
        <v>0.1608527131782946</v>
      </c>
      <c r="T16" s="9">
        <f>'Goods Producing'!V16/'Service Providing'!V16</f>
        <v>0.166030534351145</v>
      </c>
      <c r="U16" s="9">
        <f>'Goods Producing'!W16/'Service Providing'!W16</f>
        <v>0.1921641791044776</v>
      </c>
      <c r="V16" s="9">
        <f>'Goods Producing'!X16/'Service Providing'!X16</f>
        <v>0.1778202676864245</v>
      </c>
      <c r="W16" s="9">
        <f>'Goods Producing'!Y16/'Service Providing'!Y16</f>
        <v>0.1927480916030534</v>
      </c>
      <c r="X16" s="9">
        <f>'Goods Producing'!Z16/'Service Providing'!Z16</f>
        <v>0.2018691588785047</v>
      </c>
      <c r="Y16" s="9">
        <f>'Goods Producing'!AA16/'Service Providing'!AA16</f>
        <v>0.2193158953722334</v>
      </c>
      <c r="Z16" s="9">
        <f>'Goods Producing'!AB16/'Service Providing'!AB16</f>
        <v>0.2278761061946903</v>
      </c>
      <c r="AA16" s="9">
        <f>'Goods Producing'!AC16/'Service Providing'!AC16</f>
        <v>0.2046413502109705</v>
      </c>
    </row>
    <row r="17" ht="16.6" customHeight="1">
      <c r="A17" t="s" s="8">
        <v>116</v>
      </c>
      <c r="B17" s="9">
        <v>27</v>
      </c>
      <c r="C17" s="9">
        <f>'Goods Producing'!E17/'Service Providing'!E17</f>
        <v>0.3835616438356164</v>
      </c>
      <c r="D17" s="9">
        <f>'Goods Producing'!F17/'Service Providing'!F17</f>
        <v>0.2692307692307692</v>
      </c>
      <c r="E17" s="9">
        <f>'Goods Producing'!G17/'Service Providing'!G17</f>
        <v>0.2714932126696832</v>
      </c>
      <c r="F17" s="9">
        <f>'Goods Producing'!H17/'Service Providing'!H17</f>
        <v>0.2804428044280443</v>
      </c>
      <c r="G17" s="9">
        <f>'Goods Producing'!I17/'Service Providing'!I17</f>
        <v>0.4124513618677043</v>
      </c>
      <c r="H17" s="9">
        <f>'Goods Producing'!J17/'Service Providing'!J17</f>
        <v>0.5068493150684932</v>
      </c>
      <c r="I17" s="9">
        <f>'Goods Producing'!K17/'Service Providing'!K17</f>
        <v>0.5559105431309904</v>
      </c>
      <c r="J17" s="9">
        <f>'Goods Producing'!L17/'Service Providing'!L17</f>
        <v>0.446927374301676</v>
      </c>
      <c r="K17" s="9">
        <f>'Goods Producing'!M17/'Service Providing'!M17</f>
        <v>0.4623655913978494</v>
      </c>
      <c r="L17" s="9">
        <f>'Goods Producing'!N17/'Service Providing'!N17</f>
        <v>0.3869346733668342</v>
      </c>
      <c r="M17" s="9">
        <f>'Goods Producing'!O17/'Service Providing'!O17</f>
        <v>0.4144144144144144</v>
      </c>
      <c r="N17" s="9">
        <f>'Goods Producing'!P17/'Service Providing'!P17</f>
        <v>0.424507658643326</v>
      </c>
      <c r="O17" s="9">
        <f>'Goods Producing'!Q17/'Service Providing'!Q17</f>
        <v>0.4026717557251908</v>
      </c>
      <c r="P17" s="9">
        <f>'Goods Producing'!R17/'Service Providing'!R17</f>
        <v>0.3669201520912547</v>
      </c>
      <c r="Q17" s="9">
        <f>'Goods Producing'!S17/'Service Providing'!S17</f>
        <v>0.421259842519685</v>
      </c>
      <c r="R17" s="9">
        <f>'Goods Producing'!T17/'Service Providing'!T17</f>
        <v>0.3607214428857716</v>
      </c>
      <c r="S17" s="9">
        <f>'Goods Producing'!U17/'Service Providing'!U17</f>
        <v>0.3102766798418972</v>
      </c>
      <c r="T17" s="9">
        <f>'Goods Producing'!V17/'Service Providing'!V17</f>
        <v>0.3142857142857143</v>
      </c>
      <c r="U17" s="9">
        <f>'Goods Producing'!W17/'Service Providing'!W17</f>
        <v>0.3563941299790356</v>
      </c>
      <c r="V17" s="9">
        <f>'Goods Producing'!X17/'Service Providing'!X17</f>
        <v>0.3340471092077088</v>
      </c>
      <c r="W17" s="9">
        <f>'Goods Producing'!Y17/'Service Providing'!Y17</f>
        <v>0.376940133037694</v>
      </c>
      <c r="X17" s="9">
        <f>'Goods Producing'!Z17/'Service Providing'!Z17</f>
        <v>0.412037037037037</v>
      </c>
      <c r="Y17" s="9">
        <f>'Goods Producing'!AA17/'Service Providing'!AA17</f>
        <v>0.3537414965986395</v>
      </c>
      <c r="Z17" s="9">
        <f>'Goods Producing'!AB17/'Service Providing'!AB17</f>
        <v>0.360655737704918</v>
      </c>
      <c r="AA17" s="9">
        <f>'Goods Producing'!AC17/'Service Providing'!AC17</f>
        <v>0.3548387096774194</v>
      </c>
    </row>
    <row r="18" ht="16.6" customHeight="1">
      <c r="A18" t="s" s="8">
        <v>117</v>
      </c>
      <c r="B18" s="9">
        <v>29</v>
      </c>
      <c r="C18" s="9">
        <f>'Goods Producing'!E18/'Service Providing'!E18</f>
        <v>0.3430210325047801</v>
      </c>
      <c r="D18" s="9">
        <f>'Goods Producing'!F18/'Service Providing'!F18</f>
        <v>0.3719806763285024</v>
      </c>
      <c r="E18" s="9">
        <f>'Goods Producing'!G18/'Service Providing'!G18</f>
        <v>0.3636701337295691</v>
      </c>
      <c r="F18" s="9">
        <f>'Goods Producing'!H18/'Service Providing'!H18</f>
        <v>0.3906735751295337</v>
      </c>
      <c r="G18" s="9">
        <f>'Goods Producing'!I18/'Service Providing'!I18</f>
        <v>0.4038101186758276</v>
      </c>
      <c r="H18" s="9">
        <f>'Goods Producing'!J18/'Service Providing'!J18</f>
        <v>0.3661755678330264</v>
      </c>
      <c r="I18" s="9">
        <f>'Goods Producing'!K18/'Service Providing'!K18</f>
        <v>0.3619523669508968</v>
      </c>
      <c r="J18" s="9">
        <f>'Goods Producing'!L18/'Service Providing'!L18</f>
        <v>0.3705898955687271</v>
      </c>
      <c r="K18" s="9">
        <f>'Goods Producing'!M18/'Service Providing'!M18</f>
        <v>0.3888300688194812</v>
      </c>
      <c r="L18" s="9">
        <f>'Goods Producing'!N18/'Service Providing'!N18</f>
        <v>0.3760750586395621</v>
      </c>
      <c r="M18" s="9">
        <f>'Goods Producing'!O18/'Service Providing'!O18</f>
        <v>0.3882352941176471</v>
      </c>
      <c r="N18" s="9">
        <f>'Goods Producing'!P18/'Service Providing'!P18</f>
        <v>0.3587247505475785</v>
      </c>
      <c r="O18" s="9">
        <f>'Goods Producing'!Q18/'Service Providing'!Q18</f>
        <v>0.368995633187773</v>
      </c>
      <c r="P18" s="9">
        <f>'Goods Producing'!R18/'Service Providing'!R18</f>
        <v>0.3655358898721731</v>
      </c>
      <c r="Q18" s="9">
        <f>'Goods Producing'!S18/'Service Providing'!S18</f>
        <v>0.3768395657418577</v>
      </c>
      <c r="R18" s="9">
        <f>'Goods Producing'!T18/'Service Providing'!T18</f>
        <v>0.3670797287818565</v>
      </c>
      <c r="S18" s="9">
        <f>'Goods Producing'!U18/'Service Providing'!U18</f>
        <v>0.3834736375719982</v>
      </c>
      <c r="T18" s="9">
        <f>'Goods Producing'!V18/'Service Providing'!V18</f>
        <v>0.4254347826086957</v>
      </c>
      <c r="U18" s="9">
        <f>'Goods Producing'!W18/'Service Providing'!W18</f>
        <v>0.4299328568334416</v>
      </c>
      <c r="V18" s="9">
        <f>'Goods Producing'!X18/'Service Providing'!X18</f>
        <v>0.3895374943870678</v>
      </c>
      <c r="W18" s="9">
        <f>'Goods Producing'!Y18/'Service Providing'!Y18</f>
        <v>0.3656242652245474</v>
      </c>
      <c r="X18" s="9">
        <f>'Goods Producing'!Z18/'Service Providing'!Z18</f>
        <v>0.4285027637587118</v>
      </c>
      <c r="Y18" s="9">
        <f>'Goods Producing'!AA18/'Service Providing'!AA18</f>
        <v>0.4372516943211031</v>
      </c>
      <c r="Z18" s="9">
        <f>'Goods Producing'!AB18/'Service Providing'!AB18</f>
        <v>0.4315420560747664</v>
      </c>
      <c r="AA18" s="9">
        <f>'Goods Producing'!AC18/'Service Providing'!AC18</f>
        <v>0.4001857010213556</v>
      </c>
    </row>
    <row r="19" ht="16.6" customHeight="1">
      <c r="A19" t="s" s="8">
        <v>118</v>
      </c>
      <c r="B19" s="9">
        <v>31</v>
      </c>
      <c r="C19" s="9">
        <f>'Goods Producing'!E19/'Service Providing'!E19</f>
        <v>0.166662484001305</v>
      </c>
      <c r="D19" s="9">
        <f>'Goods Producing'!F19/'Service Providing'!F19</f>
        <v>0.1663064506101731</v>
      </c>
      <c r="E19" s="9">
        <f>'Goods Producing'!G19/'Service Providing'!G19</f>
        <v>0.1665130523764252</v>
      </c>
      <c r="F19" s="9">
        <f>'Goods Producing'!H19/'Service Providing'!H19</f>
        <v>0.1678456500974556</v>
      </c>
      <c r="G19" s="9">
        <f>'Goods Producing'!I19/'Service Providing'!I19</f>
        <v>0.1661272178935963</v>
      </c>
      <c r="H19" s="9">
        <f>'Goods Producing'!J19/'Service Providing'!J19</f>
        <v>0.1625258487924981</v>
      </c>
      <c r="I19" s="9">
        <f>'Goods Producing'!K19/'Service Providing'!K19</f>
        <v>0.1632624257801089</v>
      </c>
      <c r="J19" s="9">
        <f>'Goods Producing'!L19/'Service Providing'!L19</f>
        <v>0.1679351750669402</v>
      </c>
      <c r="K19" s="9">
        <f>'Goods Producing'!M19/'Service Providing'!M19</f>
        <v>0.1697923160309422</v>
      </c>
      <c r="L19" s="9">
        <f>'Goods Producing'!N19/'Service Providing'!N19</f>
        <v>0.1635240184564759</v>
      </c>
      <c r="M19" s="9">
        <f>'Goods Producing'!O19/'Service Providing'!O19</f>
        <v>0.1648721729870745</v>
      </c>
      <c r="N19" s="9">
        <f>'Goods Producing'!P19/'Service Providing'!P19</f>
        <v>0.1621290546217253</v>
      </c>
      <c r="O19" s="9">
        <f>'Goods Producing'!Q19/'Service Providing'!Q19</f>
        <v>0.160999110398316</v>
      </c>
      <c r="P19" s="9">
        <f>'Goods Producing'!R19/'Service Providing'!R19</f>
        <v>0.1537596939169866</v>
      </c>
      <c r="Q19" s="9">
        <f>'Goods Producing'!S19/'Service Providing'!S19</f>
        <v>0.1509317190627689</v>
      </c>
      <c r="R19" s="9">
        <f>'Goods Producing'!T19/'Service Providing'!T19</f>
        <v>0.1509223352354192</v>
      </c>
      <c r="S19" s="9">
        <f>'Goods Producing'!U19/'Service Providing'!U19</f>
        <v>0.1491984855049259</v>
      </c>
      <c r="T19" s="9">
        <f>'Goods Producing'!V19/'Service Providing'!V19</f>
        <v>0.1493672979902407</v>
      </c>
      <c r="U19" s="9">
        <f>'Goods Producing'!W19/'Service Providing'!W19</f>
        <v>0.1490055201801322</v>
      </c>
      <c r="V19" s="9">
        <f>'Goods Producing'!X19/'Service Providing'!X19</f>
        <v>0.1350466362373487</v>
      </c>
      <c r="W19" s="9">
        <f>'Goods Producing'!Y19/'Service Providing'!Y19</f>
        <v>0.1268258521714269</v>
      </c>
      <c r="X19" s="9">
        <f>'Goods Producing'!Z19/'Service Providing'!Z19</f>
        <v>0.1248206282976798</v>
      </c>
      <c r="Y19" s="9">
        <f>'Goods Producing'!AA19/'Service Providing'!AA19</f>
        <v>0.1264205461406897</v>
      </c>
      <c r="Z19" s="9">
        <f>'Goods Producing'!AB19/'Service Providing'!AB19</f>
        <v>0.1310397913913114</v>
      </c>
      <c r="AA19" s="9">
        <f>'Goods Producing'!AC19/'Service Providing'!AC19</f>
        <v>0.1351707462072277</v>
      </c>
    </row>
    <row r="20" ht="16.6" customHeight="1">
      <c r="A20" t="s" s="8">
        <v>119</v>
      </c>
      <c r="B20" s="9">
        <v>33</v>
      </c>
      <c r="C20" s="9">
        <f>'Goods Producing'!E20/'Service Providing'!E20</f>
        <v>0.3452380952380952</v>
      </c>
      <c r="D20" s="9">
        <f>'Goods Producing'!F20/'Service Providing'!F20</f>
        <v>0.2890173410404624</v>
      </c>
      <c r="E20" s="9">
        <f>'Goods Producing'!G20/'Service Providing'!G20</f>
        <v>0.3439490445859872</v>
      </c>
      <c r="F20" s="9">
        <f>'Goods Producing'!H20/'Service Providing'!H20</f>
        <v>0.2674418604651163</v>
      </c>
      <c r="G20" s="9">
        <f>'Goods Producing'!I20/'Service Providing'!I20</f>
        <v>0.2362637362637363</v>
      </c>
      <c r="H20" s="9">
        <f>'Goods Producing'!J20/'Service Providing'!J20</f>
        <v>0.4154929577464789</v>
      </c>
      <c r="I20" s="9">
        <f>'Goods Producing'!K20/'Service Providing'!K20</f>
        <v>0.3219178082191781</v>
      </c>
      <c r="J20" s="9">
        <f>'Goods Producing'!L20/'Service Providing'!L20</f>
        <v>0.3358778625954199</v>
      </c>
      <c r="K20" s="9">
        <f>'Goods Producing'!M20/'Service Providing'!M20</f>
        <v>0.4014084507042254</v>
      </c>
      <c r="L20" s="9">
        <f>'Goods Producing'!N20/'Service Providing'!N20</f>
        <v>0.5337423312883436</v>
      </c>
      <c r="M20" s="9">
        <f>'Goods Producing'!O20/'Service Providing'!O20</f>
        <v>0.4450867052023121</v>
      </c>
      <c r="N20" s="9">
        <f>'Goods Producing'!P20/'Service Providing'!P20</f>
        <v>0.4764705882352941</v>
      </c>
      <c r="O20" s="9">
        <f>'Goods Producing'!Q20/'Service Providing'!Q20</f>
        <v>0.6026490066225165</v>
      </c>
      <c r="P20" s="9">
        <f>'Goods Producing'!R20/'Service Providing'!R20</f>
        <v>0.68</v>
      </c>
      <c r="Q20" s="9">
        <f>'Goods Producing'!S20/'Service Providing'!S20</f>
        <v>0.535483870967742</v>
      </c>
      <c r="R20" s="9">
        <f>'Goods Producing'!T20/'Service Providing'!T20</f>
        <v>0.5182481751824818</v>
      </c>
      <c r="S20" s="9">
        <f>'Goods Producing'!U20/'Service Providing'!U20</f>
        <v>0.5205479452054794</v>
      </c>
      <c r="T20" s="9">
        <f>'Goods Producing'!V20/'Service Providing'!V20</f>
        <v>0.4426229508196721</v>
      </c>
      <c r="U20" s="9">
        <f>'Goods Producing'!W20/'Service Providing'!W20</f>
        <v>0.5454545454545454</v>
      </c>
      <c r="V20" s="9">
        <f>'Goods Producing'!X20/'Service Providing'!X20</f>
        <v>0.5384615384615384</v>
      </c>
      <c r="W20" s="9">
        <f>'Goods Producing'!Y20/'Service Providing'!Y20</f>
        <v>0.4645669291338583</v>
      </c>
      <c r="X20" s="9">
        <f>'Goods Producing'!Z20/'Service Providing'!Z20</f>
        <v>0.3404255319148936</v>
      </c>
      <c r="Y20" s="9">
        <f>'Goods Producing'!AA20/'Service Providing'!AA20</f>
        <v>0.4726027397260274</v>
      </c>
      <c r="Z20" s="9">
        <f>'Goods Producing'!AB20/'Service Providing'!AB20</f>
        <v>0.868421052631579</v>
      </c>
      <c r="AA20" s="9">
        <f>'Goods Producing'!AC20/'Service Providing'!AC20</f>
        <v>2.730263157894737</v>
      </c>
    </row>
    <row r="21" ht="16.6" customHeight="1">
      <c r="A21" t="s" s="8">
        <v>120</v>
      </c>
      <c r="B21" s="9">
        <v>35</v>
      </c>
      <c r="C21" s="9">
        <f>'Goods Producing'!E21/'Service Providing'!E21</f>
        <v>0.3117172969621823</v>
      </c>
      <c r="D21" s="9">
        <f>'Goods Producing'!F21/'Service Providing'!F21</f>
        <v>0.3001422475106685</v>
      </c>
      <c r="E21" s="9">
        <f>'Goods Producing'!G21/'Service Providing'!G21</f>
        <v>0.339370240790286</v>
      </c>
      <c r="F21" s="9">
        <f>'Goods Producing'!H21/'Service Providing'!H21</f>
        <v>0.3318469633461161</v>
      </c>
      <c r="G21" s="9">
        <f>'Goods Producing'!I21/'Service Providing'!I21</f>
        <v>0.312120102526547</v>
      </c>
      <c r="H21" s="9">
        <f>'Goods Producing'!J21/'Service Providing'!J21</f>
        <v>0.332354560469811</v>
      </c>
      <c r="I21" s="9">
        <f>'Goods Producing'!K21/'Service Providing'!K21</f>
        <v>0.3042724584480473</v>
      </c>
      <c r="J21" s="9">
        <f>'Goods Producing'!L21/'Service Providing'!L21</f>
        <v>0.2605339844057651</v>
      </c>
      <c r="K21" s="9">
        <f>'Goods Producing'!M21/'Service Providing'!M21</f>
        <v>0.2348616194695948</v>
      </c>
      <c r="L21" s="9">
        <f>'Goods Producing'!N21/'Service Providing'!N21</f>
        <v>0.2594856722997796</v>
      </c>
      <c r="M21" s="9">
        <f>'Goods Producing'!O21/'Service Providing'!O21</f>
        <v>0.2529255185575812</v>
      </c>
      <c r="N21" s="9">
        <f>'Goods Producing'!P21/'Service Providing'!P21</f>
        <v>0.2211519559661883</v>
      </c>
      <c r="O21" s="9">
        <f>'Goods Producing'!Q21/'Service Providing'!Q21</f>
        <v>0.2187431333772797</v>
      </c>
      <c r="P21" s="9">
        <f>'Goods Producing'!R21/'Service Providing'!R21</f>
        <v>0.2101912193448808</v>
      </c>
      <c r="Q21" s="9">
        <f>'Goods Producing'!S21/'Service Providing'!S21</f>
        <v>0.2076415319837461</v>
      </c>
      <c r="R21" s="9">
        <f>'Goods Producing'!T21/'Service Providing'!T21</f>
        <v>0.2052289507719005</v>
      </c>
      <c r="S21" s="9">
        <f>'Goods Producing'!U21/'Service Providing'!U21</f>
        <v>0.1903839650773156</v>
      </c>
      <c r="T21" s="9">
        <f>'Goods Producing'!V21/'Service Providing'!V21</f>
        <v>0.1753555890840377</v>
      </c>
      <c r="U21" s="9">
        <f>'Goods Producing'!W21/'Service Providing'!W21</f>
        <v>0.1640100789898361</v>
      </c>
      <c r="V21" s="9">
        <f>'Goods Producing'!X21/'Service Providing'!X21</f>
        <v>0.1381169938987364</v>
      </c>
      <c r="W21" s="9">
        <f>'Goods Producing'!Y21/'Service Providing'!Y21</f>
        <v>0.1256026207745018</v>
      </c>
      <c r="X21" s="9">
        <f>'Goods Producing'!Z21/'Service Providing'!Z21</f>
        <v>0.1205109967504846</v>
      </c>
      <c r="Y21" s="9">
        <f>'Goods Producing'!AA21/'Service Providing'!AA21</f>
        <v>0.1197731538799473</v>
      </c>
      <c r="Z21" s="9">
        <f>'Goods Producing'!AB21/'Service Providing'!AB21</f>
        <v>0.1130444298533596</v>
      </c>
      <c r="AA21" s="9">
        <f>'Goods Producing'!AC21/'Service Providing'!AC21</f>
        <v>0.1199629620947514</v>
      </c>
    </row>
    <row r="22" ht="16.6" customHeight="1">
      <c r="A22" t="s" s="8">
        <v>121</v>
      </c>
      <c r="B22" s="9">
        <v>37</v>
      </c>
      <c r="C22" s="9">
        <f>'Goods Producing'!E22/'Service Providing'!E22</f>
        <v>0.1789914468995011</v>
      </c>
      <c r="D22" s="9">
        <f>'Goods Producing'!F22/'Service Providing'!F22</f>
        <v>0.1583447332421341</v>
      </c>
      <c r="E22" s="9">
        <f>'Goods Producing'!G22/'Service Providing'!G22</f>
        <v>0.1616887310300291</v>
      </c>
      <c r="F22" s="9">
        <f>'Goods Producing'!H22/'Service Providing'!H22</f>
        <v>0.1716992303137951</v>
      </c>
      <c r="G22" s="9">
        <f>'Goods Producing'!I22/'Service Providing'!I22</f>
        <v>0.1959889999329264</v>
      </c>
      <c r="H22" s="9">
        <f>'Goods Producing'!J22/'Service Providing'!J22</f>
        <v>0.2068029786696958</v>
      </c>
      <c r="I22" s="9">
        <f>'Goods Producing'!K22/'Service Providing'!K22</f>
        <v>0.2185996793158739</v>
      </c>
      <c r="J22" s="9">
        <f>'Goods Producing'!L22/'Service Providing'!L22</f>
        <v>0.2230777572931352</v>
      </c>
      <c r="K22" s="9">
        <f>'Goods Producing'!M22/'Service Providing'!M22</f>
        <v>0.2329229650407771</v>
      </c>
      <c r="L22" s="9">
        <f>'Goods Producing'!N22/'Service Providing'!N22</f>
        <v>0.2476729056150535</v>
      </c>
      <c r="M22" s="9">
        <f>'Goods Producing'!O22/'Service Providing'!O22</f>
        <v>0.2502302137352784</v>
      </c>
      <c r="N22" s="9">
        <f>'Goods Producing'!P22/'Service Providing'!P22</f>
        <v>0.2610820751064654</v>
      </c>
      <c r="O22" s="9">
        <f>'Goods Producing'!Q22/'Service Providing'!Q22</f>
        <v>0.2334087110411956</v>
      </c>
      <c r="P22" s="9">
        <f>'Goods Producing'!R22/'Service Providing'!R22</f>
        <v>0.2024734108335395</v>
      </c>
      <c r="Q22" s="9">
        <f>'Goods Producing'!S22/'Service Providing'!S22</f>
        <v>0.2061266625054017</v>
      </c>
      <c r="R22" s="9">
        <f>'Goods Producing'!T22/'Service Providing'!T22</f>
        <v>0.2131857116821578</v>
      </c>
      <c r="S22" s="9">
        <f>'Goods Producing'!U22/'Service Providing'!U22</f>
        <v>0.2271850618041553</v>
      </c>
      <c r="T22" s="9">
        <f>'Goods Producing'!V22/'Service Providing'!V22</f>
        <v>0.2344716549444962</v>
      </c>
      <c r="U22" s="9">
        <f>'Goods Producing'!W22/'Service Providing'!W22</f>
        <v>0.2230260696020955</v>
      </c>
      <c r="V22" s="9">
        <f>'Goods Producing'!X22/'Service Providing'!X22</f>
        <v>0.1738601001217697</v>
      </c>
      <c r="W22" s="9">
        <f>'Goods Producing'!Y22/'Service Providing'!Y22</f>
        <v>0.1353890516720153</v>
      </c>
      <c r="X22" s="9">
        <f>'Goods Producing'!Z22/'Service Providing'!Z22</f>
        <v>0.1190129302494992</v>
      </c>
      <c r="Y22" s="9">
        <f>'Goods Producing'!AA22/'Service Providing'!AA22</f>
        <v>0.1183539532614962</v>
      </c>
      <c r="Z22" s="9">
        <f>'Goods Producing'!AB22/'Service Providing'!AB22</f>
        <v>0.1210951058660187</v>
      </c>
      <c r="AA22" s="9">
        <f>'Goods Producing'!AC22/'Service Providing'!AC22</f>
        <v>0.1331327088543212</v>
      </c>
    </row>
    <row r="23" ht="16.6" customHeight="1">
      <c r="A23" t="s" s="8">
        <v>122</v>
      </c>
      <c r="B23" s="9">
        <v>39</v>
      </c>
      <c r="C23" s="9">
        <f>'Goods Producing'!E23/'Service Providing'!E23</f>
        <v>0.6908077994428969</v>
      </c>
      <c r="D23" s="9">
        <f>'Goods Producing'!F23/'Service Providing'!F23</f>
        <v>0.6484375</v>
      </c>
      <c r="E23" s="9">
        <f>'Goods Producing'!G23/'Service Providing'!G23</f>
        <v>0.6921296296296297</v>
      </c>
      <c r="F23" s="9">
        <f>'Goods Producing'!H23/'Service Providing'!H23</f>
        <v>0.7151639344262295</v>
      </c>
      <c r="G23" s="9">
        <f>'Goods Producing'!I23/'Service Providing'!I23</f>
        <v>0.79296875</v>
      </c>
      <c r="H23" s="9">
        <f>'Goods Producing'!J23/'Service Providing'!J23</f>
        <v>0.9137645107794361</v>
      </c>
      <c r="I23" s="9">
        <f>'Goods Producing'!K23/'Service Providing'!K23</f>
        <v>0.8716814159292036</v>
      </c>
      <c r="J23" s="9">
        <f>'Goods Producing'!L23/'Service Providing'!L23</f>
        <v>0.8164893617021277</v>
      </c>
      <c r="K23" s="9">
        <f>'Goods Producing'!M23/'Service Providing'!M23</f>
        <v>0.7613636363636364</v>
      </c>
      <c r="L23" s="9">
        <f>'Goods Producing'!N23/'Service Providing'!N23</f>
        <v>0.7010027347310848</v>
      </c>
      <c r="M23" s="9">
        <f>'Goods Producing'!O23/'Service Providing'!O23</f>
        <v>0.635593220338983</v>
      </c>
      <c r="N23" s="9">
        <f>'Goods Producing'!P23/'Service Providing'!P23</f>
        <v>0.6664201183431953</v>
      </c>
      <c r="O23" s="9">
        <f>'Goods Producing'!Q23/'Service Providing'!Q23</f>
        <v>0.6887052341597796</v>
      </c>
      <c r="P23" s="9">
        <f>'Goods Producing'!R23/'Service Providing'!R23</f>
        <v>0.6988521269412559</v>
      </c>
      <c r="Q23" s="9">
        <f>'Goods Producing'!S23/'Service Providing'!S23</f>
        <v>0.6785714285714286</v>
      </c>
      <c r="R23" s="9">
        <f>'Goods Producing'!T23/'Service Providing'!T23</f>
        <v>0.655367231638418</v>
      </c>
      <c r="S23" s="9">
        <f>'Goods Producing'!U23/'Service Providing'!U23</f>
        <v>0.6454930429522081</v>
      </c>
      <c r="T23" s="9">
        <f>'Goods Producing'!V23/'Service Providing'!V23</f>
        <v>0.6119854721549637</v>
      </c>
      <c r="U23" s="9">
        <f>'Goods Producing'!W23/'Service Providing'!W23</f>
        <v>0.6586910626319493</v>
      </c>
      <c r="V23" s="9">
        <f>'Goods Producing'!X23/'Service Providing'!X23</f>
        <v>0.4504814305364512</v>
      </c>
      <c r="W23" s="9">
        <f>'Goods Producing'!Y23/'Service Providing'!Y23</f>
        <v>0.3888515782404298</v>
      </c>
      <c r="X23" s="9">
        <f>'Goods Producing'!Z23/'Service Providing'!Z23</f>
        <v>0.420114122681883</v>
      </c>
      <c r="Y23" s="9">
        <f>'Goods Producing'!AA23/'Service Providing'!AA23</f>
        <v>0.4291666666666666</v>
      </c>
      <c r="Z23" s="9">
        <f>'Goods Producing'!AB23/'Service Providing'!AB23</f>
        <v>0.5398574206092028</v>
      </c>
      <c r="AA23" s="9">
        <f>'Goods Producing'!AC23/'Service Providing'!AC23</f>
        <v>0.63268156424581</v>
      </c>
    </row>
    <row r="24" ht="16.6" customHeight="1">
      <c r="A24" t="s" s="8">
        <v>123</v>
      </c>
      <c r="B24" s="9">
        <v>41</v>
      </c>
      <c r="C24" s="9">
        <f>'Goods Producing'!E24/'Service Providing'!E24</f>
        <v>0.280837657138698</v>
      </c>
      <c r="D24" s="9">
        <f>'Goods Producing'!F24/'Service Providing'!F24</f>
        <v>0.2663127334740945</v>
      </c>
      <c r="E24" s="9">
        <f>'Goods Producing'!G24/'Service Providing'!G24</f>
        <v>0.2566636402733311</v>
      </c>
      <c r="F24" s="9">
        <f>'Goods Producing'!H24/'Service Providing'!H24</f>
        <v>0.2654121523157828</v>
      </c>
      <c r="G24" s="9">
        <f>'Goods Producing'!I24/'Service Providing'!I24</f>
        <v>0.2650375623939094</v>
      </c>
      <c r="H24" s="9">
        <f>'Goods Producing'!J24/'Service Providing'!J24</f>
        <v>0.2691339878417996</v>
      </c>
      <c r="I24" s="9">
        <f>'Goods Producing'!K24/'Service Providing'!K24</f>
        <v>0.2656444321981516</v>
      </c>
      <c r="J24" s="9">
        <f>'Goods Producing'!L24/'Service Providing'!L24</f>
        <v>0.2623529411764706</v>
      </c>
      <c r="K24" s="9">
        <f>'Goods Producing'!M24/'Service Providing'!M24</f>
        <v>0.240887533646808</v>
      </c>
      <c r="L24" s="9">
        <f>'Goods Producing'!N24/'Service Providing'!N24</f>
        <v>0.2457702122161569</v>
      </c>
      <c r="M24" s="9">
        <f>'Goods Producing'!O24/'Service Providing'!O24</f>
        <v>0.2578527541907505</v>
      </c>
      <c r="N24" s="9">
        <f>'Goods Producing'!P24/'Service Providing'!P24</f>
        <v>0.2568218697736302</v>
      </c>
      <c r="O24" s="9">
        <f>'Goods Producing'!Q24/'Service Providing'!Q24</f>
        <v>0.2374620829120324</v>
      </c>
      <c r="P24" s="9">
        <f>'Goods Producing'!R24/'Service Providing'!R24</f>
        <v>0.2261406959056511</v>
      </c>
      <c r="Q24" s="9">
        <f>'Goods Producing'!S24/'Service Providing'!S24</f>
        <v>0.2224266891997622</v>
      </c>
      <c r="R24" s="9">
        <f>'Goods Producing'!T24/'Service Providing'!T24</f>
        <v>0.2136029726327112</v>
      </c>
      <c r="S24" s="9">
        <f>'Goods Producing'!U24/'Service Providing'!U24</f>
        <v>0.2127013174970546</v>
      </c>
      <c r="T24" s="9">
        <f>'Goods Producing'!V24/'Service Providing'!V24</f>
        <v>0.2008915901996027</v>
      </c>
      <c r="U24" s="9">
        <f>'Goods Producing'!W24/'Service Providing'!W24</f>
        <v>0.1855578802215829</v>
      </c>
      <c r="V24" s="9">
        <f>'Goods Producing'!X24/'Service Providing'!X24</f>
        <v>0.163836613808848</v>
      </c>
      <c r="W24" s="9">
        <f>'Goods Producing'!Y24/'Service Providing'!Y24</f>
        <v>0.1493582696132324</v>
      </c>
      <c r="X24" s="9">
        <f>'Goods Producing'!Z24/'Service Providing'!Z24</f>
        <v>0.1451720742514679</v>
      </c>
      <c r="Y24" s="9">
        <f>'Goods Producing'!AA24/'Service Providing'!AA24</f>
        <v>0.1473121508799327</v>
      </c>
      <c r="Z24" s="9">
        <f>'Goods Producing'!AB24/'Service Providing'!AB24</f>
        <v>0.1385676878157297</v>
      </c>
      <c r="AA24" s="9">
        <f>'Goods Producing'!AC24/'Service Providing'!AC24</f>
        <v>0.1447746720879196</v>
      </c>
    </row>
    <row r="25" ht="16.6" customHeight="1">
      <c r="A25" t="s" s="8">
        <v>124</v>
      </c>
      <c r="B25" s="9">
        <v>43</v>
      </c>
      <c r="C25" s="9">
        <f>'Goods Producing'!E25/'Service Providing'!E25</f>
        <v>0.2956221198156682</v>
      </c>
      <c r="D25" s="9">
        <f>'Goods Producing'!F25/'Service Providing'!F25</f>
        <v>0.2816578887107855</v>
      </c>
      <c r="E25" s="9">
        <f>'Goods Producing'!G25/'Service Providing'!G25</f>
        <v>0.3340554592720971</v>
      </c>
      <c r="F25" s="9">
        <f>'Goods Producing'!H25/'Service Providing'!H25</f>
        <v>0.3154069767441861</v>
      </c>
      <c r="G25" s="9">
        <f>'Goods Producing'!I25/'Service Providing'!I25</f>
        <v>0.2825581395348837</v>
      </c>
      <c r="H25" s="9">
        <f>'Goods Producing'!J25/'Service Providing'!J25</f>
        <v>0.2774327122153209</v>
      </c>
      <c r="I25" s="9">
        <f>'Goods Producing'!K25/'Service Providing'!K25</f>
        <v>0.2903874269005848</v>
      </c>
      <c r="J25" s="9">
        <f>'Goods Producing'!L25/'Service Providing'!L25</f>
        <v>0.3086464138055006</v>
      </c>
      <c r="K25" s="9">
        <f>'Goods Producing'!M25/'Service Providing'!M25</f>
        <v>0.3213979784135686</v>
      </c>
      <c r="L25" s="9">
        <f>'Goods Producing'!N25/'Service Providing'!N25</f>
        <v>0.3142124659509694</v>
      </c>
      <c r="M25" s="9">
        <f>'Goods Producing'!O25/'Service Providing'!O25</f>
        <v>0.4035487546801237</v>
      </c>
      <c r="N25" s="9">
        <f>'Goods Producing'!P25/'Service Providing'!P25</f>
        <v>0.3555590256089944</v>
      </c>
      <c r="O25" s="9">
        <f>'Goods Producing'!Q25/'Service Providing'!Q25</f>
        <v>0.2703461178671656</v>
      </c>
      <c r="P25" s="9">
        <f>'Goods Producing'!R25/'Service Providing'!R25</f>
        <v>0.2665929203539823</v>
      </c>
      <c r="Q25" s="9">
        <f>'Goods Producing'!S25/'Service Providing'!S25</f>
        <v>0.2612557427258805</v>
      </c>
      <c r="R25" s="9">
        <f>'Goods Producing'!T25/'Service Providing'!T25</f>
        <v>0.2725481279369411</v>
      </c>
      <c r="S25" s="9">
        <f>'Goods Producing'!U25/'Service Providing'!U25</f>
        <v>0.2709772226304188</v>
      </c>
      <c r="T25" s="9">
        <f>'Goods Producing'!V25/'Service Providing'!V25</f>
        <v>0.266415967601967</v>
      </c>
      <c r="U25" s="9">
        <f>'Goods Producing'!W25/'Service Providing'!W25</f>
        <v>0.2407624633431085</v>
      </c>
      <c r="V25" s="9">
        <f>'Goods Producing'!X25/'Service Providing'!X25</f>
        <v>0.2013962665047807</v>
      </c>
      <c r="W25" s="9">
        <f>'Goods Producing'!Y25/'Service Providing'!Y25</f>
        <v>0.1855670103092784</v>
      </c>
      <c r="X25" s="9">
        <f>'Goods Producing'!Z25/'Service Providing'!Z25</f>
        <v>0.1730481603350284</v>
      </c>
      <c r="Y25" s="9">
        <f>'Goods Producing'!AA25/'Service Providing'!AA25</f>
        <v>0.1693224125093075</v>
      </c>
      <c r="Z25" s="9">
        <f>'Goods Producing'!AB25/'Service Providing'!AB25</f>
        <v>0.1800638200881325</v>
      </c>
      <c r="AA25" s="9">
        <f>'Goods Producing'!AC25/'Service Providing'!AC25</f>
        <v>0.1897190490892251</v>
      </c>
    </row>
    <row r="26" ht="16.6" customHeight="1">
      <c r="A26" t="s" s="8">
        <v>125</v>
      </c>
      <c r="B26" s="9">
        <v>45</v>
      </c>
      <c r="C26" s="9">
        <f>'Goods Producing'!E26/'Service Providing'!E26</f>
        <v>0.3092391304347826</v>
      </c>
      <c r="D26" s="9">
        <f>'Goods Producing'!F26/'Service Providing'!F26</f>
        <v>0.2042068361086766</v>
      </c>
      <c r="E26" s="9">
        <f>'Goods Producing'!G26/'Service Providing'!G26</f>
        <v>0.1990224338889585</v>
      </c>
      <c r="F26" s="9">
        <f>'Goods Producing'!H26/'Service Providing'!H26</f>
        <v>0.1983935742971888</v>
      </c>
      <c r="G26" s="9">
        <f>'Goods Producing'!I26/'Service Providing'!I26</f>
        <v>0.2399112613564336</v>
      </c>
      <c r="H26" s="9">
        <f>'Goods Producing'!J26/'Service Providing'!J26</f>
        <v>0.2451547437848808</v>
      </c>
      <c r="I26" s="9">
        <f>'Goods Producing'!K26/'Service Providing'!K26</f>
        <v>0.2552600238189758</v>
      </c>
      <c r="J26" s="9">
        <f>'Goods Producing'!L26/'Service Providing'!L26</f>
        <v>0.2759424795958026</v>
      </c>
      <c r="K26" s="9">
        <f>'Goods Producing'!M26/'Service Providing'!M26</f>
        <v>0.3122954651706405</v>
      </c>
      <c r="L26" s="9">
        <f>'Goods Producing'!N26/'Service Providing'!N26</f>
        <v>0.3169144163954614</v>
      </c>
      <c r="M26" s="9">
        <f>'Goods Producing'!O26/'Service Providing'!O26</f>
        <v>0.3647948347634016</v>
      </c>
      <c r="N26" s="9">
        <f>'Goods Producing'!P26/'Service Providing'!P26</f>
        <v>0.3660239361702128</v>
      </c>
      <c r="O26" s="9">
        <f>'Goods Producing'!Q26/'Service Providing'!Q26</f>
        <v>0.3391938961685188</v>
      </c>
      <c r="P26" s="9">
        <f>'Goods Producing'!R26/'Service Providing'!R26</f>
        <v>0.3215415821501014</v>
      </c>
      <c r="Q26" s="9">
        <f>'Goods Producing'!S26/'Service Providing'!S26</f>
        <v>0.3129488070419273</v>
      </c>
      <c r="R26" s="9">
        <f>'Goods Producing'!T26/'Service Providing'!T26</f>
        <v>0.4164555075272023</v>
      </c>
      <c r="S26" s="9">
        <f>'Goods Producing'!U26/'Service Providing'!U26</f>
        <v>0.4835439522288571</v>
      </c>
      <c r="T26" s="9">
        <f>'Goods Producing'!V26/'Service Providing'!V26</f>
        <v>0.4961513372472277</v>
      </c>
      <c r="U26" s="9">
        <f>'Goods Producing'!W26/'Service Providing'!W26</f>
        <v>0.527732050145625</v>
      </c>
      <c r="V26" s="9">
        <f>'Goods Producing'!X26/'Service Providing'!X26</f>
        <v>0.4189538375584887</v>
      </c>
      <c r="W26" s="9">
        <f>'Goods Producing'!Y26/'Service Providing'!Y26</f>
        <v>0.3767267267267267</v>
      </c>
      <c r="X26" s="9">
        <f>'Goods Producing'!Z26/'Service Providing'!Z26</f>
        <v>0.3971309375686159</v>
      </c>
      <c r="Y26" s="9">
        <f>'Goods Producing'!AA26/'Service Providing'!AA26</f>
        <v>0.3874117898638534</v>
      </c>
      <c r="Z26" s="9">
        <f>'Goods Producing'!AB26/'Service Providing'!AB26</f>
        <v>0.375340742293982</v>
      </c>
      <c r="AA26" s="9">
        <f>'Goods Producing'!AC26/'Service Providing'!AC26</f>
        <v>0.3713818701900157</v>
      </c>
    </row>
    <row r="27" ht="16.6" customHeight="1">
      <c r="A27" t="s" s="8">
        <v>126</v>
      </c>
      <c r="B27" s="9">
        <v>47</v>
      </c>
      <c r="C27" s="9">
        <f>'Goods Producing'!E27/'Service Providing'!E27</f>
        <v>0.1461187214611872</v>
      </c>
      <c r="D27" s="9">
        <f>'Goods Producing'!F27/'Service Providing'!F27</f>
        <v>0.1458333333333333</v>
      </c>
      <c r="E27" s="9">
        <f>'Goods Producing'!G27/'Service Providing'!G27</f>
        <v>0.03013609850939728</v>
      </c>
      <c r="F27" s="9">
        <f>'Goods Producing'!H27/'Service Providing'!H27</f>
        <v>0.0206993006993007</v>
      </c>
      <c r="G27" s="9">
        <f>'Goods Producing'!I27/'Service Providing'!I27</f>
        <v>0.01634615384615385</v>
      </c>
      <c r="H27" s="9">
        <f>'Goods Producing'!J27/'Service Providing'!J27</f>
        <v>0.01516445963263563</v>
      </c>
      <c r="I27" s="9">
        <f>'Goods Producing'!K27/'Service Providing'!K27</f>
        <v>0.01506373117033604</v>
      </c>
      <c r="J27" s="9">
        <f>'Goods Producing'!L27/'Service Providing'!L27</f>
        <v>0.02185526954832443</v>
      </c>
      <c r="K27" s="9">
        <f>'Goods Producing'!M27/'Service Providing'!M27</f>
        <v>0.03315324165029469</v>
      </c>
      <c r="L27" s="9">
        <f>'Goods Producing'!N27/'Service Providing'!N27</f>
        <v>0.03902881778987974</v>
      </c>
      <c r="M27" s="9">
        <f>'Goods Producing'!O27/'Service Providing'!O27</f>
        <v>0.02588610115491836</v>
      </c>
      <c r="N27" s="9">
        <f>'Goods Producing'!P27/'Service Providing'!P27</f>
        <v>0.02107355864811133</v>
      </c>
      <c r="O27" s="9">
        <f>'Goods Producing'!Q27/'Service Providing'!Q27</f>
        <v>0.02036199095022624</v>
      </c>
      <c r="P27" s="9">
        <f>'Goods Producing'!R27/'Service Providing'!R27</f>
        <v>0.01960379694593479</v>
      </c>
      <c r="Q27" s="9">
        <f>'Goods Producing'!S27/'Service Providing'!S27</f>
        <v>0.02117844411826379</v>
      </c>
      <c r="R27" s="9">
        <f>'Goods Producing'!T27/'Service Providing'!T27</f>
        <v>0.02702149437052201</v>
      </c>
      <c r="S27" s="9">
        <f>'Goods Producing'!U27/'Service Providing'!U27</f>
        <v>0.03037921642572805</v>
      </c>
      <c r="T27" s="9">
        <f>'Goods Producing'!V27/'Service Providing'!V27</f>
        <v>0.02447869446962829</v>
      </c>
      <c r="U27" s="9">
        <f>'Goods Producing'!W27/'Service Providing'!W27</f>
        <v>0.03131672597864769</v>
      </c>
      <c r="V27" s="9">
        <f>'Goods Producing'!X27/'Service Providing'!X27</f>
        <v>0.01786103245480287</v>
      </c>
      <c r="W27" s="9">
        <f>'Goods Producing'!Y27/'Service Providing'!Y27</f>
        <v>0.01418581418581419</v>
      </c>
      <c r="X27" s="9">
        <f>'Goods Producing'!Z27/'Service Providing'!Z27</f>
        <v>0.01495901639344262</v>
      </c>
      <c r="Y27" s="9">
        <f>'Goods Producing'!AA27/'Service Providing'!AA27</f>
        <v>0.01485148514851485</v>
      </c>
      <c r="Z27" s="9">
        <f>'Goods Producing'!AB27/'Service Providing'!AB27</f>
        <v>0.01074815595363541</v>
      </c>
      <c r="AA27" s="9">
        <f>'Goods Producing'!AC27/'Service Providing'!AC27</f>
        <v>0.01371984952423102</v>
      </c>
    </row>
    <row r="28" ht="16.6" customHeight="1">
      <c r="A28" t="s" s="8">
        <v>127</v>
      </c>
      <c r="B28" s="9">
        <v>49</v>
      </c>
      <c r="C28" s="9">
        <f>'Goods Producing'!E28/'Service Providing'!E28</f>
        <v>0.09824333116460637</v>
      </c>
      <c r="D28" s="9">
        <f>'Goods Producing'!F28/'Service Providing'!F28</f>
        <v>0.09705426356589147</v>
      </c>
      <c r="E28" s="9">
        <f>'Goods Producing'!G28/'Service Providing'!G28</f>
        <v>0.07780725022104333</v>
      </c>
      <c r="F28" s="9">
        <f>'Goods Producing'!H28/'Service Providing'!H28</f>
        <v>0.08579310344827586</v>
      </c>
      <c r="G28" s="9">
        <f>'Goods Producing'!I28/'Service Providing'!I28</f>
        <v>0.1149026926153026</v>
      </c>
      <c r="H28" s="9">
        <f>'Goods Producing'!J28/'Service Providing'!J28</f>
        <v>0.1224844720496894</v>
      </c>
      <c r="I28" s="9">
        <f>'Goods Producing'!K28/'Service Providing'!K28</f>
        <v>0.1170982038721717</v>
      </c>
      <c r="J28" s="9">
        <f>'Goods Producing'!L28/'Service Providing'!L28</f>
        <v>0.1185977691782381</v>
      </c>
      <c r="K28" s="9">
        <f>'Goods Producing'!M28/'Service Providing'!M28</f>
        <v>0.1213540557802853</v>
      </c>
      <c r="L28" s="9">
        <f>'Goods Producing'!N28/'Service Providing'!N28</f>
        <v>0.1392940181779751</v>
      </c>
      <c r="M28" s="9">
        <f>'Goods Producing'!O28/'Service Providing'!O28</f>
        <v>0.1594845796366709</v>
      </c>
      <c r="N28" s="9">
        <f>'Goods Producing'!P28/'Service Providing'!P28</f>
        <v>0.1645101663585952</v>
      </c>
      <c r="O28" s="9">
        <f>'Goods Producing'!Q28/'Service Providing'!Q28</f>
        <v>0.1760401421701861</v>
      </c>
      <c r="P28" s="9">
        <f>'Goods Producing'!R28/'Service Providing'!R28</f>
        <v>0.1645981688708037</v>
      </c>
      <c r="Q28" s="9">
        <f>'Goods Producing'!S28/'Service Providing'!S28</f>
        <v>0.1869100062932662</v>
      </c>
      <c r="R28" s="9">
        <f>'Goods Producing'!T28/'Service Providing'!T28</f>
        <v>0.2155522324289682</v>
      </c>
      <c r="S28" s="9">
        <f>'Goods Producing'!U28/'Service Providing'!U28</f>
        <v>0.2392625183322858</v>
      </c>
      <c r="T28" s="9">
        <f>'Goods Producing'!V28/'Service Providing'!V28</f>
        <v>0.2405012930177044</v>
      </c>
      <c r="U28" s="9">
        <f>'Goods Producing'!W28/'Service Providing'!W28</f>
        <v>0.2256786209629483</v>
      </c>
      <c r="V28" s="9">
        <f>'Goods Producing'!X28/'Service Providing'!X28</f>
        <v>0.1990017361111111</v>
      </c>
      <c r="W28" s="9">
        <f>'Goods Producing'!Y28/'Service Providing'!Y28</f>
        <v>0.1616093504158238</v>
      </c>
      <c r="X28" s="9">
        <f>'Goods Producing'!Z28/'Service Providing'!Z28</f>
        <v>0.1468454605407782</v>
      </c>
      <c r="Y28" s="9">
        <f>'Goods Producing'!AA28/'Service Providing'!AA28</f>
        <v>0.1510393631136665</v>
      </c>
      <c r="Z28" s="9">
        <f>'Goods Producing'!AB28/'Service Providing'!AB28</f>
        <v>0.155893536121673</v>
      </c>
      <c r="AA28" s="9">
        <f>'Goods Producing'!AC28/'Service Providing'!AC28</f>
        <v>0.1744401068419971</v>
      </c>
    </row>
    <row r="29" ht="16.6" customHeight="1">
      <c r="A29" t="s" s="8">
        <v>128</v>
      </c>
      <c r="B29" s="9">
        <v>51</v>
      </c>
      <c r="C29" s="9">
        <f>'Goods Producing'!E29/'Service Providing'!E29</f>
        <v>0.1631271160357033</v>
      </c>
      <c r="D29" s="9">
        <f>'Goods Producing'!F29/'Service Providing'!F29</f>
        <v>0.1729490022172949</v>
      </c>
      <c r="E29" s="9">
        <f>'Goods Producing'!G29/'Service Providing'!G29</f>
        <v>0.1816633550950894</v>
      </c>
      <c r="F29" s="9">
        <f>'Goods Producing'!H29/'Service Providing'!H29</f>
        <v>0.1965658636596617</v>
      </c>
      <c r="G29" s="9">
        <f>'Goods Producing'!I29/'Service Providing'!I29</f>
        <v>0.2030127462340672</v>
      </c>
      <c r="H29" s="9">
        <f>'Goods Producing'!J29/'Service Providing'!J29</f>
        <v>0.2092762715662111</v>
      </c>
      <c r="I29" s="9">
        <f>'Goods Producing'!K29/'Service Providing'!K29</f>
        <v>0.2333559016023471</v>
      </c>
      <c r="J29" s="9">
        <f>'Goods Producing'!L29/'Service Providing'!L29</f>
        <v>0.237736660929432</v>
      </c>
      <c r="K29" s="9">
        <f>'Goods Producing'!M29/'Service Providing'!M29</f>
        <v>0.2410970118706508</v>
      </c>
      <c r="L29" s="9">
        <f>'Goods Producing'!N29/'Service Providing'!N29</f>
        <v>0.2800251519597569</v>
      </c>
      <c r="M29" s="9">
        <f>'Goods Producing'!O29/'Service Providing'!O29</f>
        <v>0.3133854937618947</v>
      </c>
      <c r="N29" s="9">
        <f>'Goods Producing'!P29/'Service Providing'!P29</f>
        <v>0.3617300131061599</v>
      </c>
      <c r="O29" s="9">
        <f>'Goods Producing'!Q29/'Service Providing'!Q29</f>
        <v>0.3577217469608285</v>
      </c>
      <c r="P29" s="9">
        <f>'Goods Producing'!R29/'Service Providing'!R29</f>
        <v>0.3269452782267375</v>
      </c>
      <c r="Q29" s="9">
        <f>'Goods Producing'!S29/'Service Providing'!S29</f>
        <v>0.3374411830607215</v>
      </c>
      <c r="R29" s="9">
        <f>'Goods Producing'!T29/'Service Providing'!T29</f>
        <v>0.3451365187713311</v>
      </c>
      <c r="S29" s="9">
        <f>'Goods Producing'!U29/'Service Providing'!U29</f>
        <v>0.3772430668841762</v>
      </c>
      <c r="T29" s="9">
        <f>'Goods Producing'!V29/'Service Providing'!V29</f>
        <v>0.3687285915776748</v>
      </c>
      <c r="U29" s="9">
        <f>'Goods Producing'!W29/'Service Providing'!W29</f>
        <v>0.3656243613325159</v>
      </c>
      <c r="V29" s="9">
        <f>'Goods Producing'!X29/'Service Providing'!X29</f>
        <v>0.3486504572830694</v>
      </c>
      <c r="W29" s="9">
        <f>'Goods Producing'!Y29/'Service Providing'!Y29</f>
        <v>0.3424752247061535</v>
      </c>
      <c r="X29" s="9">
        <f>'Goods Producing'!Z29/'Service Providing'!Z29</f>
        <v>0.3201734367868553</v>
      </c>
      <c r="Y29" s="9">
        <f>'Goods Producing'!AA29/'Service Providing'!AA29</f>
        <v>0.3212638376383764</v>
      </c>
      <c r="Z29" s="9">
        <f>'Goods Producing'!AB29/'Service Providing'!AB29</f>
        <v>0.3066906151773687</v>
      </c>
      <c r="AA29" s="9">
        <f>'Goods Producing'!AC29/'Service Providing'!AC29</f>
        <v>0.2412484183888655</v>
      </c>
    </row>
    <row r="30" ht="16.6" customHeight="1">
      <c r="A30" t="s" s="8">
        <v>129</v>
      </c>
      <c r="B30" s="9">
        <v>53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>
        <f>'Goods Producing'!P30/'Service Providing'!P30</f>
        <v>0.2081218274111675</v>
      </c>
      <c r="O30" s="9">
        <f>'Goods Producing'!Q30/'Service Providing'!Q30</f>
        <v>0.1976744186046512</v>
      </c>
      <c r="P30" s="9">
        <f>'Goods Producing'!R30/'Service Providing'!R30</f>
        <v>0.1975308641975309</v>
      </c>
      <c r="Q30" s="9">
        <f>'Goods Producing'!S30/'Service Providing'!S30</f>
        <v>0.2416107382550336</v>
      </c>
      <c r="R30" s="9">
        <f>'Goods Producing'!T30/'Service Providing'!T30</f>
        <v>0.3241379310344827</v>
      </c>
      <c r="S30" s="9">
        <f>'Goods Producing'!U30/'Service Providing'!U30</f>
        <v>0.3066666666666666</v>
      </c>
      <c r="T30" s="9">
        <f>'Goods Producing'!V30/'Service Providing'!V30</f>
        <v>0.4253731343283582</v>
      </c>
      <c r="U30" s="9">
        <f>'Goods Producing'!W30/'Service Providing'!W30</f>
        <v>0.4217687074829932</v>
      </c>
      <c r="V30" s="9">
        <f>'Goods Producing'!X30/'Service Providing'!X30</f>
        <v>0.4620689655172414</v>
      </c>
      <c r="W30" s="9">
        <f>'Goods Producing'!Y30/'Service Providing'!Y30</f>
        <v>0.4444444444444444</v>
      </c>
      <c r="X30" s="9">
        <f>'Goods Producing'!Z30/'Service Providing'!Z30</f>
        <v>0.3897058823529412</v>
      </c>
      <c r="Y30" s="9">
        <f>'Goods Producing'!AA30/'Service Providing'!AA30</f>
        <v>0.3688524590163935</v>
      </c>
      <c r="Z30" s="9">
        <f>'Goods Producing'!AB30/'Service Providing'!AB30</f>
        <v>0.3178294573643411</v>
      </c>
      <c r="AA30" s="9">
        <f>'Goods Producing'!AC30/'Service Providing'!AC30</f>
        <v>0.2805755395683453</v>
      </c>
    </row>
    <row r="31" ht="16.6" customHeight="1">
      <c r="A31" t="s" s="8">
        <v>130</v>
      </c>
      <c r="B31" s="9">
        <v>55</v>
      </c>
      <c r="C31" s="9">
        <f>'Goods Producing'!E31/'Service Providing'!E31</f>
        <v>0.2300469483568075</v>
      </c>
      <c r="D31" s="9">
        <f>'Goods Producing'!F31/'Service Providing'!F31</f>
        <v>0.3049180327868852</v>
      </c>
      <c r="E31" s="9">
        <f>'Goods Producing'!G31/'Service Providing'!G31</f>
        <v>0.2841945288753799</v>
      </c>
      <c r="F31" s="9">
        <f>'Goods Producing'!H31/'Service Providing'!H31</f>
        <v>0.2157360406091371</v>
      </c>
      <c r="G31" s="9">
        <f>'Goods Producing'!I31/'Service Providing'!I31</f>
        <v>0.1952861952861953</v>
      </c>
      <c r="H31" s="9">
        <f>'Goods Producing'!J31/'Service Providing'!J31</f>
        <v>0.1903225806451613</v>
      </c>
      <c r="I31" s="9">
        <f>'Goods Producing'!K31/'Service Providing'!K31</f>
        <v>0.317047817047817</v>
      </c>
      <c r="J31" s="9">
        <f>'Goods Producing'!L31/'Service Providing'!L31</f>
        <v>0.2947277441659464</v>
      </c>
      <c r="K31" s="9">
        <f>'Goods Producing'!M31/'Service Providing'!M31</f>
        <v>0.2649446494464945</v>
      </c>
      <c r="L31" s="9">
        <f>'Goods Producing'!N31/'Service Providing'!N31</f>
        <v>0.2207001522070015</v>
      </c>
      <c r="M31" s="9">
        <f>'Goods Producing'!O31/'Service Providing'!O31</f>
        <v>0.1840120663650076</v>
      </c>
      <c r="N31" s="9">
        <f>'Goods Producing'!P31/'Service Providing'!P31</f>
        <v>0.1706586826347306</v>
      </c>
      <c r="O31" s="9">
        <f>'Goods Producing'!Q31/'Service Providing'!Q31</f>
        <v>0.2023289665211063</v>
      </c>
      <c r="P31" s="9">
        <f>'Goods Producing'!R31/'Service Providing'!R31</f>
        <v>0.157580283793876</v>
      </c>
      <c r="Q31" s="9">
        <f>'Goods Producing'!S31/'Service Providing'!S31</f>
        <v>0.1739475774424146</v>
      </c>
      <c r="R31" s="9">
        <f>'Goods Producing'!T31/'Service Providing'!T31</f>
        <v>0.157429718875502</v>
      </c>
      <c r="S31" s="9">
        <f>'Goods Producing'!U31/'Service Providing'!U31</f>
        <v>0.1859024012393493</v>
      </c>
      <c r="T31" s="9">
        <f>'Goods Producing'!V31/'Service Providing'!V31</f>
        <v>0.1810477657935285</v>
      </c>
      <c r="U31" s="9">
        <f>'Goods Producing'!W31/'Service Providing'!W31</f>
        <v>0.1899775617053104</v>
      </c>
      <c r="V31" s="9">
        <f>'Goods Producing'!X31/'Service Providing'!X31</f>
        <v>0.1389108129439621</v>
      </c>
      <c r="W31" s="9">
        <f>'Goods Producing'!Y31/'Service Providing'!Y31</f>
        <v>0.1452914798206278</v>
      </c>
      <c r="X31" s="9">
        <f>'Goods Producing'!Z31/'Service Providing'!Z31</f>
        <v>0.1525270758122744</v>
      </c>
      <c r="Y31" s="9">
        <f>'Goods Producing'!AA31/'Service Providing'!AA31</f>
        <v>0.117011701170117</v>
      </c>
      <c r="Z31" s="9">
        <f>'Goods Producing'!AB31/'Service Providing'!AB31</f>
        <v>0.09562109025915996</v>
      </c>
      <c r="AA31" s="9">
        <f>'Goods Producing'!AC31/'Service Providing'!AC31</f>
        <v>0.1170411985018727</v>
      </c>
    </row>
    <row r="32" ht="16.6" customHeight="1">
      <c r="A32" t="s" s="8">
        <v>131</v>
      </c>
      <c r="B32" s="9">
        <v>57</v>
      </c>
      <c r="C32" s="9">
        <f>'Goods Producing'!E32/'Service Providing'!E32</f>
        <v>1.091549295774648</v>
      </c>
      <c r="D32" s="9">
        <f>'Goods Producing'!F32/'Service Providing'!F32</f>
        <v>1.239130434782609</v>
      </c>
      <c r="E32" s="9">
        <f>'Goods Producing'!G32/'Service Providing'!G32</f>
        <v>1.287671232876712</v>
      </c>
      <c r="F32" s="9">
        <f>'Goods Producing'!H32/'Service Providing'!H32</f>
        <v>1.067357512953368</v>
      </c>
      <c r="G32" s="9">
        <f>'Goods Producing'!I32/'Service Providing'!I32</f>
        <v>0.6979166666666666</v>
      </c>
      <c r="H32" s="9">
        <f>'Goods Producing'!J32/'Service Providing'!J32</f>
        <v>0.4759358288770054</v>
      </c>
      <c r="I32" s="9">
        <f>'Goods Producing'!K32/'Service Providing'!K32</f>
        <v>0.3796791443850268</v>
      </c>
      <c r="J32" s="9">
        <f>'Goods Producing'!L32/'Service Providing'!L32</f>
        <v>0.33</v>
      </c>
      <c r="K32" s="9">
        <f>'Goods Producing'!M32/'Service Providing'!M32</f>
        <v>0.424390243902439</v>
      </c>
      <c r="L32" s="9">
        <f>'Goods Producing'!N32/'Service Providing'!N32</f>
        <v>0.5362318840579711</v>
      </c>
      <c r="M32" s="9">
        <f>'Goods Producing'!O32/'Service Providing'!O32</f>
        <v>0.6763285024154589</v>
      </c>
      <c r="N32" s="9">
        <f>'Goods Producing'!P32/'Service Providing'!P32</f>
        <v>0.7067307692307693</v>
      </c>
      <c r="O32" s="9">
        <f>'Goods Producing'!Q32/'Service Providing'!Q32</f>
        <v>0.7806122448979592</v>
      </c>
      <c r="P32" s="9">
        <f>'Goods Producing'!R32/'Service Providing'!R32</f>
        <v>0.6382978723404256</v>
      </c>
      <c r="Q32" s="9">
        <f>'Goods Producing'!S32/'Service Providing'!S32</f>
        <v>0.5551330798479087</v>
      </c>
      <c r="R32" s="9">
        <f>'Goods Producing'!T32/'Service Providing'!T32</f>
        <v>0.5680933852140078</v>
      </c>
      <c r="S32" s="9">
        <f>'Goods Producing'!U32/'Service Providing'!U32</f>
        <v>0.5934959349593496</v>
      </c>
      <c r="T32" s="9">
        <f>'Goods Producing'!V32/'Service Providing'!V32</f>
        <v>0.6041666666666666</v>
      </c>
      <c r="U32" s="9">
        <f>'Goods Producing'!W32/'Service Providing'!W32</f>
        <v>0.6348547717842323</v>
      </c>
      <c r="V32" s="9">
        <f>'Goods Producing'!X32/'Service Providing'!X32</f>
        <v>0.6719367588932806</v>
      </c>
      <c r="W32" s="9">
        <f>'Goods Producing'!Y32/'Service Providing'!Y32</f>
        <v>0.5708661417322834</v>
      </c>
      <c r="X32" s="9">
        <f>'Goods Producing'!Z32/'Service Providing'!Z32</f>
        <v>0.5889328063241107</v>
      </c>
      <c r="Y32" s="9">
        <f>'Goods Producing'!AA32/'Service Providing'!AA32</f>
        <v>0.5957446808510638</v>
      </c>
      <c r="Z32" s="9">
        <f>'Goods Producing'!AB32/'Service Providing'!AB32</f>
        <v>0.7971698113207547</v>
      </c>
      <c r="AA32" s="9">
        <f>'Goods Producing'!AC32/'Service Providing'!AC32</f>
        <v>0.6636771300448431</v>
      </c>
    </row>
    <row r="33" ht="16.6" customHeight="1">
      <c r="A33" t="s" s="8">
        <v>132</v>
      </c>
      <c r="B33" s="9">
        <v>59</v>
      </c>
      <c r="C33" s="9">
        <f>'Goods Producing'!E33/'Service Providing'!E33</f>
        <v>0.3108347271383562</v>
      </c>
      <c r="D33" s="9">
        <f>'Goods Producing'!F33/'Service Providing'!F33</f>
        <v>0.2981358876837113</v>
      </c>
      <c r="E33" s="9">
        <f>'Goods Producing'!G33/'Service Providing'!G33</f>
        <v>0.269888816925734</v>
      </c>
      <c r="F33" s="9">
        <f>'Goods Producing'!H33/'Service Providing'!H33</f>
        <v>0.2550679808465275</v>
      </c>
      <c r="G33" s="9">
        <f>'Goods Producing'!I33/'Service Providing'!I33</f>
        <v>0.2477604236046357</v>
      </c>
      <c r="H33" s="9">
        <f>'Goods Producing'!J33/'Service Providing'!J33</f>
        <v>0.2754421169407466</v>
      </c>
      <c r="I33" s="9">
        <f>'Goods Producing'!K33/'Service Providing'!K33</f>
        <v>0.3072062338342664</v>
      </c>
      <c r="J33" s="9">
        <f>'Goods Producing'!L33/'Service Providing'!L33</f>
        <v>0.3106129304430794</v>
      </c>
      <c r="K33" s="9">
        <f>'Goods Producing'!M33/'Service Providing'!M33</f>
        <v>0.3136995573259062</v>
      </c>
      <c r="L33" s="9">
        <f>'Goods Producing'!N33/'Service Providing'!N33</f>
        <v>0.3042858215116716</v>
      </c>
      <c r="M33" s="9">
        <f>'Goods Producing'!O33/'Service Providing'!O33</f>
        <v>0.3007204411518317</v>
      </c>
      <c r="N33" s="9">
        <f>'Goods Producing'!P33/'Service Providing'!P33</f>
        <v>0.2803960225065116</v>
      </c>
      <c r="O33" s="9">
        <f>'Goods Producing'!Q33/'Service Providing'!Q33</f>
        <v>0.2574073399176355</v>
      </c>
      <c r="P33" s="9">
        <f>'Goods Producing'!R33/'Service Providing'!R33</f>
        <v>0.2475609756097561</v>
      </c>
      <c r="Q33" s="9">
        <f>'Goods Producing'!S33/'Service Providing'!S33</f>
        <v>0.2497693625620525</v>
      </c>
      <c r="R33" s="9">
        <f>'Goods Producing'!T33/'Service Providing'!T33</f>
        <v>0.2476508710901979</v>
      </c>
      <c r="S33" s="9">
        <f>'Goods Producing'!U33/'Service Providing'!U33</f>
        <v>0.249375878791357</v>
      </c>
      <c r="T33" s="9">
        <f>'Goods Producing'!V33/'Service Providing'!V33</f>
        <v>0.2429848409664321</v>
      </c>
      <c r="U33" s="9">
        <f>'Goods Producing'!W33/'Service Providing'!W33</f>
        <v>0.2386198411810759</v>
      </c>
      <c r="V33" s="9">
        <f>'Goods Producing'!X33/'Service Providing'!X33</f>
        <v>0.2169972160476509</v>
      </c>
      <c r="W33" s="9">
        <f>'Goods Producing'!Y33/'Service Providing'!Y33</f>
        <v>0.2073667293653024</v>
      </c>
      <c r="X33" s="9">
        <f>'Goods Producing'!Z33/'Service Providing'!Z33</f>
        <v>0.201707712934867</v>
      </c>
      <c r="Y33" s="9">
        <f>'Goods Producing'!AA33/'Service Providing'!AA33</f>
        <v>0.1968953531535788</v>
      </c>
      <c r="Z33" s="9">
        <f>'Goods Producing'!AB33/'Service Providing'!AB33</f>
        <v>0.1963776091957053</v>
      </c>
      <c r="AA33" s="9">
        <f>'Goods Producing'!AC33/'Service Providing'!AC33</f>
        <v>0.2003804083305582</v>
      </c>
    </row>
    <row r="34" ht="16.6" customHeight="1">
      <c r="A34" t="s" s="8">
        <v>133</v>
      </c>
      <c r="B34" s="9">
        <v>61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>
        <f>'Goods Producing'!P34/'Service Providing'!P34</f>
        <v>0.4206896551724138</v>
      </c>
      <c r="O34" s="9">
        <f>'Goods Producing'!Q34/'Service Providing'!Q34</f>
        <v>0.456140350877193</v>
      </c>
      <c r="P34" s="9">
        <f>'Goods Producing'!R34/'Service Providing'!R34</f>
        <v>0.5612244897959183</v>
      </c>
      <c r="Q34" s="9">
        <f>'Goods Producing'!S34/'Service Providing'!S34</f>
        <v>0.6595744680851063</v>
      </c>
      <c r="R34" s="9">
        <f>'Goods Producing'!T34/'Service Providing'!T34</f>
        <v>0.4134615384615384</v>
      </c>
      <c r="S34" s="9">
        <f>'Goods Producing'!U34/'Service Providing'!U34</f>
        <v>0.31</v>
      </c>
      <c r="T34" s="9">
        <f>'Goods Producing'!V34/'Service Providing'!V34</f>
        <v>0.2869565217391304</v>
      </c>
      <c r="U34" s="9">
        <f>'Goods Producing'!W34/'Service Providing'!W34</f>
        <v>0.3017241379310345</v>
      </c>
      <c r="V34" s="9">
        <f>'Goods Producing'!X34/'Service Providing'!X34</f>
        <v>0.3513513513513514</v>
      </c>
      <c r="W34" s="9">
        <f>'Goods Producing'!Y34/'Service Providing'!Y34</f>
        <v>0.2818181818181818</v>
      </c>
      <c r="X34" s="9">
        <f>'Goods Producing'!Z34/'Service Providing'!Z34</f>
        <v>0.616</v>
      </c>
      <c r="Y34" s="9">
        <f>'Goods Producing'!AA34/'Service Providing'!AA34</f>
        <v>0.7350427350427351</v>
      </c>
      <c r="Z34" s="9">
        <f>'Goods Producing'!AB34/'Service Providing'!AB34</f>
        <v>0.6666666666666666</v>
      </c>
      <c r="AA34" s="9">
        <f>'Goods Producing'!AC34/'Service Providing'!AC34</f>
        <v>0.2708333333333333</v>
      </c>
    </row>
    <row r="35" ht="16.6" customHeight="1">
      <c r="A35" t="s" s="8">
        <v>134</v>
      </c>
      <c r="B35" s="9">
        <v>63</v>
      </c>
      <c r="C35" s="9">
        <f>'Goods Producing'!E35/'Service Providing'!E35</f>
        <v>0.2459132906894101</v>
      </c>
      <c r="D35" s="9">
        <f>'Goods Producing'!F35/'Service Providing'!F35</f>
        <v>0.2414793328498912</v>
      </c>
      <c r="E35" s="9">
        <f>'Goods Producing'!G35/'Service Providing'!G35</f>
        <v>0.2377167630057803</v>
      </c>
      <c r="F35" s="9">
        <f>'Goods Producing'!H35/'Service Providing'!H35</f>
        <v>0.2535310734463277</v>
      </c>
      <c r="G35" s="9">
        <f>'Goods Producing'!I35/'Service Providing'!I35</f>
        <v>0.2633744855967078</v>
      </c>
      <c r="H35" s="9">
        <f>'Goods Producing'!J35/'Service Providing'!J35</f>
        <v>0.2595628415300547</v>
      </c>
      <c r="I35" s="9">
        <f>'Goods Producing'!K35/'Service Providing'!K35</f>
        <v>0.2627399073461284</v>
      </c>
      <c r="J35" s="9">
        <f>'Goods Producing'!L35/'Service Providing'!L35</f>
        <v>0.2905759162303665</v>
      </c>
      <c r="K35" s="9">
        <f>'Goods Producing'!M35/'Service Providing'!M35</f>
        <v>0.3119209388511427</v>
      </c>
      <c r="L35" s="9">
        <f>'Goods Producing'!N35/'Service Providing'!N35</f>
        <v>0.2863741339491917</v>
      </c>
      <c r="M35" s="9">
        <f>'Goods Producing'!O35/'Service Providing'!O35</f>
        <v>0.3106562311860325</v>
      </c>
      <c r="N35" s="9">
        <f>'Goods Producing'!P35/'Service Providing'!P35</f>
        <v>0.2825059101654847</v>
      </c>
      <c r="O35" s="9">
        <f>'Goods Producing'!Q35/'Service Providing'!Q35</f>
        <v>0.2681029323758228</v>
      </c>
      <c r="P35" s="9">
        <f>'Goods Producing'!R35/'Service Providing'!R35</f>
        <v>0.254804711717297</v>
      </c>
      <c r="Q35" s="9">
        <f>'Goods Producing'!S35/'Service Providing'!S35</f>
        <v>0.2702020202020202</v>
      </c>
      <c r="R35" s="9">
        <f>'Goods Producing'!T35/'Service Providing'!T35</f>
        <v>0.2725609756097561</v>
      </c>
      <c r="S35" s="9">
        <f>'Goods Producing'!U35/'Service Providing'!U35</f>
        <v>0.274390243902439</v>
      </c>
      <c r="T35" s="9">
        <f>'Goods Producing'!V35/'Service Providing'!V35</f>
        <v>0.3028606965174129</v>
      </c>
      <c r="U35" s="9">
        <f>'Goods Producing'!W35/'Service Providing'!W35</f>
        <v>0.2988574864702345</v>
      </c>
      <c r="V35" s="9">
        <f>'Goods Producing'!X35/'Service Providing'!X35</f>
        <v>0.2986317668054729</v>
      </c>
      <c r="W35" s="9">
        <f>'Goods Producing'!Y35/'Service Providing'!Y35</f>
        <v>0.343409915356711</v>
      </c>
      <c r="X35" s="9">
        <f>'Goods Producing'!Z35/'Service Providing'!Z35</f>
        <v>0.3267933782955242</v>
      </c>
      <c r="Y35" s="9">
        <f>'Goods Producing'!AA35/'Service Providing'!AA35</f>
        <v>0.3574494175352544</v>
      </c>
      <c r="Z35" s="9">
        <f>'Goods Producing'!AB35/'Service Providing'!AB35</f>
        <v>0.3646915088576664</v>
      </c>
      <c r="AA35" s="9">
        <f>'Goods Producing'!AC35/'Service Providing'!AC35</f>
        <v>0.4186893203883495</v>
      </c>
    </row>
    <row r="36" ht="16.6" customHeight="1">
      <c r="A36" t="s" s="8">
        <v>169</v>
      </c>
      <c r="B36" s="9">
        <v>65</v>
      </c>
      <c r="C36" s="9">
        <f>'Goods Producing'!E36/'Service Providing'!E36</f>
        <v>0.5578562728380024</v>
      </c>
      <c r="D36" s="9">
        <f>'Goods Producing'!F36/'Service Providing'!F36</f>
        <v>0.6913425345043914</v>
      </c>
      <c r="E36" s="9">
        <f>'Goods Producing'!G36/'Service Providing'!G36</f>
        <v>0.4753722794959908</v>
      </c>
      <c r="F36" s="9">
        <f>'Goods Producing'!H36/'Service Providing'!H36</f>
        <v>0.3701456310679612</v>
      </c>
      <c r="G36" s="9">
        <f>'Goods Producing'!I36/'Service Providing'!I36</f>
        <v>0.2883977900552486</v>
      </c>
      <c r="H36" s="9">
        <f>'Goods Producing'!J36/'Service Providing'!J36</f>
        <v>0.3690596562184024</v>
      </c>
      <c r="I36" s="9">
        <f>'Goods Producing'!K36/'Service Providing'!K36</f>
        <v>0.3291984732824427</v>
      </c>
      <c r="J36" s="9">
        <f>'Goods Producing'!L36/'Service Providing'!L36</f>
        <v>0.3217960710944808</v>
      </c>
      <c r="K36" s="9">
        <f>'Goods Producing'!M36/'Service Providing'!M36</f>
        <v>0.3057553956834532</v>
      </c>
      <c r="L36" s="9">
        <f>'Goods Producing'!N36/'Service Providing'!N36</f>
        <v>0.2719626168224299</v>
      </c>
      <c r="M36" s="9">
        <f>'Goods Producing'!O36/'Service Providing'!O36</f>
        <v>0.2281746031746032</v>
      </c>
      <c r="N36" s="9">
        <f>'Goods Producing'!P36/'Service Providing'!P36</f>
        <v>0.2202380952380952</v>
      </c>
      <c r="O36" s="9">
        <f>'Goods Producing'!Q36/'Service Providing'!Q36</f>
        <v>0.1920398009950249</v>
      </c>
      <c r="P36" s="9">
        <f>'Goods Producing'!R36/'Service Providing'!R36</f>
        <v>0.1555555555555556</v>
      </c>
      <c r="Q36" s="9">
        <f>'Goods Producing'!S36/'Service Providing'!S36</f>
        <v>0.1757028112449799</v>
      </c>
      <c r="R36" s="9">
        <f>'Goods Producing'!T36/'Service Providing'!T36</f>
        <v>0.1751824817518248</v>
      </c>
      <c r="S36" s="9">
        <f>'Goods Producing'!U36/'Service Providing'!U36</f>
        <v>0.1791626095423564</v>
      </c>
      <c r="T36" s="9">
        <f>'Goods Producing'!V36/'Service Providing'!V36</f>
        <v>0.2307692307692308</v>
      </c>
      <c r="U36" s="9">
        <f>'Goods Producing'!W36/'Service Providing'!W36</f>
        <v>0.2397325692454632</v>
      </c>
      <c r="V36" s="9">
        <f>'Goods Producing'!X36/'Service Providing'!X36</f>
        <v>0.180379746835443</v>
      </c>
      <c r="W36" s="9">
        <f>'Goods Producing'!Y36/'Service Providing'!Y36</f>
        <v>0.1504907306434024</v>
      </c>
      <c r="X36" s="9">
        <f>'Goods Producing'!Z36/'Service Providing'!Z36</f>
        <v>0.2139874739039666</v>
      </c>
      <c r="Y36" s="9">
        <f>'Goods Producing'!AA36/'Service Providing'!AA36</f>
        <v>0.4787685774946921</v>
      </c>
      <c r="Z36" s="9">
        <f>'Goods Producing'!AB36/'Service Providing'!AB36</f>
        <v>0.5164718384697131</v>
      </c>
      <c r="AA36" s="9">
        <f>'Goods Producing'!AC36/'Service Providing'!AC36</f>
        <v>0.4844054580896686</v>
      </c>
    </row>
    <row r="37" ht="16.6" customHeight="1">
      <c r="A37" t="s" s="8">
        <v>136</v>
      </c>
      <c r="B37" s="9">
        <v>67</v>
      </c>
      <c r="C37" s="9">
        <f>'Goods Producing'!E37/'Service Providing'!E37</f>
        <v>0.1698283649503162</v>
      </c>
      <c r="D37" s="9">
        <f>'Goods Producing'!F37/'Service Providing'!F37</f>
        <v>0.1682252922422954</v>
      </c>
      <c r="E37" s="9">
        <f>'Goods Producing'!G37/'Service Providing'!G37</f>
        <v>0.1782228036630774</v>
      </c>
      <c r="F37" s="9">
        <f>'Goods Producing'!H37/'Service Providing'!H37</f>
        <v>0.1697444506621899</v>
      </c>
      <c r="G37" s="9">
        <f>'Goods Producing'!I37/'Service Providing'!I37</f>
        <v>0.1720333442301406</v>
      </c>
      <c r="H37" s="9">
        <f>'Goods Producing'!J37/'Service Providing'!J37</f>
        <v>0.1787860114004005</v>
      </c>
      <c r="I37" s="9">
        <f>'Goods Producing'!K37/'Service Providing'!K37</f>
        <v>0.1862378459237098</v>
      </c>
      <c r="J37" s="9">
        <f>'Goods Producing'!L37/'Service Providing'!L37</f>
        <v>0.1886299281202352</v>
      </c>
      <c r="K37" s="9">
        <f>'Goods Producing'!M37/'Service Providing'!M37</f>
        <v>0.1884916437486778</v>
      </c>
      <c r="L37" s="9">
        <f>'Goods Producing'!N37/'Service Providing'!N37</f>
        <v>0.1875129641153288</v>
      </c>
      <c r="M37" s="9">
        <f>'Goods Producing'!O37/'Service Providing'!O37</f>
        <v>0.1967920204879364</v>
      </c>
      <c r="N37" s="9">
        <f>'Goods Producing'!P37/'Service Providing'!P37</f>
        <v>0.1945487414824086</v>
      </c>
      <c r="O37" s="9">
        <f>'Goods Producing'!Q37/'Service Providing'!Q37</f>
        <v>0.1934872622640185</v>
      </c>
      <c r="P37" s="9">
        <f>'Goods Producing'!R37/'Service Providing'!R37</f>
        <v>0.2147252280925101</v>
      </c>
      <c r="Q37" s="9">
        <f>'Goods Producing'!S37/'Service Providing'!S37</f>
        <v>0.2339993227226549</v>
      </c>
      <c r="R37" s="9">
        <f>'Goods Producing'!T37/'Service Providing'!T37</f>
        <v>0.2336608850491328</v>
      </c>
      <c r="S37" s="9">
        <f>'Goods Producing'!U37/'Service Providing'!U37</f>
        <v>0.2590097247823047</v>
      </c>
      <c r="T37" s="9">
        <f>'Goods Producing'!V37/'Service Providing'!V37</f>
        <v>0.265397536394177</v>
      </c>
      <c r="U37" s="9">
        <f>'Goods Producing'!W37/'Service Providing'!W37</f>
        <v>0.2584020682014034</v>
      </c>
      <c r="V37" s="9">
        <f>'Goods Producing'!X37/'Service Providing'!X37</f>
        <v>0.2138552264921262</v>
      </c>
      <c r="W37" s="9">
        <f>'Goods Producing'!Y37/'Service Providing'!Y37</f>
        <v>0.1964427400158688</v>
      </c>
      <c r="X37" s="9">
        <f>'Goods Producing'!Z37/'Service Providing'!Z37</f>
        <v>0.2086892685531233</v>
      </c>
      <c r="Y37" s="9">
        <f>'Goods Producing'!AA37/'Service Providing'!AA37</f>
        <v>0.2003491078355314</v>
      </c>
      <c r="Z37" s="9">
        <f>'Goods Producing'!AB37/'Service Providing'!AB37</f>
        <v>0.2222011385199241</v>
      </c>
      <c r="AA37" s="9">
        <f>'Goods Producing'!AC37/'Service Providing'!AC37</f>
        <v>0.2341218103929968</v>
      </c>
    </row>
    <row r="38" ht="16.6" customHeight="1">
      <c r="A38" t="s" s="8">
        <v>137</v>
      </c>
      <c r="B38" s="9">
        <v>69</v>
      </c>
      <c r="C38" s="9">
        <f>'Goods Producing'!E38/'Service Providing'!E38</f>
        <v>0.4685855221337944</v>
      </c>
      <c r="D38" s="9">
        <f>'Goods Producing'!F38/'Service Providing'!F38</f>
        <v>0.4500509683995922</v>
      </c>
      <c r="E38" s="9">
        <f>'Goods Producing'!G38/'Service Providing'!G38</f>
        <v>0.4397279985146677</v>
      </c>
      <c r="F38" s="9">
        <f>'Goods Producing'!H38/'Service Providing'!H38</f>
        <v>0.4215598481941069</v>
      </c>
      <c r="G38" s="9">
        <f>'Goods Producing'!I38/'Service Providing'!I38</f>
        <v>0.4211702002586511</v>
      </c>
      <c r="H38" s="9">
        <f>'Goods Producing'!J38/'Service Providing'!J38</f>
        <v>0.4074762607760585</v>
      </c>
      <c r="I38" s="9">
        <f>'Goods Producing'!K38/'Service Providing'!K38</f>
        <v>0.4165890816758358</v>
      </c>
      <c r="J38" s="9">
        <f>'Goods Producing'!L38/'Service Providing'!L38</f>
        <v>0.4048115951555388</v>
      </c>
      <c r="K38" s="9">
        <f>'Goods Producing'!M38/'Service Providing'!M38</f>
        <v>0.4326927631890603</v>
      </c>
      <c r="L38" s="9">
        <f>'Goods Producing'!N38/'Service Providing'!N38</f>
        <v>0.3945414618843459</v>
      </c>
      <c r="M38" s="9">
        <f>'Goods Producing'!O38/'Service Providing'!O38</f>
        <v>0.4036425725668754</v>
      </c>
      <c r="N38" s="9">
        <f>'Goods Producing'!P38/'Service Providing'!P38</f>
        <v>0.4006836941719241</v>
      </c>
      <c r="O38" s="9">
        <f>'Goods Producing'!Q38/'Service Providing'!Q38</f>
        <v>0.3725854383358098</v>
      </c>
      <c r="P38" s="9">
        <f>'Goods Producing'!R38/'Service Providing'!R38</f>
        <v>0.3461396278598519</v>
      </c>
      <c r="Q38" s="9">
        <f>'Goods Producing'!S38/'Service Providing'!S38</f>
        <v>0.3346985997154218</v>
      </c>
      <c r="R38" s="9">
        <f>'Goods Producing'!T38/'Service Providing'!T38</f>
        <v>0.3001038684670534</v>
      </c>
      <c r="S38" s="9">
        <f>'Goods Producing'!U38/'Service Providing'!U38</f>
        <v>0.2864421554063179</v>
      </c>
      <c r="T38" s="9">
        <f>'Goods Producing'!V38/'Service Providing'!V38</f>
        <v>0.2795442343255981</v>
      </c>
      <c r="U38" s="9">
        <f>'Goods Producing'!W38/'Service Providing'!W38</f>
        <v>0.2667851803016211</v>
      </c>
      <c r="V38" s="9">
        <f>'Goods Producing'!X38/'Service Providing'!X38</f>
        <v>0.24053540984003</v>
      </c>
      <c r="W38" s="9">
        <f>'Goods Producing'!Y38/'Service Providing'!Y38</f>
        <v>0.2223885562208915</v>
      </c>
      <c r="X38" s="9">
        <f>'Goods Producing'!Z38/'Service Providing'!Z38</f>
        <v>0.22090388258126</v>
      </c>
      <c r="Y38" s="9">
        <f>'Goods Producing'!AA38/'Service Providing'!AA38</f>
        <v>0.227525612321053</v>
      </c>
      <c r="Z38" s="9">
        <f>'Goods Producing'!AB38/'Service Providing'!AB38</f>
        <v>0.2441499011983314</v>
      </c>
      <c r="AA38" s="9">
        <f>'Goods Producing'!AC38/'Service Providing'!AC38</f>
        <v>0.2526404305415405</v>
      </c>
    </row>
    <row r="39" ht="16.6" customHeight="1">
      <c r="A39" t="s" s="8">
        <v>138</v>
      </c>
      <c r="B39" s="9">
        <v>71</v>
      </c>
      <c r="C39" s="9">
        <f>'Goods Producing'!E39/'Service Providing'!E39</f>
        <v>0.1654715940430226</v>
      </c>
      <c r="D39" s="9">
        <f>'Goods Producing'!F39/'Service Providing'!F39</f>
        <v>0.1771523178807947</v>
      </c>
      <c r="E39" s="9">
        <f>'Goods Producing'!G39/'Service Providing'!G39</f>
        <v>0.1418161434977578</v>
      </c>
      <c r="F39" s="9">
        <f>'Goods Producing'!H39/'Service Providing'!H39</f>
        <v>0.1611876988335101</v>
      </c>
      <c r="G39" s="9">
        <f>'Goods Producing'!I39/'Service Providing'!I39</f>
        <v>0.2271386430678466</v>
      </c>
      <c r="H39" s="9">
        <f>'Goods Producing'!J39/'Service Providing'!J39</f>
        <v>0.2990126939351199</v>
      </c>
      <c r="I39" s="9">
        <f>'Goods Producing'!K39/'Service Providing'!K39</f>
        <v>0.2122577737719694</v>
      </c>
      <c r="J39" s="9">
        <f>'Goods Producing'!L39/'Service Providing'!L39</f>
        <v>0.229065130704475</v>
      </c>
      <c r="K39" s="9">
        <f>'Goods Producing'!M39/'Service Providing'!M39</f>
        <v>0.2666938110749186</v>
      </c>
      <c r="L39" s="9">
        <f>'Goods Producing'!N39/'Service Providing'!N39</f>
        <v>0.221837754709727</v>
      </c>
      <c r="M39" s="9">
        <f>'Goods Producing'!O39/'Service Providing'!O39</f>
        <v>0.2324101796407186</v>
      </c>
      <c r="N39" s="9">
        <f>'Goods Producing'!P39/'Service Providing'!P39</f>
        <v>0.2556693489392831</v>
      </c>
      <c r="O39" s="9">
        <f>'Goods Producing'!Q39/'Service Providing'!Q39</f>
        <v>0.2520557740436182</v>
      </c>
      <c r="P39" s="9">
        <f>'Goods Producing'!R39/'Service Providing'!R39</f>
        <v>0.2261648745519713</v>
      </c>
      <c r="Q39" s="9">
        <f>'Goods Producing'!S39/'Service Providing'!S39</f>
        <v>0.2551874772479068</v>
      </c>
      <c r="R39" s="9">
        <f>'Goods Producing'!T39/'Service Providing'!T39</f>
        <v>0.3175235336712527</v>
      </c>
      <c r="S39" s="9">
        <f>'Goods Producing'!U39/'Service Providing'!U39</f>
        <v>0.3855887521968366</v>
      </c>
      <c r="T39" s="9">
        <f>'Goods Producing'!V39/'Service Providing'!V39</f>
        <v>0.4420763148848402</v>
      </c>
      <c r="U39" s="9">
        <f>'Goods Producing'!W39/'Service Providing'!W39</f>
        <v>0.4359490274983233</v>
      </c>
      <c r="V39" s="9">
        <f>'Goods Producing'!X39/'Service Providing'!X39</f>
        <v>0.3055555555555556</v>
      </c>
      <c r="W39" s="9">
        <f>'Goods Producing'!Y39/'Service Providing'!Y39</f>
        <v>0.2821316614420062</v>
      </c>
      <c r="X39" s="9">
        <f>'Goods Producing'!Z39/'Service Providing'!Z39</f>
        <v>0.2730725408279529</v>
      </c>
      <c r="Y39" s="9">
        <f>'Goods Producing'!AA39/'Service Providing'!AA39</f>
        <v>0.2557195571955719</v>
      </c>
      <c r="Z39" s="9">
        <f>'Goods Producing'!AB39/'Service Providing'!AB39</f>
        <v>0.2918678054214631</v>
      </c>
      <c r="AA39" s="9">
        <f>'Goods Producing'!AC39/'Service Providing'!AC39</f>
        <v>0.2582560296846011</v>
      </c>
    </row>
    <row r="40" ht="16.6" customHeight="1">
      <c r="A40" t="s" s="8">
        <v>139</v>
      </c>
      <c r="B40" s="9">
        <v>73</v>
      </c>
      <c r="C40" s="9">
        <f>'Goods Producing'!E40/'Service Providing'!E40</f>
        <v>0.09832402234636871</v>
      </c>
      <c r="D40" s="9">
        <f>'Goods Producing'!F40/'Service Providing'!F40</f>
        <v>0.08971553610503283</v>
      </c>
      <c r="E40" s="9">
        <f>'Goods Producing'!G40/'Service Providing'!G40</f>
        <v>0.07734806629834254</v>
      </c>
      <c r="F40" s="9">
        <f>'Goods Producing'!H40/'Service Providing'!H40</f>
        <v>0.08371559633027523</v>
      </c>
      <c r="G40" s="9">
        <f>'Goods Producing'!I40/'Service Providing'!I40</f>
        <v>0.1067106710671067</v>
      </c>
      <c r="H40" s="9">
        <f>'Goods Producing'!J40/'Service Providing'!J40</f>
        <v>0.06486486486486487</v>
      </c>
      <c r="I40" s="9">
        <f>'Goods Producing'!K40/'Service Providing'!K40</f>
        <v>0.05543710021321962</v>
      </c>
      <c r="J40" s="9">
        <f>'Goods Producing'!L40/'Service Providing'!L40</f>
        <v>0.07329842931937172</v>
      </c>
      <c r="K40" s="9">
        <f>'Goods Producing'!M40/'Service Providing'!M40</f>
        <v>0.09590517241379311</v>
      </c>
      <c r="L40" s="9">
        <f>'Goods Producing'!N40/'Service Providing'!N40</f>
        <v>0.1115660184237462</v>
      </c>
      <c r="M40" s="9">
        <f>'Goods Producing'!O40/'Service Providing'!O40</f>
        <v>0.09655831739961759</v>
      </c>
      <c r="N40" s="9">
        <f>'Goods Producing'!P40/'Service Providing'!P40</f>
        <v>0.09404096834264432</v>
      </c>
      <c r="O40" s="9">
        <f>'Goods Producing'!Q40/'Service Providing'!Q40</f>
        <v>0.08990825688073395</v>
      </c>
      <c r="P40" s="9">
        <f>'Goods Producing'!R40/'Service Providing'!R40</f>
        <v>0.07719298245614035</v>
      </c>
      <c r="Q40" s="9">
        <f>'Goods Producing'!S40/'Service Providing'!S40</f>
        <v>0.1428571428571428</v>
      </c>
      <c r="R40" s="9">
        <f>'Goods Producing'!T40/'Service Providing'!T40</f>
        <v>0.1378353376503238</v>
      </c>
      <c r="S40" s="9">
        <f>'Goods Producing'!U40/'Service Providing'!U40</f>
        <v>0.1320754716981132</v>
      </c>
      <c r="T40" s="9">
        <f>'Goods Producing'!V40/'Service Providing'!V40</f>
        <v>0.1354581673306773</v>
      </c>
      <c r="U40" s="9">
        <f>'Goods Producing'!W40/'Service Providing'!W40</f>
        <v>0.1180698151950719</v>
      </c>
      <c r="V40" s="9">
        <f>'Goods Producing'!X40/'Service Providing'!X40</f>
        <v>0.08826583592938733</v>
      </c>
      <c r="W40" s="9">
        <f>'Goods Producing'!Y40/'Service Providing'!Y40</f>
        <v>0.109391124871001</v>
      </c>
      <c r="X40" s="9">
        <f>'Goods Producing'!Z40/'Service Providing'!Z40</f>
        <v>0.1572008113590264</v>
      </c>
      <c r="Y40" s="9">
        <f>'Goods Producing'!AA40/'Service Providing'!AA40</f>
        <v>0.09705882352941177</v>
      </c>
      <c r="Z40" s="9">
        <f>'Goods Producing'!AB40/'Service Providing'!AB40</f>
        <v>0.0971540726202159</v>
      </c>
      <c r="AA40" s="9">
        <f>'Goods Producing'!AC40/'Service Providing'!AC40</f>
        <v>0.108695652173913</v>
      </c>
    </row>
    <row r="41" ht="16.6" customHeight="1">
      <c r="A41" t="s" s="8">
        <v>140</v>
      </c>
      <c r="B41" s="9">
        <v>75</v>
      </c>
      <c r="C41" s="9">
        <f>'Goods Producing'!E41/'Service Providing'!E41</f>
        <v>0.3045862412761715</v>
      </c>
      <c r="D41" s="9">
        <f>'Goods Producing'!F41/'Service Providing'!F41</f>
        <v>0.30152872957301</v>
      </c>
      <c r="E41" s="9">
        <f>'Goods Producing'!G41/'Service Providing'!G41</f>
        <v>0.2968503937007874</v>
      </c>
      <c r="F41" s="9">
        <f>'Goods Producing'!H41/'Service Providing'!H41</f>
        <v>0.3048128342245989</v>
      </c>
      <c r="G41" s="9">
        <f>'Goods Producing'!I41/'Service Providing'!I41</f>
        <v>0.3485823207052657</v>
      </c>
      <c r="H41" s="9">
        <f>'Goods Producing'!J41/'Service Providing'!J41</f>
        <v>0.3617445206995794</v>
      </c>
      <c r="I41" s="9">
        <f>'Goods Producing'!K41/'Service Providing'!K41</f>
        <v>0.3442084519378147</v>
      </c>
      <c r="J41" s="9">
        <f>'Goods Producing'!L41/'Service Providing'!L41</f>
        <v>0.3055261486343426</v>
      </c>
      <c r="K41" s="9">
        <f>'Goods Producing'!M41/'Service Providing'!M41</f>
        <v>0.2590142948581182</v>
      </c>
      <c r="L41" s="9">
        <f>'Goods Producing'!N41/'Service Providing'!N41</f>
        <v>0.2491088278465087</v>
      </c>
      <c r="M41" s="9">
        <f>'Goods Producing'!O41/'Service Providing'!O41</f>
        <v>0.2274969173859433</v>
      </c>
      <c r="N41" s="9">
        <f>'Goods Producing'!P41/'Service Providing'!P41</f>
        <v>0.2154065620542083</v>
      </c>
      <c r="O41" s="9">
        <f>'Goods Producing'!Q41/'Service Providing'!Q41</f>
        <v>0.208316430020284</v>
      </c>
      <c r="P41" s="9">
        <f>'Goods Producing'!R41/'Service Providing'!R41</f>
        <v>0.2258333333333333</v>
      </c>
      <c r="Q41" s="9">
        <f>'Goods Producing'!S41/'Service Providing'!S41</f>
        <v>0.2298430445065577</v>
      </c>
      <c r="R41" s="9">
        <f>'Goods Producing'!T41/'Service Providing'!T41</f>
        <v>0.2509410288582183</v>
      </c>
      <c r="S41" s="9">
        <f>'Goods Producing'!U41/'Service Providing'!U41</f>
        <v>0.2252363337443485</v>
      </c>
      <c r="T41" s="9">
        <f>'Goods Producing'!V41/'Service Providing'!V41</f>
        <v>0.245209947003669</v>
      </c>
      <c r="U41" s="9">
        <f>'Goods Producing'!W41/'Service Providing'!W41</f>
        <v>0.2155293175905543</v>
      </c>
      <c r="V41" s="9">
        <f>'Goods Producing'!X41/'Service Providing'!X41</f>
        <v>0.1918767507002801</v>
      </c>
      <c r="W41" s="9">
        <f>'Goods Producing'!Y41/'Service Providing'!Y41</f>
        <v>0.1818753933291378</v>
      </c>
      <c r="X41" s="9">
        <f>'Goods Producing'!Z41/'Service Providing'!Z41</f>
        <v>0.2118863049095607</v>
      </c>
      <c r="Y41" s="9">
        <f>'Goods Producing'!AA41/'Service Providing'!AA41</f>
        <v>0.234941050375134</v>
      </c>
      <c r="Z41" s="9">
        <f>'Goods Producing'!AB41/'Service Providing'!AB41</f>
        <v>0.2253934942287513</v>
      </c>
      <c r="AA41" s="9">
        <f>'Goods Producing'!AC41/'Service Providing'!AC41</f>
        <v>0.2273563688407279</v>
      </c>
    </row>
    <row r="42" ht="16.6" customHeight="1">
      <c r="A42" t="s" s="8">
        <v>141</v>
      </c>
      <c r="B42" s="9">
        <v>77</v>
      </c>
      <c r="C42" s="9">
        <f>'Goods Producing'!E42/'Service Providing'!E42</f>
        <v>0.2660830527497194</v>
      </c>
      <c r="D42" s="9">
        <f>'Goods Producing'!F42/'Service Providing'!F42</f>
        <v>0.2623799289442519</v>
      </c>
      <c r="E42" s="9">
        <f>'Goods Producing'!G42/'Service Providing'!G42</f>
        <v>0.2495035281193223</v>
      </c>
      <c r="F42" s="9">
        <f>'Goods Producing'!H42/'Service Providing'!H42</f>
        <v>0.2431950745301361</v>
      </c>
      <c r="G42" s="9">
        <f>'Goods Producing'!I42/'Service Providing'!I42</f>
        <v>0.2443177440480777</v>
      </c>
      <c r="H42" s="9">
        <f>'Goods Producing'!J42/'Service Providing'!J42</f>
        <v>0.2355258402602096</v>
      </c>
      <c r="I42" s="9">
        <f>'Goods Producing'!K42/'Service Providing'!K42</f>
        <v>0.2481221481221481</v>
      </c>
      <c r="J42" s="9">
        <f>'Goods Producing'!L42/'Service Providing'!L42</f>
        <v>0.2544461003477397</v>
      </c>
      <c r="K42" s="9">
        <f>'Goods Producing'!M42/'Service Providing'!M42</f>
        <v>0.2618590973021353</v>
      </c>
      <c r="L42" s="9">
        <f>'Goods Producing'!N42/'Service Providing'!N42</f>
        <v>0.2493913572732806</v>
      </c>
      <c r="M42" s="9">
        <f>'Goods Producing'!O42/'Service Providing'!O42</f>
        <v>0.2568998955691482</v>
      </c>
      <c r="N42" s="9">
        <f>'Goods Producing'!P42/'Service Providing'!P42</f>
        <v>0.2566105944433107</v>
      </c>
      <c r="O42" s="9">
        <f>'Goods Producing'!Q42/'Service Providing'!Q42</f>
        <v>0.2453533698661093</v>
      </c>
      <c r="P42" s="9">
        <f>'Goods Producing'!R42/'Service Providing'!R42</f>
        <v>0.2413406568770317</v>
      </c>
      <c r="Q42" s="9">
        <f>'Goods Producing'!S42/'Service Providing'!S42</f>
        <v>0.2526416122004357</v>
      </c>
      <c r="R42" s="9">
        <f>'Goods Producing'!T42/'Service Providing'!T42</f>
        <v>0.2657913697862461</v>
      </c>
      <c r="S42" s="9">
        <f>'Goods Producing'!U42/'Service Providing'!U42</f>
        <v>0.2875813603713404</v>
      </c>
      <c r="T42" s="9">
        <f>'Goods Producing'!V42/'Service Providing'!V42</f>
        <v>0.3094477859458925</v>
      </c>
      <c r="U42" s="9">
        <f>'Goods Producing'!W42/'Service Providing'!W42</f>
        <v>0.3239997140337917</v>
      </c>
      <c r="V42" s="9">
        <f>'Goods Producing'!X42/'Service Providing'!X42</f>
        <v>0.2713933384818515</v>
      </c>
      <c r="W42" s="9">
        <f>'Goods Producing'!Y42/'Service Providing'!Y42</f>
        <v>0.2394057414046581</v>
      </c>
      <c r="X42" s="9">
        <f>'Goods Producing'!Z42/'Service Providing'!Z42</f>
        <v>0.2550082610491533</v>
      </c>
      <c r="Y42" s="9">
        <f>'Goods Producing'!AA42/'Service Providing'!AA42</f>
        <v>0.2499619733306292</v>
      </c>
      <c r="Z42" s="9">
        <f>'Goods Producing'!AB42/'Service Providing'!AB42</f>
        <v>0.2304336989032901</v>
      </c>
      <c r="AA42" s="9">
        <f>'Goods Producing'!AC42/'Service Providing'!AC42</f>
        <v>0.2462395406473143</v>
      </c>
    </row>
    <row r="43" ht="16.6" customHeight="1">
      <c r="A43" t="s" s="8">
        <v>142</v>
      </c>
      <c r="B43" s="9">
        <v>79</v>
      </c>
      <c r="C43" s="9">
        <f>'Goods Producing'!E43/'Service Providing'!E43</f>
        <v>0.1040462427745665</v>
      </c>
      <c r="D43" s="9">
        <f>'Goods Producing'!F43/'Service Providing'!F43</f>
        <v>0.09625668449197861</v>
      </c>
      <c r="E43" s="9">
        <f>'Goods Producing'!G43/'Service Providing'!G43</f>
        <v>0.09767441860465116</v>
      </c>
      <c r="F43" s="9">
        <f>'Goods Producing'!H43/'Service Providing'!H43</f>
        <v>0.08050847457627118</v>
      </c>
      <c r="G43" s="9">
        <f>'Goods Producing'!I43/'Service Providing'!I43</f>
        <v>0.084070796460177</v>
      </c>
      <c r="H43" s="9">
        <f>'Goods Producing'!J43/'Service Providing'!J43</f>
        <v>0.08786610878661087</v>
      </c>
      <c r="I43" s="9">
        <f>'Goods Producing'!K43/'Service Providing'!K43</f>
        <v>0.123015873015873</v>
      </c>
      <c r="J43" s="9">
        <f>'Goods Producing'!L43/'Service Providing'!L43</f>
        <v>0.1939163498098859</v>
      </c>
      <c r="K43" s="9">
        <f>'Goods Producing'!M43/'Service Providing'!M43</f>
        <v>0.08496732026143791</v>
      </c>
      <c r="L43" s="9">
        <f>'Goods Producing'!N43/'Service Providing'!N43</f>
        <v>0.1237113402061856</v>
      </c>
      <c r="M43" s="9">
        <f>'Goods Producing'!O43/'Service Providing'!O43</f>
        <v>0.1265432098765432</v>
      </c>
      <c r="N43" s="9">
        <f>'Goods Producing'!P43/'Service Providing'!P43</f>
        <v>0.1261261261261261</v>
      </c>
      <c r="O43" s="9">
        <f>'Goods Producing'!Q43/'Service Providing'!Q43</f>
        <v>0.1335403726708075</v>
      </c>
      <c r="P43" s="9">
        <f>'Goods Producing'!R43/'Service Providing'!R43</f>
        <v>0.1393939393939394</v>
      </c>
      <c r="Q43" s="9">
        <f>'Goods Producing'!S43/'Service Providing'!S43</f>
        <v>0.1445427728613569</v>
      </c>
      <c r="R43" s="9">
        <f>'Goods Producing'!T43/'Service Providing'!T43</f>
        <v>0.26</v>
      </c>
      <c r="S43" s="9">
        <f>'Goods Producing'!U43/'Service Providing'!U43</f>
        <v>0.1613924050632911</v>
      </c>
      <c r="T43" s="9">
        <f>'Goods Producing'!V43/'Service Providing'!V43</f>
        <v>0.1524390243902439</v>
      </c>
      <c r="U43" s="9">
        <f>'Goods Producing'!W43/'Service Providing'!W43</f>
        <v>0.1088825214899714</v>
      </c>
      <c r="V43" s="9">
        <f>'Goods Producing'!X43/'Service Providing'!X43</f>
        <v>0.08695652173913043</v>
      </c>
      <c r="W43" s="9">
        <f>'Goods Producing'!Y43/'Service Providing'!Y43</f>
        <v>0.07692307692307693</v>
      </c>
      <c r="X43" s="9">
        <f>'Goods Producing'!Z43/'Service Providing'!Z43</f>
        <v>0.08174386920980926</v>
      </c>
      <c r="Y43" s="9">
        <f>'Goods Producing'!AA43/'Service Providing'!AA43</f>
        <v>0.07575757575757576</v>
      </c>
      <c r="Z43" s="9">
        <f>'Goods Producing'!AB43/'Service Providing'!AB43</f>
        <v>0.09264305177111716</v>
      </c>
      <c r="AA43" s="9">
        <f>'Goods Producing'!AC43/'Service Providing'!AC43</f>
        <v>0.06596306068601583</v>
      </c>
    </row>
    <row r="44" ht="16.6" customHeight="1">
      <c r="A44" t="s" s="8">
        <v>143</v>
      </c>
      <c r="B44" s="9">
        <v>81</v>
      </c>
      <c r="C44" s="9">
        <f>'Goods Producing'!E44/'Service Providing'!E44</f>
        <v>0.5401249399327247</v>
      </c>
      <c r="D44" s="9">
        <f>'Goods Producing'!F44/'Service Providing'!F44</f>
        <v>0.5104068117313151</v>
      </c>
      <c r="E44" s="9">
        <f>'Goods Producing'!G44/'Service Providing'!G44</f>
        <v>0.4550737594993294</v>
      </c>
      <c r="F44" s="9">
        <f>'Goods Producing'!H44/'Service Providing'!H44</f>
        <v>0.4100382815823054</v>
      </c>
      <c r="G44" s="9">
        <f>'Goods Producing'!I44/'Service Providing'!I44</f>
        <v>0.3899959333062221</v>
      </c>
      <c r="H44" s="9">
        <f>'Goods Producing'!J44/'Service Providing'!J44</f>
        <v>0.3687477181453085</v>
      </c>
      <c r="I44" s="9">
        <f>'Goods Producing'!K44/'Service Providing'!K44</f>
        <v>0.3022174535050072</v>
      </c>
      <c r="J44" s="9">
        <f>'Goods Producing'!L44/'Service Providing'!L44</f>
        <v>0.2953020134228188</v>
      </c>
      <c r="K44" s="9">
        <f>'Goods Producing'!M44/'Service Providing'!M44</f>
        <v>0.3129151291512915</v>
      </c>
      <c r="L44" s="9">
        <f>'Goods Producing'!N44/'Service Providing'!N44</f>
        <v>0.2860750360750361</v>
      </c>
      <c r="M44" s="9">
        <f>'Goods Producing'!O44/'Service Providing'!O44</f>
        <v>0.26549623790756</v>
      </c>
      <c r="N44" s="9">
        <f>'Goods Producing'!P44/'Service Providing'!P44</f>
        <v>0.2786355475763016</v>
      </c>
      <c r="O44" s="9">
        <f>'Goods Producing'!Q44/'Service Providing'!Q44</f>
        <v>0.2973470891672808</v>
      </c>
      <c r="P44" s="9">
        <f>'Goods Producing'!R44/'Service Providing'!R44</f>
        <v>0.2840192806822395</v>
      </c>
      <c r="Q44" s="9">
        <f>'Goods Producing'!S44/'Service Providing'!S44</f>
        <v>0.2732516222062004</v>
      </c>
      <c r="R44" s="9">
        <f>'Goods Producing'!T44/'Service Providing'!T44</f>
        <v>0.2982211370770841</v>
      </c>
      <c r="S44" s="9">
        <f>'Goods Producing'!U44/'Service Providing'!U44</f>
        <v>0.331216577540107</v>
      </c>
      <c r="T44" s="9">
        <f>'Goods Producing'!V44/'Service Providing'!V44</f>
        <v>0.3156028368794326</v>
      </c>
      <c r="U44" s="9">
        <f>'Goods Producing'!W44/'Service Providing'!W44</f>
        <v>0.3386897404202719</v>
      </c>
      <c r="V44" s="9">
        <f>'Goods Producing'!X44/'Service Providing'!X44</f>
        <v>0.3546031746031746</v>
      </c>
      <c r="W44" s="9">
        <f>'Goods Producing'!Y44/'Service Providing'!Y44</f>
        <v>0.295308808639892</v>
      </c>
      <c r="X44" s="9">
        <f>'Goods Producing'!Z44/'Service Providing'!Z44</f>
        <v>0.3089095287237702</v>
      </c>
      <c r="Y44" s="9">
        <f>'Goods Producing'!AA44/'Service Providing'!AA44</f>
        <v>0.2871553463349025</v>
      </c>
      <c r="Z44" s="9">
        <f>'Goods Producing'!AB44/'Service Providing'!AB44</f>
        <v>0.2968960863697706</v>
      </c>
      <c r="AA44" s="9">
        <f>'Goods Producing'!AC44/'Service Providing'!AC44</f>
        <v>0.2996845425867508</v>
      </c>
    </row>
    <row r="45" ht="16.6" customHeight="1">
      <c r="A45" t="s" s="8">
        <v>144</v>
      </c>
      <c r="B45" s="9">
        <v>83</v>
      </c>
      <c r="C45" s="9">
        <f>'Goods Producing'!E45/'Service Providing'!E45</f>
        <v>0.373861137291863</v>
      </c>
      <c r="D45" s="9">
        <f>'Goods Producing'!F45/'Service Providing'!F45</f>
        <v>0.3597636815920398</v>
      </c>
      <c r="E45" s="9">
        <f>'Goods Producing'!G45/'Service Providing'!G45</f>
        <v>0.3644667059516795</v>
      </c>
      <c r="F45" s="9">
        <f>'Goods Producing'!H45/'Service Providing'!H45</f>
        <v>0.3673469387755102</v>
      </c>
      <c r="G45" s="9">
        <f>'Goods Producing'!I45/'Service Providing'!I45</f>
        <v>0.2922769640479361</v>
      </c>
      <c r="H45" s="9">
        <f>'Goods Producing'!J45/'Service Providing'!J45</f>
        <v>0.2996791443850267</v>
      </c>
      <c r="I45" s="9">
        <f>'Goods Producing'!K45/'Service Providing'!K45</f>
        <v>0.2617911017758259</v>
      </c>
      <c r="J45" s="9">
        <f>'Goods Producing'!L45/'Service Providing'!L45</f>
        <v>0.2447368421052632</v>
      </c>
      <c r="K45" s="9">
        <f>'Goods Producing'!M45/'Service Providing'!M45</f>
        <v>0.2818345323741007</v>
      </c>
      <c r="L45" s="9">
        <f>'Goods Producing'!N45/'Service Providing'!N45</f>
        <v>0.2663793103448276</v>
      </c>
      <c r="M45" s="9">
        <f>'Goods Producing'!O45/'Service Providing'!O45</f>
        <v>0.2676445211389128</v>
      </c>
      <c r="N45" s="9">
        <f>'Goods Producing'!P45/'Service Providing'!P45</f>
        <v>0.2578653922739944</v>
      </c>
      <c r="O45" s="9">
        <f>'Goods Producing'!Q45/'Service Providing'!Q45</f>
        <v>0.274682507169193</v>
      </c>
      <c r="P45" s="9">
        <f>'Goods Producing'!R45/'Service Providing'!R45</f>
        <v>0.2629157080108764</v>
      </c>
      <c r="Q45" s="9">
        <f>'Goods Producing'!S45/'Service Providing'!S45</f>
        <v>0.2547520661157025</v>
      </c>
      <c r="R45" s="9">
        <f>'Goods Producing'!T45/'Service Providing'!T45</f>
        <v>0.2707942464040025</v>
      </c>
      <c r="S45" s="9">
        <f>'Goods Producing'!U45/'Service Providing'!U45</f>
        <v>0.2639200489496227</v>
      </c>
      <c r="T45" s="9">
        <f>'Goods Producing'!V45/'Service Providing'!V45</f>
        <v>0.2643701181654316</v>
      </c>
      <c r="U45" s="9">
        <f>'Goods Producing'!W45/'Service Providing'!W45</f>
        <v>0.2660944206008584</v>
      </c>
      <c r="V45" s="9">
        <f>'Goods Producing'!X45/'Service Providing'!X45</f>
        <v>0.2266134118141686</v>
      </c>
      <c r="W45" s="9">
        <f>'Goods Producing'!Y45/'Service Providing'!Y45</f>
        <v>0.2096133751306165</v>
      </c>
      <c r="X45" s="9">
        <f>'Goods Producing'!Z45/'Service Providing'!Z45</f>
        <v>0.202577527184857</v>
      </c>
      <c r="Y45" s="9">
        <f>'Goods Producing'!AA45/'Service Providing'!AA45</f>
        <v>0.1958055664445316</v>
      </c>
      <c r="Z45" s="9">
        <f>'Goods Producing'!AB45/'Service Providing'!AB45</f>
        <v>0.200540436209226</v>
      </c>
      <c r="AA45" s="9">
        <f>'Goods Producing'!AC45/'Service Providing'!AC45</f>
        <v>0.1984036488027366</v>
      </c>
    </row>
    <row r="46" ht="16.6" customHeight="1">
      <c r="A46" t="s" s="8">
        <v>145</v>
      </c>
      <c r="B46" s="9">
        <v>85</v>
      </c>
      <c r="C46" s="9">
        <f>'Goods Producing'!E46/'Service Providing'!E46</f>
        <v>0.4245495495495495</v>
      </c>
      <c r="D46" s="9">
        <f>'Goods Producing'!F46/'Service Providing'!F46</f>
        <v>0.3865564037319763</v>
      </c>
      <c r="E46" s="9">
        <f>'Goods Producing'!G46/'Service Providing'!G46</f>
        <v>0.3883279483037157</v>
      </c>
      <c r="F46" s="9">
        <f>'Goods Producing'!H46/'Service Providing'!H46</f>
        <v>0.4145927601809955</v>
      </c>
      <c r="G46" s="9">
        <f>'Goods Producing'!I46/'Service Providing'!I46</f>
        <v>0.4288492133639739</v>
      </c>
      <c r="H46" s="9">
        <f>'Goods Producing'!J46/'Service Providing'!J46</f>
        <v>0.4405188598736986</v>
      </c>
      <c r="I46" s="9">
        <f>'Goods Producing'!K46/'Service Providing'!K46</f>
        <v>0.4075477916941331</v>
      </c>
      <c r="J46" s="9">
        <f>'Goods Producing'!L46/'Service Providing'!L46</f>
        <v>0.438200498132005</v>
      </c>
      <c r="K46" s="9">
        <f>'Goods Producing'!M46/'Service Providing'!M46</f>
        <v>0.4541100123609395</v>
      </c>
      <c r="L46" s="9">
        <f>'Goods Producing'!N46/'Service Providing'!N46</f>
        <v>0.4338647770888692</v>
      </c>
      <c r="M46" s="9">
        <f>'Goods Producing'!O46/'Service Providing'!O46</f>
        <v>0.4071438537742431</v>
      </c>
      <c r="N46" s="9">
        <f>'Goods Producing'!P46/'Service Providing'!P46</f>
        <v>0.4294564911292594</v>
      </c>
      <c r="O46" s="9">
        <f>'Goods Producing'!Q46/'Service Providing'!Q46</f>
        <v>0.3995873452544704</v>
      </c>
      <c r="P46" s="9">
        <f>'Goods Producing'!R46/'Service Providing'!R46</f>
        <v>0.3963285789751717</v>
      </c>
      <c r="Q46" s="9">
        <f>'Goods Producing'!S46/'Service Providing'!S46</f>
        <v>0.4006096786485457</v>
      </c>
      <c r="R46" s="9">
        <f>'Goods Producing'!T46/'Service Providing'!T46</f>
        <v>0.4303655807013181</v>
      </c>
      <c r="S46" s="9">
        <f>'Goods Producing'!U46/'Service Providing'!U46</f>
        <v>0.4312954355857466</v>
      </c>
      <c r="T46" s="9">
        <f>'Goods Producing'!V46/'Service Providing'!V46</f>
        <v>0.3882154882154882</v>
      </c>
      <c r="U46" s="9">
        <f>'Goods Producing'!W46/'Service Providing'!W46</f>
        <v>0.3521739130434783</v>
      </c>
      <c r="V46" s="9">
        <f>'Goods Producing'!X46/'Service Providing'!X46</f>
        <v>0.3232574679943101</v>
      </c>
      <c r="W46" s="9">
        <f>'Goods Producing'!Y46/'Service Providing'!Y46</f>
        <v>0.3124922311995028</v>
      </c>
      <c r="X46" s="9">
        <f>'Goods Producing'!Z46/'Service Providing'!Z46</f>
        <v>0.2896421845574388</v>
      </c>
      <c r="Y46" s="9">
        <f>'Goods Producing'!AA46/'Service Providing'!AA46</f>
        <v>0.3018398806563898</v>
      </c>
      <c r="Z46" s="9">
        <f>'Goods Producing'!AB46/'Service Providing'!AB46</f>
        <v>0.3007759576302501</v>
      </c>
      <c r="AA46" s="9">
        <f>'Goods Producing'!AC46/'Service Providing'!AC46</f>
        <v>0.3110894229596194</v>
      </c>
    </row>
    <row r="47" ht="16.6" customHeight="1">
      <c r="A47" t="s" s="8">
        <v>146</v>
      </c>
      <c r="B47" s="9">
        <v>87</v>
      </c>
      <c r="C47" s="9">
        <f>'Goods Producing'!E47/'Service Providing'!E47</f>
        <v>0.590967083439653</v>
      </c>
      <c r="D47" s="9">
        <f>'Goods Producing'!F47/'Service Providing'!F47</f>
        <v>0.6377820451272204</v>
      </c>
      <c r="E47" s="9">
        <f>'Goods Producing'!G47/'Service Providing'!G47</f>
        <v>0.6464203233256351</v>
      </c>
      <c r="F47" s="9">
        <f>'Goods Producing'!H47/'Service Providing'!H47</f>
        <v>0.6775690607734807</v>
      </c>
      <c r="G47" s="9">
        <f>'Goods Producing'!I47/'Service Providing'!I47</f>
        <v>0.7322615219721329</v>
      </c>
      <c r="H47" s="9">
        <f>'Goods Producing'!J47/'Service Providing'!J47</f>
        <v>0.7461204220980757</v>
      </c>
      <c r="I47" s="9">
        <f>'Goods Producing'!K47/'Service Providing'!K47</f>
        <v>0.7531985142385472</v>
      </c>
      <c r="J47" s="9">
        <f>'Goods Producing'!L47/'Service Providing'!L47</f>
        <v>0.8312358159686404</v>
      </c>
      <c r="K47" s="9">
        <f>'Goods Producing'!M47/'Service Providing'!M47</f>
        <v>0.8537407797681771</v>
      </c>
      <c r="L47" s="9">
        <f>'Goods Producing'!N47/'Service Providing'!N47</f>
        <v>0.8799654576856649</v>
      </c>
      <c r="M47" s="9">
        <f>'Goods Producing'!O47/'Service Providing'!O47</f>
        <v>0.8788994800693241</v>
      </c>
      <c r="N47" s="9">
        <f>'Goods Producing'!P47/'Service Providing'!P47</f>
        <v>0.8499153259949196</v>
      </c>
      <c r="O47" s="9">
        <f>'Goods Producing'!Q47/'Service Providing'!Q47</f>
        <v>0.8506371422602883</v>
      </c>
      <c r="P47" s="9">
        <f>'Goods Producing'!R47/'Service Providing'!R47</f>
        <v>0.8099091985787603</v>
      </c>
      <c r="Q47" s="9">
        <f>'Goods Producing'!S47/'Service Providing'!S47</f>
        <v>0.7822870851659336</v>
      </c>
      <c r="R47" s="9">
        <f>'Goods Producing'!T47/'Service Providing'!T47</f>
        <v>0.814618211514904</v>
      </c>
      <c r="S47" s="9">
        <f>'Goods Producing'!U47/'Service Providing'!U47</f>
        <v>0.853765690376569</v>
      </c>
      <c r="T47" s="9">
        <f>'Goods Producing'!V47/'Service Providing'!V47</f>
        <v>0.8371125442063657</v>
      </c>
      <c r="U47" s="9">
        <f>'Goods Producing'!W47/'Service Providing'!W47</f>
        <v>0.8656809662640567</v>
      </c>
      <c r="V47" s="9">
        <f>'Goods Producing'!X47/'Service Providing'!X47</f>
        <v>0.8810730882974229</v>
      </c>
      <c r="W47" s="9">
        <f>'Goods Producing'!Y47/'Service Providing'!Y47</f>
        <v>0.9266016122189223</v>
      </c>
      <c r="X47" s="9">
        <f>'Goods Producing'!Z47/'Service Providing'!Z47</f>
        <v>1.038759689922481</v>
      </c>
      <c r="Y47" s="9">
        <f>'Goods Producing'!AA47/'Service Providing'!AA47</f>
        <v>0.9420434176458873</v>
      </c>
      <c r="Z47" s="9">
        <f>'Goods Producing'!AB47/'Service Providing'!AB47</f>
        <v>0.9129928141386677</v>
      </c>
      <c r="AA47" s="9">
        <f>'Goods Producing'!AC47/'Service Providing'!AC47</f>
        <v>0.8843843843843844</v>
      </c>
    </row>
    <row r="48" ht="16.6" customHeight="1">
      <c r="A48" t="s" s="8">
        <v>147</v>
      </c>
      <c r="B48" s="9">
        <v>89</v>
      </c>
      <c r="C48" s="9">
        <f>'Goods Producing'!E48/'Service Providing'!E48</f>
        <v>0.3064171122994652</v>
      </c>
      <c r="D48" s="9">
        <f>'Goods Producing'!F48/'Service Providing'!F48</f>
        <v>0.3160526315789474</v>
      </c>
      <c r="E48" s="9">
        <f>'Goods Producing'!G48/'Service Providing'!G48</f>
        <v>0.2814543552184148</v>
      </c>
      <c r="F48" s="9">
        <f>'Goods Producing'!H48/'Service Providing'!H48</f>
        <v>0.2873181934166879</v>
      </c>
      <c r="G48" s="9">
        <f>'Goods Producing'!I48/'Service Providing'!I48</f>
        <v>0.2908376320314419</v>
      </c>
      <c r="H48" s="9">
        <f>'Goods Producing'!J48/'Service Providing'!J48</f>
        <v>0.2949741662752466</v>
      </c>
      <c r="I48" s="9">
        <f>'Goods Producing'!K48/'Service Providing'!K48</f>
        <v>0.2907056405572048</v>
      </c>
      <c r="J48" s="9">
        <f>'Goods Producing'!L48/'Service Providing'!L48</f>
        <v>0.2778033088235294</v>
      </c>
      <c r="K48" s="9">
        <f>'Goods Producing'!M48/'Service Providing'!M48</f>
        <v>0.2675992779783393</v>
      </c>
      <c r="L48" s="9">
        <f>'Goods Producing'!N48/'Service Providing'!N48</f>
        <v>0.250967007963595</v>
      </c>
      <c r="M48" s="9">
        <f>'Goods Producing'!O48/'Service Providing'!O48</f>
        <v>0.2411764705882353</v>
      </c>
      <c r="N48" s="9">
        <f>'Goods Producing'!P48/'Service Providing'!P48</f>
        <v>0.238760056791292</v>
      </c>
      <c r="O48" s="9">
        <f>'Goods Producing'!Q48/'Service Providing'!Q48</f>
        <v>0.223062381852552</v>
      </c>
      <c r="P48" s="9">
        <f>'Goods Producing'!R48/'Service Providing'!R48</f>
        <v>0.2185557149689144</v>
      </c>
      <c r="Q48" s="9">
        <f>'Goods Producing'!S48/'Service Providing'!S48</f>
        <v>0.236905916585839</v>
      </c>
      <c r="R48" s="9">
        <f>'Goods Producing'!T48/'Service Providing'!T48</f>
        <v>0.2229896398618648</v>
      </c>
      <c r="S48" s="9">
        <f>'Goods Producing'!U48/'Service Providing'!U48</f>
        <v>0.2022022022022022</v>
      </c>
      <c r="T48" s="9">
        <f>'Goods Producing'!V48/'Service Providing'!V48</f>
        <v>0.197785217615246</v>
      </c>
      <c r="U48" s="9">
        <f>'Goods Producing'!W48/'Service Providing'!W48</f>
        <v>0.2018567639257294</v>
      </c>
      <c r="V48" s="9">
        <f>'Goods Producing'!X48/'Service Providing'!X48</f>
        <v>0.2259436469962786</v>
      </c>
      <c r="W48" s="9">
        <f>'Goods Producing'!Y48/'Service Providing'!Y48</f>
        <v>0.2159978454080259</v>
      </c>
      <c r="X48" s="9">
        <f>'Goods Producing'!Z48/'Service Providing'!Z48</f>
        <v>0.2172142275319033</v>
      </c>
      <c r="Y48" s="9">
        <f>'Goods Producing'!AA48/'Service Providing'!AA48</f>
        <v>0.229988726042841</v>
      </c>
      <c r="Z48" s="9">
        <f>'Goods Producing'!AB48/'Service Providing'!AB48</f>
        <v>0.2951439371910439</v>
      </c>
      <c r="AA48" s="9">
        <f>'Goods Producing'!AC48/'Service Providing'!AC48</f>
        <v>0.2851963746223565</v>
      </c>
    </row>
    <row r="49" ht="16.6" customHeight="1">
      <c r="A49" t="s" s="8">
        <v>148</v>
      </c>
      <c r="B49" s="9">
        <v>91</v>
      </c>
      <c r="C49" s="9">
        <f>'Goods Producing'!E49/'Service Providing'!E49</f>
        <v>0.4246231155778895</v>
      </c>
      <c r="D49" s="9">
        <f>'Goods Producing'!F49/'Service Providing'!F49</f>
        <v>0.3110151187904968</v>
      </c>
      <c r="E49" s="9">
        <f>'Goods Producing'!G49/'Service Providing'!G49</f>
        <v>0.290650406504065</v>
      </c>
      <c r="F49" s="9">
        <f>'Goods Producing'!H49/'Service Providing'!H49</f>
        <v>0.2945454545454546</v>
      </c>
      <c r="G49" s="9">
        <f>'Goods Producing'!I49/'Service Providing'!I49</f>
        <v>0.3578274760383386</v>
      </c>
      <c r="H49" s="9">
        <f>'Goods Producing'!J49/'Service Providing'!J49</f>
        <v>0.3660855784469096</v>
      </c>
      <c r="I49" s="9">
        <f>'Goods Producing'!K49/'Service Providing'!K49</f>
        <v>0.3680124223602484</v>
      </c>
      <c r="J49" s="9">
        <f>'Goods Producing'!L49/'Service Providing'!L49</f>
        <v>0.4408427876823339</v>
      </c>
      <c r="K49" s="9">
        <f>'Goods Producing'!M49/'Service Providing'!M49</f>
        <v>0.4411302982731554</v>
      </c>
      <c r="L49" s="9">
        <f>'Goods Producing'!N49/'Service Providing'!N49</f>
        <v>0.4515625</v>
      </c>
      <c r="M49" s="9">
        <f>'Goods Producing'!O49/'Service Providing'!O49</f>
        <v>0.5136690647482014</v>
      </c>
      <c r="N49" s="9">
        <f>'Goods Producing'!P49/'Service Providing'!P49</f>
        <v>0.5688202247191011</v>
      </c>
      <c r="O49" s="9">
        <f>'Goods Producing'!Q49/'Service Providing'!Q49</f>
        <v>0.4946236559139785</v>
      </c>
      <c r="P49" s="9">
        <f>'Goods Producing'!R49/'Service Providing'!R49</f>
        <v>0.4005102040816326</v>
      </c>
      <c r="Q49" s="9">
        <f>'Goods Producing'!S49/'Service Providing'!S49</f>
        <v>0.4227642276422764</v>
      </c>
      <c r="R49" s="9">
        <f>'Goods Producing'!T49/'Service Providing'!T49</f>
        <v>0.3776435045317221</v>
      </c>
      <c r="S49" s="9">
        <f>'Goods Producing'!U49/'Service Providing'!U49</f>
        <v>0.3628318584070797</v>
      </c>
      <c r="T49" s="9">
        <f>'Goods Producing'!V49/'Service Providing'!V49</f>
        <v>0.3778213935230618</v>
      </c>
      <c r="U49" s="9">
        <f>'Goods Producing'!W49/'Service Providing'!W49</f>
        <v>0.4111675126903553</v>
      </c>
      <c r="V49" s="9">
        <f>'Goods Producing'!X49/'Service Providing'!X49</f>
        <v>0.3478260869565217</v>
      </c>
      <c r="W49" s="9">
        <f>'Goods Producing'!Y49/'Service Providing'!Y49</f>
        <v>0.2891705069124424</v>
      </c>
      <c r="X49" s="9">
        <f>'Goods Producing'!Z49/'Service Providing'!Z49</f>
        <v>0.2692307692307692</v>
      </c>
      <c r="Y49" s="9">
        <f>'Goods Producing'!AA49/'Service Providing'!AA49</f>
        <v>0.3210463733650416</v>
      </c>
      <c r="Z49" s="9">
        <f>'Goods Producing'!AB49/'Service Providing'!AB49</f>
        <v>0.4161915621436716</v>
      </c>
      <c r="AA49" s="9">
        <f>'Goods Producing'!AC49/'Service Providing'!AC49</f>
        <v>0.3980044345898004</v>
      </c>
    </row>
    <row r="50" ht="16.6" customHeight="1">
      <c r="A50" t="s" s="8">
        <v>149</v>
      </c>
      <c r="B50" s="9">
        <v>93</v>
      </c>
      <c r="C50" s="9">
        <f>'Goods Producing'!E50/'Service Providing'!E50</f>
        <v>0.434375</v>
      </c>
      <c r="D50" s="9">
        <f>'Goods Producing'!F50/'Service Providing'!F50</f>
        <v>0.4311377245508982</v>
      </c>
      <c r="E50" s="9">
        <f>'Goods Producing'!G50/'Service Providing'!G50</f>
        <v>0.3538011695906433</v>
      </c>
      <c r="F50" s="9">
        <f>'Goods Producing'!H50/'Service Providing'!H50</f>
        <v>0.3587962962962963</v>
      </c>
      <c r="G50" s="9">
        <f>'Goods Producing'!I50/'Service Providing'!I50</f>
        <v>0.4679245283018868</v>
      </c>
      <c r="H50" s="9">
        <f>'Goods Producing'!J50/'Service Providing'!J50</f>
        <v>0.4909090909090909</v>
      </c>
      <c r="I50" s="9">
        <f>'Goods Producing'!K50/'Service Providing'!K50</f>
        <v>0.3551532033426184</v>
      </c>
      <c r="J50" s="9">
        <f>'Goods Producing'!L50/'Service Providing'!L50</f>
        <v>0.3664850136239782</v>
      </c>
      <c r="K50" s="9">
        <f>'Goods Producing'!M50/'Service Providing'!M50</f>
        <v>0.3779429987608426</v>
      </c>
      <c r="L50" s="9">
        <f>'Goods Producing'!N50/'Service Providing'!N50</f>
        <v>0.4297719087635054</v>
      </c>
      <c r="M50" s="9">
        <f>'Goods Producing'!O50/'Service Providing'!O50</f>
        <v>0.4369565217391304</v>
      </c>
      <c r="N50" s="9">
        <f>'Goods Producing'!P50/'Service Providing'!P50</f>
        <v>0.4404494382022472</v>
      </c>
      <c r="O50" s="9">
        <f>'Goods Producing'!Q50/'Service Providing'!Q50</f>
        <v>0.4611764705882353</v>
      </c>
      <c r="P50" s="9">
        <f>'Goods Producing'!R50/'Service Providing'!R50</f>
        <v>0.4362336114421931</v>
      </c>
      <c r="Q50" s="9">
        <f>'Goods Producing'!S50/'Service Providing'!S50</f>
        <v>0.4058759521218716</v>
      </c>
      <c r="R50" s="9">
        <f>'Goods Producing'!T50/'Service Providing'!T50</f>
        <v>0.410484668644906</v>
      </c>
      <c r="S50" s="9">
        <f>'Goods Producing'!U50/'Service Providing'!U50</f>
        <v>0.3937153419593346</v>
      </c>
      <c r="T50" s="9">
        <f>'Goods Producing'!V50/'Service Providing'!V50</f>
        <v>0.3904593639575972</v>
      </c>
      <c r="U50" s="9">
        <f>'Goods Producing'!W50/'Service Providing'!W50</f>
        <v>0.365093499554764</v>
      </c>
      <c r="V50" s="9">
        <f>'Goods Producing'!X50/'Service Providing'!X50</f>
        <v>0.2840466926070039</v>
      </c>
      <c r="W50" s="9">
        <f>'Goods Producing'!Y50/'Service Providing'!Y50</f>
        <v>0.2497616777883699</v>
      </c>
      <c r="X50" s="9">
        <f>'Goods Producing'!Z50/'Service Providing'!Z50</f>
        <v>0.2634099616858238</v>
      </c>
      <c r="Y50" s="9">
        <f>'Goods Producing'!AA50/'Service Providing'!AA50</f>
        <v>0.2775665399239544</v>
      </c>
      <c r="Z50" s="9">
        <f>'Goods Producing'!AB50/'Service Providing'!AB50</f>
        <v>0.2928709055876686</v>
      </c>
      <c r="AA50" s="9">
        <f>'Goods Producing'!AC50/'Service Providing'!AC50</f>
        <v>0.3153918791312559</v>
      </c>
    </row>
    <row r="51" ht="16.6" customHeight="1">
      <c r="A51" t="s" s="8">
        <v>150</v>
      </c>
      <c r="B51" s="9">
        <v>95</v>
      </c>
      <c r="C51" s="9">
        <f>'Goods Producing'!E51/'Service Providing'!E51</f>
        <v>0.3721804511278196</v>
      </c>
      <c r="D51" s="9">
        <f>'Goods Producing'!F51/'Service Providing'!F51</f>
        <v>0.418426103646833</v>
      </c>
      <c r="E51" s="9">
        <f>'Goods Producing'!G51/'Service Providing'!G51</f>
        <v>0.428030303030303</v>
      </c>
      <c r="F51" s="9">
        <f>'Goods Producing'!H51/'Service Providing'!H51</f>
        <v>0.4258943781942078</v>
      </c>
      <c r="G51" s="9">
        <f>'Goods Producing'!I51/'Service Providing'!I51</f>
        <v>0.4517684887459807</v>
      </c>
      <c r="H51" s="9">
        <f>'Goods Producing'!J51/'Service Providing'!J51</f>
        <v>0.4518167456556082</v>
      </c>
      <c r="I51" s="9">
        <f>'Goods Producing'!K51/'Service Providing'!K51</f>
        <v>0.5712</v>
      </c>
      <c r="J51" s="9">
        <f>'Goods Producing'!L51/'Service Providing'!L51</f>
        <v>0.6524390243902439</v>
      </c>
      <c r="K51" s="9">
        <f>'Goods Producing'!M51/'Service Providing'!M51</f>
        <v>0.6304023845007451</v>
      </c>
      <c r="L51" s="9">
        <f>'Goods Producing'!N51/'Service Providing'!N51</f>
        <v>0.5311143270622286</v>
      </c>
      <c r="M51" s="9">
        <f>'Goods Producing'!O51/'Service Providing'!O51</f>
        <v>0.4603399433427762</v>
      </c>
      <c r="N51" s="9">
        <f>'Goods Producing'!P51/'Service Providing'!P51</f>
        <v>0.5260930888575458</v>
      </c>
      <c r="O51" s="9">
        <f>'Goods Producing'!Q51/'Service Providing'!Q51</f>
        <v>0.5187319884726225</v>
      </c>
      <c r="P51" s="9">
        <f>'Goods Producing'!R51/'Service Providing'!R51</f>
        <v>0.4833574529667149</v>
      </c>
      <c r="Q51" s="9">
        <f>'Goods Producing'!S51/'Service Providing'!S51</f>
        <v>0.5071315372424723</v>
      </c>
      <c r="R51" s="9">
        <f>'Goods Producing'!T51/'Service Providing'!T51</f>
        <v>0.4761171032357473</v>
      </c>
      <c r="S51" s="9">
        <f>'Goods Producing'!U51/'Service Providing'!U51</f>
        <v>0.4944</v>
      </c>
      <c r="T51" s="9">
        <f>'Goods Producing'!V51/'Service Providing'!V51</f>
        <v>0.4867394695787832</v>
      </c>
      <c r="U51" s="9">
        <f>'Goods Producing'!W51/'Service Providing'!W51</f>
        <v>0.4950980392156863</v>
      </c>
      <c r="V51" s="9">
        <f>'Goods Producing'!X51/'Service Providing'!X51</f>
        <v>0.5399361022364217</v>
      </c>
      <c r="W51" s="9">
        <f>'Goods Producing'!Y51/'Service Providing'!Y51</f>
        <v>0.500780031201248</v>
      </c>
      <c r="X51" s="9">
        <f>'Goods Producing'!Z51/'Service Providing'!Z51</f>
        <v>0.4763358778625954</v>
      </c>
      <c r="Y51" s="9">
        <f>'Goods Producing'!AA51/'Service Providing'!AA51</f>
        <v>0.537984496124031</v>
      </c>
      <c r="Z51" s="9">
        <f>'Goods Producing'!AB51/'Service Providing'!AB51</f>
        <v>0.5225988700564972</v>
      </c>
      <c r="AA51" s="9">
        <f>'Goods Producing'!AC51/'Service Providing'!AC51</f>
        <v>0.5212620027434842</v>
      </c>
    </row>
    <row r="52" ht="16.6" customHeight="1">
      <c r="A52" t="s" s="8">
        <v>151</v>
      </c>
      <c r="B52" s="9">
        <v>97</v>
      </c>
      <c r="C52" s="9">
        <f>'Goods Producing'!E52/'Service Providing'!E52</f>
        <v>0.1927313909193864</v>
      </c>
      <c r="D52" s="9">
        <f>'Goods Producing'!F52/'Service Providing'!F52</f>
        <v>0.1215859959928293</v>
      </c>
      <c r="E52" s="9">
        <f>'Goods Producing'!G52/'Service Providing'!G52</f>
        <v>0.1010442565887618</v>
      </c>
      <c r="F52" s="9">
        <f>'Goods Producing'!H52/'Service Providing'!H52</f>
        <v>0.107478323699422</v>
      </c>
      <c r="G52" s="9">
        <f>'Goods Producing'!I52/'Service Providing'!I52</f>
        <v>0.1319958670570002</v>
      </c>
      <c r="H52" s="9">
        <f>'Goods Producing'!J52/'Service Providing'!J52</f>
        <v>0.1215065783816321</v>
      </c>
      <c r="I52" s="9">
        <f>'Goods Producing'!K52/'Service Providing'!K52</f>
        <v>0.1143523920653442</v>
      </c>
      <c r="J52" s="9">
        <f>'Goods Producing'!L52/'Service Providing'!L52</f>
        <v>0.1254125412541254</v>
      </c>
      <c r="K52" s="9">
        <f>'Goods Producing'!M52/'Service Providing'!M52</f>
        <v>0.1172003444766304</v>
      </c>
      <c r="L52" s="9">
        <f>'Goods Producing'!N52/'Service Providing'!N52</f>
        <v>0.1291985501409585</v>
      </c>
      <c r="M52" s="9">
        <f>'Goods Producing'!O52/'Service Providing'!O52</f>
        <v>0.1419112954690491</v>
      </c>
      <c r="N52" s="9">
        <f>'Goods Producing'!P52/'Service Providing'!P52</f>
        <v>0.1321406151914626</v>
      </c>
      <c r="O52" s="9">
        <f>'Goods Producing'!Q52/'Service Providing'!Q52</f>
        <v>0.1215878895241163</v>
      </c>
      <c r="P52" s="9">
        <f>'Goods Producing'!R52/'Service Providing'!R52</f>
        <v>0.1096367019985436</v>
      </c>
      <c r="Q52" s="9">
        <f>'Goods Producing'!S52/'Service Providing'!S52</f>
        <v>0.1073247160203682</v>
      </c>
      <c r="R52" s="9">
        <f>'Goods Producing'!T52/'Service Providing'!T52</f>
        <v>0.09874878249793961</v>
      </c>
      <c r="S52" s="9">
        <f>'Goods Producing'!U52/'Service Providing'!U52</f>
        <v>0.09915673160802559</v>
      </c>
      <c r="T52" s="9">
        <f>'Goods Producing'!V52/'Service Providing'!V52</f>
        <v>0.1054177066510057</v>
      </c>
      <c r="U52" s="9">
        <f>'Goods Producing'!W52/'Service Providing'!W52</f>
        <v>0.1087378640776699</v>
      </c>
      <c r="V52" s="9">
        <f>'Goods Producing'!X52/'Service Providing'!X52</f>
        <v>0.09993526460592329</v>
      </c>
      <c r="W52" s="9">
        <f>'Goods Producing'!Y52/'Service Providing'!Y52</f>
        <v>0.0753735655906877</v>
      </c>
      <c r="X52" s="9">
        <f>'Goods Producing'!Z52/'Service Providing'!Z52</f>
        <v>0.06710697977821266</v>
      </c>
      <c r="Y52" s="9">
        <f>'Goods Producing'!AA52/'Service Providing'!AA52</f>
        <v>0.06238546729344276</v>
      </c>
      <c r="Z52" s="9">
        <f>'Goods Producing'!AB52/'Service Providing'!AB52</f>
        <v>0.05912855042179398</v>
      </c>
      <c r="AA52" s="9">
        <f>'Goods Producing'!AC52/'Service Providing'!AC52</f>
        <v>0.06199540774757425</v>
      </c>
    </row>
    <row r="53" ht="16.6" customHeight="1">
      <c r="A53" t="s" s="8">
        <v>152</v>
      </c>
      <c r="B53" s="9">
        <v>99</v>
      </c>
      <c r="C53" s="9">
        <f>'Goods Producing'!E53/'Service Providing'!E53</f>
        <v>0.5067538126361656</v>
      </c>
      <c r="D53" s="9">
        <f>'Goods Producing'!F53/'Service Providing'!F53</f>
        <v>0.462821090581343</v>
      </c>
      <c r="E53" s="9">
        <f>'Goods Producing'!G53/'Service Providing'!G53</f>
        <v>0.4837983798379838</v>
      </c>
      <c r="F53" s="9">
        <f>'Goods Producing'!H53/'Service Providing'!H53</f>
        <v>0.5333333333333333</v>
      </c>
      <c r="G53" s="9">
        <f>'Goods Producing'!I53/'Service Providing'!I53</f>
        <v>0.5885350318471337</v>
      </c>
      <c r="H53" s="9">
        <f>'Goods Producing'!J53/'Service Providing'!J53</f>
        <v>0.5689450809956539</v>
      </c>
      <c r="I53" s="9">
        <f>'Goods Producing'!K53/'Service Providing'!K53</f>
        <v>0.599362803663879</v>
      </c>
      <c r="J53" s="9">
        <f>'Goods Producing'!L53/'Service Providing'!L53</f>
        <v>0.6601532567049808</v>
      </c>
      <c r="K53" s="9">
        <f>'Goods Producing'!M53/'Service Providing'!M53</f>
        <v>0.6939514668598334</v>
      </c>
      <c r="L53" s="9">
        <f>'Goods Producing'!N53/'Service Providing'!N53</f>
        <v>0.7459807073954984</v>
      </c>
      <c r="M53" s="9">
        <f>'Goods Producing'!O53/'Service Providing'!O53</f>
        <v>0.788569293985805</v>
      </c>
      <c r="N53" s="9">
        <f>'Goods Producing'!P53/'Service Providing'!P53</f>
        <v>0.7371695178849145</v>
      </c>
      <c r="O53" s="9">
        <f>'Goods Producing'!Q53/'Service Providing'!Q53</f>
        <v>0.6847826086956522</v>
      </c>
      <c r="P53" s="9">
        <f>'Goods Producing'!R53/'Service Providing'!R53</f>
        <v>0.6481927710843374</v>
      </c>
      <c r="Q53" s="9">
        <f>'Goods Producing'!S53/'Service Providing'!S53</f>
        <v>0.642</v>
      </c>
      <c r="R53" s="9">
        <f>'Goods Producing'!T53/'Service Providing'!T53</f>
        <v>0.651356993736952</v>
      </c>
      <c r="S53" s="9">
        <f>'Goods Producing'!U53/'Service Providing'!U53</f>
        <v>0.4645107097858043</v>
      </c>
      <c r="T53" s="9">
        <f>'Goods Producing'!V53/'Service Providing'!V53</f>
        <v>0.4747516556291391</v>
      </c>
      <c r="U53" s="9">
        <f>'Goods Producing'!W53/'Service Providing'!W53</f>
        <v>0.4697478991596639</v>
      </c>
      <c r="V53" s="9">
        <f>'Goods Producing'!X53/'Service Providing'!X53</f>
        <v>0.4009515570934256</v>
      </c>
      <c r="W53" s="9">
        <f>'Goods Producing'!Y53/'Service Providing'!Y53</f>
        <v>0.4147627416520211</v>
      </c>
      <c r="X53" s="9">
        <f>'Goods Producing'!Z53/'Service Providing'!Z53</f>
        <v>0.4321039396479464</v>
      </c>
      <c r="Y53" s="9">
        <f>'Goods Producing'!AA53/'Service Providing'!AA53</f>
        <v>0.4298093587521664</v>
      </c>
      <c r="Z53" s="9">
        <f>'Goods Producing'!AB53/'Service Providing'!AB53</f>
        <v>0.4219730941704036</v>
      </c>
      <c r="AA53" s="9">
        <f>'Goods Producing'!AC53/'Service Providing'!AC53</f>
        <v>0.4054054054054054</v>
      </c>
    </row>
    <row r="54" ht="16.6" customHeight="1">
      <c r="A54" t="s" s="8">
        <v>153</v>
      </c>
      <c r="B54" s="9">
        <v>101</v>
      </c>
      <c r="C54" s="9">
        <f>'Goods Producing'!E54/'Service Providing'!E54</f>
        <v>0.2775580725667114</v>
      </c>
      <c r="D54" s="9">
        <f>'Goods Producing'!F54/'Service Providing'!F54</f>
        <v>0.2733200368211108</v>
      </c>
      <c r="E54" s="9">
        <f>'Goods Producing'!G54/'Service Providing'!G54</f>
        <v>0.2720391639992468</v>
      </c>
      <c r="F54" s="9">
        <f>'Goods Producing'!H54/'Service Providing'!H54</f>
        <v>0.262175976633808</v>
      </c>
      <c r="G54" s="9">
        <f>'Goods Producing'!I54/'Service Providing'!I54</f>
        <v>0.2753319357092942</v>
      </c>
      <c r="H54" s="9">
        <f>'Goods Producing'!J54/'Service Providing'!J54</f>
        <v>0.2579332523873593</v>
      </c>
      <c r="I54" s="9">
        <f>'Goods Producing'!K54/'Service Providing'!K54</f>
        <v>0.2448548156438475</v>
      </c>
      <c r="J54" s="9">
        <f>'Goods Producing'!L54/'Service Providing'!L54</f>
        <v>0.2446486806996739</v>
      </c>
      <c r="K54" s="9">
        <f>'Goods Producing'!M54/'Service Providing'!M54</f>
        <v>0.2513275352335027</v>
      </c>
      <c r="L54" s="9">
        <f>'Goods Producing'!N54/'Service Providing'!N54</f>
        <v>0.2438169535600215</v>
      </c>
      <c r="M54" s="9">
        <f>'Goods Producing'!O54/'Service Providing'!O54</f>
        <v>0.2502401265608226</v>
      </c>
      <c r="N54" s="9">
        <f>'Goods Producing'!P54/'Service Providing'!P54</f>
        <v>0.2549318456317939</v>
      </c>
      <c r="O54" s="9">
        <f>'Goods Producing'!Q54/'Service Providing'!Q54</f>
        <v>0.2517205179050507</v>
      </c>
      <c r="P54" s="9">
        <f>'Goods Producing'!R54/'Service Providing'!R54</f>
        <v>0.2445152986602703</v>
      </c>
      <c r="Q54" s="9">
        <f>'Goods Producing'!S54/'Service Providing'!S54</f>
        <v>0.2366029549718574</v>
      </c>
      <c r="R54" s="9">
        <f>'Goods Producing'!T54/'Service Providing'!T54</f>
        <v>0.2310924369747899</v>
      </c>
      <c r="S54" s="9">
        <f>'Goods Producing'!U54/'Service Providing'!U54</f>
        <v>0.2334696179331736</v>
      </c>
      <c r="T54" s="9">
        <f>'Goods Producing'!V54/'Service Providing'!V54</f>
        <v>0.2412032716693199</v>
      </c>
      <c r="U54" s="9">
        <f>'Goods Producing'!W54/'Service Providing'!W54</f>
        <v>0.2261634812655221</v>
      </c>
      <c r="V54" s="9">
        <f>'Goods Producing'!X54/'Service Providing'!X54</f>
        <v>0.2082504970178926</v>
      </c>
      <c r="W54" s="9">
        <f>'Goods Producing'!Y54/'Service Providing'!Y54</f>
        <v>0.1999944996012211</v>
      </c>
      <c r="X54" s="9">
        <f>'Goods Producing'!Z54/'Service Providing'!Z54</f>
        <v>0.2040011879370393</v>
      </c>
      <c r="Y54" s="9">
        <f>'Goods Producing'!AA54/'Service Providing'!AA54</f>
        <v>0.1972185749886117</v>
      </c>
      <c r="Z54" s="9">
        <f>'Goods Producing'!AB54/'Service Providing'!AB54</f>
        <v>0.195553900973249</v>
      </c>
      <c r="AA54" s="9">
        <f>'Goods Producing'!AC54/'Service Providing'!AC54</f>
        <v>0.2039944434251566</v>
      </c>
    </row>
    <row r="55" ht="16.6" customHeight="1">
      <c r="A55" t="s" s="8">
        <v>154</v>
      </c>
      <c r="B55" s="9">
        <v>103</v>
      </c>
      <c r="C55" s="9">
        <f>'Goods Producing'!E55/'Service Providing'!E55</f>
        <v>1.135172413793103</v>
      </c>
      <c r="D55" s="9">
        <f>'Goods Producing'!F55/'Service Providing'!F55</f>
        <v>1.039794608472401</v>
      </c>
      <c r="E55" s="9">
        <f>'Goods Producing'!G55/'Service Providing'!G55</f>
        <v>1.048426150121065</v>
      </c>
      <c r="F55" s="9">
        <f>'Goods Producing'!H55/'Service Providing'!H55</f>
        <v>0.9545983701979045</v>
      </c>
      <c r="G55" s="9">
        <f>'Goods Producing'!I55/'Service Providing'!I55</f>
        <v>0.9375709421112373</v>
      </c>
      <c r="H55" s="9">
        <f>'Goods Producing'!J55/'Service Providing'!J55</f>
        <v>0.8798076923076923</v>
      </c>
      <c r="I55" s="9">
        <f>'Goods Producing'!K55/'Service Providing'!K55</f>
        <v>0.8271752085816448</v>
      </c>
      <c r="J55" s="9">
        <f>'Goods Producing'!L55/'Service Providing'!L55</f>
        <v>0.8596908442330559</v>
      </c>
      <c r="K55" s="9">
        <f>'Goods Producing'!M55/'Service Providing'!M55</f>
        <v>0.7854588796185935</v>
      </c>
      <c r="L55" s="9">
        <f>'Goods Producing'!N55/'Service Providing'!N55</f>
        <v>0.7264038231780168</v>
      </c>
      <c r="M55" s="9">
        <f>'Goods Producing'!O55/'Service Providing'!O55</f>
        <v>0.710412147505423</v>
      </c>
      <c r="N55" s="9">
        <f>'Goods Producing'!P55/'Service Providing'!P55</f>
        <v>0.843644544431946</v>
      </c>
      <c r="O55" s="9">
        <f>'Goods Producing'!Q55/'Service Providing'!Q55</f>
        <v>0.9013761467889908</v>
      </c>
      <c r="P55" s="9">
        <f>'Goods Producing'!R55/'Service Providing'!R55</f>
        <v>0.9172413793103448</v>
      </c>
      <c r="Q55" s="9">
        <f>'Goods Producing'!S55/'Service Providing'!S55</f>
        <v>1.027334851936219</v>
      </c>
      <c r="R55" s="9">
        <f>'Goods Producing'!T55/'Service Providing'!T55</f>
        <v>1.208814270724029</v>
      </c>
      <c r="S55" s="9">
        <f>'Goods Producing'!U55/'Service Providing'!U55</f>
        <v>1.557487922705314</v>
      </c>
      <c r="T55" s="9">
        <f>'Goods Producing'!V55/'Service Providing'!V55</f>
        <v>1.88348623853211</v>
      </c>
      <c r="U55" s="9">
        <f>'Goods Producing'!W55/'Service Providing'!W55</f>
        <v>1.743205248359887</v>
      </c>
      <c r="V55" s="9">
        <f>'Goods Producing'!X55/'Service Providing'!X55</f>
        <v>1.248496993987976</v>
      </c>
      <c r="W55" s="9">
        <f>'Goods Producing'!Y55/'Service Providing'!Y55</f>
        <v>1.214130434782609</v>
      </c>
      <c r="X55" s="9">
        <f>'Goods Producing'!Z55/'Service Providing'!Z55</f>
        <v>1.265795206971678</v>
      </c>
      <c r="Y55" s="9">
        <f>'Goods Producing'!AA55/'Service Providing'!AA55</f>
        <v>1.12262156448203</v>
      </c>
      <c r="Z55" s="9">
        <f>'Goods Producing'!AB55/'Service Providing'!AB55</f>
        <v>1.112589559877175</v>
      </c>
      <c r="AA55" s="9">
        <f>'Goods Producing'!AC55/'Service Providing'!AC55</f>
        <v>0.9816887080366226</v>
      </c>
    </row>
    <row r="56" ht="16.6" customHeight="1">
      <c r="A56" t="s" s="8">
        <v>155</v>
      </c>
      <c r="B56" s="9">
        <v>105</v>
      </c>
      <c r="C56" s="9">
        <f>'Goods Producing'!E56/'Service Providing'!E56</f>
        <v>0.5298701298701298</v>
      </c>
      <c r="D56" s="9">
        <f>'Goods Producing'!F56/'Service Providing'!F56</f>
        <v>0.4945219123505976</v>
      </c>
      <c r="E56" s="9">
        <f>'Goods Producing'!G56/'Service Providing'!G56</f>
        <v>0.4694290045477514</v>
      </c>
      <c r="F56" s="9">
        <f>'Goods Producing'!H56/'Service Providing'!H56</f>
        <v>0.458291956305859</v>
      </c>
      <c r="G56" s="9">
        <f>'Goods Producing'!I56/'Service Providing'!I56</f>
        <v>0.4580979284369115</v>
      </c>
      <c r="H56" s="9">
        <f>'Goods Producing'!J56/'Service Providing'!J56</f>
        <v>0.5054744525547445</v>
      </c>
      <c r="I56" s="9">
        <f>'Goods Producing'!K56/'Service Providing'!K56</f>
        <v>0.4904371584699453</v>
      </c>
      <c r="J56" s="9">
        <f>'Goods Producing'!L56/'Service Providing'!L56</f>
        <v>0.5027573529411765</v>
      </c>
      <c r="K56" s="9">
        <f>'Goods Producing'!M56/'Service Providing'!M56</f>
        <v>0.5070808588396528</v>
      </c>
      <c r="L56" s="9">
        <f>'Goods Producing'!N56/'Service Providing'!N56</f>
        <v>0.5787735849056603</v>
      </c>
      <c r="M56" s="9">
        <f>'Goods Producing'!O56/'Service Providing'!O56</f>
        <v>0.6024271844660194</v>
      </c>
      <c r="N56" s="9">
        <f>'Goods Producing'!P56/'Service Providing'!P56</f>
        <v>0.5389393215480172</v>
      </c>
      <c r="O56" s="9">
        <f>'Goods Producing'!Q56/'Service Providing'!Q56</f>
        <v>0.5829683698296837</v>
      </c>
      <c r="P56" s="9">
        <f>'Goods Producing'!R56/'Service Providing'!R56</f>
        <v>0.6421152030217187</v>
      </c>
      <c r="Q56" s="9">
        <f>'Goods Producing'!S56/'Service Providing'!S56</f>
        <v>0.6397024639702464</v>
      </c>
      <c r="R56" s="9">
        <f>'Goods Producing'!T56/'Service Providing'!T56</f>
        <v>0.6048349604834961</v>
      </c>
      <c r="S56" s="9">
        <f>'Goods Producing'!U56/'Service Providing'!U56</f>
        <v>0.6335403726708074</v>
      </c>
      <c r="T56" s="9">
        <f>'Goods Producing'!V56/'Service Providing'!V56</f>
        <v>0.6642156862745098</v>
      </c>
      <c r="U56" s="9">
        <f>'Goods Producing'!W56/'Service Providing'!W56</f>
        <v>0.6192101413944417</v>
      </c>
      <c r="V56" s="9">
        <f>'Goods Producing'!X56/'Service Providing'!X56</f>
        <v>0.6458022851465475</v>
      </c>
      <c r="W56" s="9">
        <f>'Goods Producing'!Y56/'Service Providing'!Y56</f>
        <v>0.7074795081967213</v>
      </c>
      <c r="X56" s="9">
        <f>'Goods Producing'!Z56/'Service Providing'!Z56</f>
        <v>0.7040598290598291</v>
      </c>
      <c r="Y56" s="9">
        <f>'Goods Producing'!AA56/'Service Providing'!AA56</f>
        <v>0.7001067235859125</v>
      </c>
      <c r="Z56" s="9">
        <f>'Goods Producing'!AB56/'Service Providing'!AB56</f>
        <v>0.6596774193548387</v>
      </c>
      <c r="AA56" s="9">
        <f>'Goods Producing'!AC56/'Service Providing'!AC56</f>
        <v>0.661504424778761</v>
      </c>
    </row>
    <row r="57" ht="16.6" customHeight="1">
      <c r="A57" t="s" s="8">
        <v>156</v>
      </c>
      <c r="B57" s="9">
        <v>107</v>
      </c>
      <c r="C57" s="9">
        <f>'Goods Producing'!E57/'Service Providing'!E57</f>
        <v>0.2130048600636836</v>
      </c>
      <c r="D57" s="9">
        <f>'Goods Producing'!F57/'Service Providing'!F57</f>
        <v>0.196718674601898</v>
      </c>
      <c r="E57" s="9">
        <f>'Goods Producing'!G57/'Service Providing'!G57</f>
        <v>0.1886879925822902</v>
      </c>
      <c r="F57" s="9">
        <f>'Goods Producing'!H57/'Service Providing'!H57</f>
        <v>0.2062446290461186</v>
      </c>
      <c r="G57" s="9">
        <f>'Goods Producing'!I57/'Service Providing'!I57</f>
        <v>0.2351566794942276</v>
      </c>
      <c r="H57" s="9">
        <f>'Goods Producing'!J57/'Service Providing'!J57</f>
        <v>0.2187210379981464</v>
      </c>
      <c r="I57" s="9">
        <f>'Goods Producing'!K57/'Service Providing'!K57</f>
        <v>0.2513196858503927</v>
      </c>
      <c r="J57" s="9">
        <f>'Goods Producing'!L57/'Service Providing'!L57</f>
        <v>0.2489568845618915</v>
      </c>
      <c r="K57" s="9">
        <f>'Goods Producing'!M57/'Service Providing'!M57</f>
        <v>0.2976727184111125</v>
      </c>
      <c r="L57" s="9">
        <f>'Goods Producing'!N57/'Service Providing'!N57</f>
        <v>0.336728507336001</v>
      </c>
      <c r="M57" s="9">
        <f>'Goods Producing'!O57/'Service Providing'!O57</f>
        <v>0.3435691508208338</v>
      </c>
      <c r="N57" s="9">
        <f>'Goods Producing'!P57/'Service Providing'!P57</f>
        <v>0.3404949381327334</v>
      </c>
      <c r="O57" s="9">
        <f>'Goods Producing'!Q57/'Service Providing'!Q57</f>
        <v>0.3342994092074462</v>
      </c>
      <c r="P57" s="9">
        <f>'Goods Producing'!R57/'Service Providing'!R57</f>
        <v>0.2978511298183429</v>
      </c>
      <c r="Q57" s="9">
        <f>'Goods Producing'!S57/'Service Providing'!S57</f>
        <v>0.2950944215324506</v>
      </c>
      <c r="R57" s="9">
        <f>'Goods Producing'!T57/'Service Providing'!T57</f>
        <v>0.3320659062103929</v>
      </c>
      <c r="S57" s="9">
        <f>'Goods Producing'!U57/'Service Providing'!U57</f>
        <v>0.3325789527826356</v>
      </c>
      <c r="T57" s="9">
        <f>'Goods Producing'!V57/'Service Providing'!V57</f>
        <v>0.3600435816164818</v>
      </c>
      <c r="U57" s="9">
        <f>'Goods Producing'!W57/'Service Providing'!W57</f>
        <v>0.3301104972375691</v>
      </c>
      <c r="V57" s="9">
        <f>'Goods Producing'!X57/'Service Providing'!X57</f>
        <v>0.2799275130583094</v>
      </c>
      <c r="W57" s="9">
        <f>'Goods Producing'!Y57/'Service Providing'!Y57</f>
        <v>0.206029603831084</v>
      </c>
      <c r="X57" s="9">
        <f>'Goods Producing'!Z57/'Service Providing'!Z57</f>
        <v>0.1844690966719493</v>
      </c>
      <c r="Y57" s="9">
        <f>'Goods Producing'!AA57/'Service Providing'!AA57</f>
        <v>0.1901903973509934</v>
      </c>
      <c r="Z57" s="9">
        <f>'Goods Producing'!AB57/'Service Providing'!AB57</f>
        <v>0.228559911317142</v>
      </c>
      <c r="AA57" s="9">
        <f>'Goods Producing'!AC57/'Service Providing'!AC57</f>
        <v>0.1938136256851997</v>
      </c>
    </row>
    <row r="58" ht="16.6" customHeight="1">
      <c r="A58" t="s" s="8">
        <v>157</v>
      </c>
      <c r="B58" s="9">
        <v>109</v>
      </c>
      <c r="C58" s="9">
        <f>'Goods Producing'!E58/'Service Providing'!E58</f>
        <v>1.740890688259109</v>
      </c>
      <c r="D58" s="9">
        <f>'Goods Producing'!F58/'Service Providing'!F58</f>
        <v>2.226415094339623</v>
      </c>
      <c r="E58" s="9">
        <f>'Goods Producing'!G58/'Service Providing'!G58</f>
        <v>1.959409594095941</v>
      </c>
      <c r="F58" s="9">
        <f>'Goods Producing'!H58/'Service Providing'!H58</f>
        <v>2.227436823104693</v>
      </c>
      <c r="G58" s="9">
        <f>'Goods Producing'!I58/'Service Providing'!I58</f>
        <v>2.063758389261745</v>
      </c>
      <c r="H58" s="9">
        <f>'Goods Producing'!J58/'Service Providing'!J58</f>
        <v>1.976351351351351</v>
      </c>
      <c r="I58" s="9">
        <f>'Goods Producing'!K58/'Service Providing'!K58</f>
        <v>2.013745704467354</v>
      </c>
      <c r="J58" s="9">
        <f>'Goods Producing'!L58/'Service Providing'!L58</f>
        <v>1.693009118541033</v>
      </c>
      <c r="K58" s="9">
        <f>'Goods Producing'!M58/'Service Providing'!M58</f>
        <v>1.637075718015666</v>
      </c>
      <c r="L58" s="9">
        <f>'Goods Producing'!N58/'Service Providing'!N58</f>
        <v>1.697969543147208</v>
      </c>
      <c r="M58" s="9">
        <f>'Goods Producing'!O58/'Service Providing'!O58</f>
        <v>1.468677494199536</v>
      </c>
      <c r="N58" s="9">
        <f>'Goods Producing'!P58/'Service Providing'!P58</f>
        <v>1.433915211970075</v>
      </c>
      <c r="O58" s="9">
        <f>'Goods Producing'!Q58/'Service Providing'!Q58</f>
        <v>1.586734693877551</v>
      </c>
      <c r="P58" s="9">
        <f>'Goods Producing'!R58/'Service Providing'!R58</f>
        <v>1.452380952380952</v>
      </c>
      <c r="Q58" s="9">
        <f>'Goods Producing'!S58/'Service Providing'!S58</f>
        <v>1.614427860696517</v>
      </c>
      <c r="R58" s="9">
        <f>'Goods Producing'!T58/'Service Providing'!T58</f>
        <v>1.585972850678733</v>
      </c>
      <c r="S58" s="9">
        <f>'Goods Producing'!U58/'Service Providing'!U58</f>
        <v>1.620087336244541</v>
      </c>
      <c r="T58" s="9">
        <f>'Goods Producing'!V58/'Service Providing'!V58</f>
        <v>1.582781456953642</v>
      </c>
      <c r="U58" s="9">
        <f>'Goods Producing'!W58/'Service Providing'!W58</f>
        <v>1.242290748898679</v>
      </c>
      <c r="V58" s="9">
        <f>'Goods Producing'!X58/'Service Providing'!X58</f>
        <v>1.20627802690583</v>
      </c>
      <c r="W58" s="9">
        <f>'Goods Producing'!Y58/'Service Providing'!Y58</f>
        <v>1.12691466083151</v>
      </c>
      <c r="X58" s="9">
        <f>'Goods Producing'!Z58/'Service Providing'!Z58</f>
        <v>1.083885209713024</v>
      </c>
      <c r="Y58" s="9">
        <f>'Goods Producing'!AA58/'Service Providing'!AA58</f>
        <v>1.285115303983229</v>
      </c>
      <c r="Z58" s="9">
        <f>'Goods Producing'!AB58/'Service Providing'!AB58</f>
        <v>1.096707818930041</v>
      </c>
      <c r="AA58" s="9">
        <f>'Goods Producing'!AC58/'Service Providing'!AC58</f>
        <v>0.9806949806949807</v>
      </c>
    </row>
    <row r="59" ht="16.6" customHeight="1">
      <c r="A59" t="s" s="8">
        <v>158</v>
      </c>
      <c r="B59" s="9">
        <v>111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f>'Goods Producing'!P59/'Service Providing'!P59</f>
        <v>0.04102564102564103</v>
      </c>
      <c r="O59" s="9">
        <f>'Goods Producing'!Q59/'Service Providing'!Q59</f>
        <v>0.06481481481481481</v>
      </c>
      <c r="P59" s="9">
        <f>'Goods Producing'!R59/'Service Providing'!R59</f>
        <v>0.09210526315789473</v>
      </c>
      <c r="Q59" s="9">
        <f>'Goods Producing'!S59/'Service Providing'!S59</f>
        <v>0.08465608465608465</v>
      </c>
      <c r="R59" s="9">
        <f>'Goods Producing'!T59/'Service Providing'!T59</f>
        <v>0.09550561797752809</v>
      </c>
      <c r="S59" s="9">
        <f>'Goods Producing'!U59/'Service Providing'!U59</f>
        <v>0.08585858585858586</v>
      </c>
      <c r="T59" s="9">
        <f>'Goods Producing'!V59/'Service Providing'!V59</f>
        <v>0.1606217616580311</v>
      </c>
      <c r="U59" s="9">
        <f>'Goods Producing'!W59/'Service Providing'!W59</f>
        <v>0.162303664921466</v>
      </c>
      <c r="V59" s="9">
        <f>'Goods Producing'!X59/'Service Providing'!X59</f>
        <v>0.08465608465608465</v>
      </c>
      <c r="W59" s="9">
        <f>'Goods Producing'!Y59/'Service Providing'!Y59</f>
        <v>0.06043956043956044</v>
      </c>
      <c r="X59" s="9">
        <f>'Goods Producing'!Z59/'Service Providing'!Z59</f>
        <v>0.0505050505050505</v>
      </c>
      <c r="Y59" s="9">
        <f>'Goods Producing'!AA59/'Service Providing'!AA59</f>
        <v>0.09004739336492891</v>
      </c>
      <c r="Z59" s="9">
        <f>'Goods Producing'!AB59/'Service Providing'!AB59</f>
        <v>0.152046783625731</v>
      </c>
      <c r="AA59" s="9">
        <f>'Goods Producing'!AC59/'Service Providing'!AC59</f>
        <v>0.1638418079096045</v>
      </c>
    </row>
    <row r="60" ht="16.6" customHeight="1">
      <c r="A60" t="s" s="8">
        <v>159</v>
      </c>
      <c r="B60" s="9">
        <v>113</v>
      </c>
      <c r="C60" s="9">
        <f>'Goods Producing'!E60/'Service Providing'!E60</f>
        <v>0.2875175315568023</v>
      </c>
      <c r="D60" s="9">
        <f>'Goods Producing'!F60/'Service Providing'!F60</f>
        <v>0.2873065015479876</v>
      </c>
      <c r="E60" s="9">
        <f>'Goods Producing'!G60/'Service Providing'!G60</f>
        <v>0.2305389221556886</v>
      </c>
      <c r="F60" s="9">
        <f>'Goods Producing'!H60/'Service Providing'!H60</f>
        <v>0.2551457975986278</v>
      </c>
      <c r="G60" s="9">
        <f>'Goods Producing'!I60/'Service Providing'!I60</f>
        <v>0.2393538913362702</v>
      </c>
      <c r="H60" s="9">
        <f>'Goods Producing'!J60/'Service Providing'!J60</f>
        <v>0.2618883528600965</v>
      </c>
      <c r="I60" s="9">
        <f>'Goods Producing'!K60/'Service Providing'!K60</f>
        <v>0.2391304347826087</v>
      </c>
      <c r="J60" s="9">
        <f>'Goods Producing'!L60/'Service Providing'!L60</f>
        <v>0.2246998284734134</v>
      </c>
      <c r="K60" s="9">
        <f>'Goods Producing'!M60/'Service Providing'!M60</f>
        <v>0.2263657180242067</v>
      </c>
      <c r="L60" s="9">
        <f>'Goods Producing'!N60/'Service Providing'!N60</f>
        <v>0.241185647425897</v>
      </c>
      <c r="M60" s="9">
        <f>'Goods Producing'!O60/'Service Providing'!O60</f>
        <v>0.2513368983957219</v>
      </c>
      <c r="N60" s="9">
        <f>'Goods Producing'!P60/'Service Providing'!P60</f>
        <v>0.2965803771172899</v>
      </c>
      <c r="O60" s="9">
        <f>'Goods Producing'!Q60/'Service Providing'!Q60</f>
        <v>0.2557544757033248</v>
      </c>
      <c r="P60" s="9">
        <f>'Goods Producing'!R60/'Service Providing'!R60</f>
        <v>0.2638199271764317</v>
      </c>
      <c r="Q60" s="9">
        <f>'Goods Producing'!S60/'Service Providing'!S60</f>
        <v>0.2618657937806874</v>
      </c>
      <c r="R60" s="9">
        <f>'Goods Producing'!T60/'Service Providing'!T60</f>
        <v>0.295748031496063</v>
      </c>
      <c r="S60" s="9">
        <f>'Goods Producing'!U60/'Service Providing'!U60</f>
        <v>0.332076657241596</v>
      </c>
      <c r="T60" s="9">
        <f>'Goods Producing'!V60/'Service Providing'!V60</f>
        <v>0.3755038759689923</v>
      </c>
      <c r="U60" s="9">
        <f>'Goods Producing'!W60/'Service Providing'!W60</f>
        <v>0.3526997158193874</v>
      </c>
      <c r="V60" s="9">
        <f>'Goods Producing'!X60/'Service Providing'!X60</f>
        <v>0.2543333333333334</v>
      </c>
      <c r="W60" s="9">
        <f>'Goods Producing'!Y60/'Service Providing'!Y60</f>
        <v>0.2010547132498352</v>
      </c>
      <c r="X60" s="9">
        <f>'Goods Producing'!Z60/'Service Providing'!Z60</f>
        <v>0.1713554987212276</v>
      </c>
      <c r="Y60" s="9">
        <f>'Goods Producing'!AA60/'Service Providing'!AA60</f>
        <v>0.1524945089425792</v>
      </c>
      <c r="Z60" s="9">
        <f>'Goods Producing'!AB60/'Service Providing'!AB60</f>
        <v>0.1641929499072356</v>
      </c>
      <c r="AA60" s="9">
        <f>'Goods Producing'!AC60/'Service Providing'!AC60</f>
        <v>0.1717881182323676</v>
      </c>
    </row>
    <row r="61" ht="16.6" customHeight="1">
      <c r="A61" t="s" s="8">
        <v>160</v>
      </c>
      <c r="B61" s="9">
        <v>115</v>
      </c>
      <c r="C61" s="9">
        <f>'Goods Producing'!E61/'Service Providing'!E61</f>
        <v>0.1044444444444445</v>
      </c>
      <c r="D61" s="9">
        <f>'Goods Producing'!F61/'Service Providing'!F61</f>
        <v>0.07954545454545454</v>
      </c>
      <c r="E61" s="9">
        <f>'Goods Producing'!G61/'Service Providing'!G61</f>
        <v>0.1023255813953488</v>
      </c>
      <c r="F61" s="9">
        <f>'Goods Producing'!H61/'Service Providing'!H61</f>
        <v>0.2066508313539192</v>
      </c>
      <c r="G61" s="9">
        <f>'Goods Producing'!I61/'Service Providing'!I61</f>
        <v>0.2655502392344498</v>
      </c>
      <c r="H61" s="9">
        <f>'Goods Producing'!J61/'Service Providing'!J61</f>
        <v>0.2962962962962963</v>
      </c>
      <c r="I61" s="9">
        <f>'Goods Producing'!K61/'Service Providing'!K61</f>
        <v>0.3405797101449275</v>
      </c>
      <c r="J61" s="9">
        <f>'Goods Producing'!L61/'Service Providing'!L61</f>
        <v>0.3625592417061612</v>
      </c>
      <c r="K61" s="9">
        <f>'Goods Producing'!M61/'Service Providing'!M61</f>
        <v>0.3480392156862745</v>
      </c>
      <c r="L61" s="9">
        <f>'Goods Producing'!N61/'Service Providing'!N61</f>
        <v>0.3740053050397878</v>
      </c>
      <c r="M61" s="9">
        <f>'Goods Producing'!O61/'Service Providing'!O61</f>
        <v>0.3897849462365591</v>
      </c>
      <c r="N61" s="9">
        <f>'Goods Producing'!P61/'Service Providing'!P61</f>
        <v>0.5152439024390244</v>
      </c>
      <c r="O61" s="9">
        <f>'Goods Producing'!Q61/'Service Providing'!Q61</f>
        <v>0.5339233038348082</v>
      </c>
      <c r="P61" s="9">
        <f>'Goods Producing'!R61/'Service Providing'!R61</f>
        <v>0.5582822085889571</v>
      </c>
      <c r="Q61" s="9">
        <f>'Goods Producing'!S61/'Service Providing'!S61</f>
        <v>0.5676470588235294</v>
      </c>
      <c r="R61" s="9">
        <f>'Goods Producing'!T61/'Service Providing'!T61</f>
        <v>0.5659824046920822</v>
      </c>
      <c r="S61" s="9">
        <f>'Goods Producing'!U61/'Service Providing'!U61</f>
        <v>0.4956268221574344</v>
      </c>
      <c r="T61" s="9">
        <f>'Goods Producing'!V61/'Service Providing'!V61</f>
        <v>0.846820809248555</v>
      </c>
      <c r="U61" s="9">
        <f>'Goods Producing'!W61/'Service Providing'!W61</f>
        <v>0.4984984984984985</v>
      </c>
      <c r="V61" s="9">
        <f>'Goods Producing'!X61/'Service Providing'!X61</f>
        <v>0.5109717868338558</v>
      </c>
      <c r="W61" s="9">
        <f>'Goods Producing'!Y61/'Service Providing'!Y61</f>
        <v>0.4440677966101695</v>
      </c>
      <c r="X61" s="9">
        <f>'Goods Producing'!Z61/'Service Providing'!Z61</f>
        <v>0.4664310954063604</v>
      </c>
      <c r="Y61" s="9">
        <f>'Goods Producing'!AA61/'Service Providing'!AA61</f>
        <v>0.4185303514376997</v>
      </c>
      <c r="Z61" s="9">
        <f>'Goods Producing'!AB61/'Service Providing'!AB61</f>
        <v>0.401840490797546</v>
      </c>
      <c r="AA61" s="9">
        <f>'Goods Producing'!AC61/'Service Providing'!AC61</f>
        <v>0.4429967426710097</v>
      </c>
    </row>
    <row r="62" ht="16.6" customHeight="1">
      <c r="A62" t="s" s="8">
        <v>161</v>
      </c>
      <c r="B62" s="9">
        <v>117</v>
      </c>
      <c r="C62" s="9">
        <f>'Goods Producing'!E62/'Service Providing'!E62</f>
        <v>0.05642220421393841</v>
      </c>
      <c r="D62" s="9">
        <f>'Goods Producing'!F62/'Service Providing'!F62</f>
        <v>0.06296260694030568</v>
      </c>
      <c r="E62" s="9">
        <f>'Goods Producing'!G62/'Service Providing'!G62</f>
        <v>0.06655665566556655</v>
      </c>
      <c r="F62" s="9">
        <f>'Goods Producing'!H62/'Service Providing'!H62</f>
        <v>0.07403967918953144</v>
      </c>
      <c r="G62" s="9">
        <f>'Goods Producing'!I62/'Service Providing'!I62</f>
        <v>0.0867843851453005</v>
      </c>
      <c r="H62" s="9">
        <f>'Goods Producing'!J62/'Service Providing'!J62</f>
        <v>0.09913202375513934</v>
      </c>
      <c r="I62" s="9">
        <f>'Goods Producing'!K62/'Service Providing'!K62</f>
        <v>0.1011878574571052</v>
      </c>
      <c r="J62" s="9">
        <f>'Goods Producing'!L62/'Service Providing'!L62</f>
        <v>0.1110795454545455</v>
      </c>
      <c r="K62" s="9">
        <f>'Goods Producing'!M62/'Service Providing'!M62</f>
        <v>0.1294059475877658</v>
      </c>
      <c r="L62" s="9">
        <f>'Goods Producing'!N62/'Service Providing'!N62</f>
        <v>0.1375822982420417</v>
      </c>
      <c r="M62" s="9">
        <f>'Goods Producing'!O62/'Service Providing'!O62</f>
        <v>0.1386818360141232</v>
      </c>
      <c r="N62" s="9">
        <f>'Goods Producing'!P62/'Service Providing'!P62</f>
        <v>0.1345091514143095</v>
      </c>
      <c r="O62" s="9">
        <f>'Goods Producing'!Q62/'Service Providing'!Q62</f>
        <v>0.1209923405409069</v>
      </c>
      <c r="P62" s="9">
        <f>'Goods Producing'!R62/'Service Providing'!R62</f>
        <v>0.1156607663325514</v>
      </c>
      <c r="Q62" s="9">
        <f>'Goods Producing'!S62/'Service Providing'!S62</f>
        <v>0.1077784868467702</v>
      </c>
      <c r="R62" s="9">
        <f>'Goods Producing'!T62/'Service Providing'!T62</f>
        <v>0.118358684117439</v>
      </c>
      <c r="S62" s="9">
        <f>'Goods Producing'!U62/'Service Providing'!U62</f>
        <v>0.1232619063612548</v>
      </c>
      <c r="T62" s="9">
        <f>'Goods Producing'!V62/'Service Providing'!V62</f>
        <v>0.1168609982968689</v>
      </c>
      <c r="U62" s="9">
        <f>'Goods Producing'!W62/'Service Providing'!W62</f>
        <v>0.1182817316713577</v>
      </c>
      <c r="V62" s="9">
        <f>'Goods Producing'!X62/'Service Providing'!X62</f>
        <v>0.09473684210526316</v>
      </c>
      <c r="W62" s="9">
        <f>'Goods Producing'!Y62/'Service Providing'!Y62</f>
        <v>0.08359988368711835</v>
      </c>
      <c r="X62" s="9">
        <f>'Goods Producing'!Z62/'Service Providing'!Z62</f>
        <v>0.07650504622768015</v>
      </c>
      <c r="Y62" s="9">
        <f>'Goods Producing'!AA62/'Service Providing'!AA62</f>
        <v>0.07331847932042891</v>
      </c>
      <c r="Z62" s="9">
        <f>'Goods Producing'!AB62/'Service Providing'!AB62</f>
        <v>0.07153830739429563</v>
      </c>
      <c r="AA62" s="9">
        <f>'Goods Producing'!AC62/'Service Providing'!AC62</f>
        <v>0.07492886500158077</v>
      </c>
    </row>
    <row r="63" ht="16.6" customHeight="1">
      <c r="A63" t="s" s="8">
        <v>162</v>
      </c>
      <c r="B63" s="9">
        <v>119</v>
      </c>
      <c r="C63" s="9">
        <f>'Goods Producing'!E63/'Service Providing'!E63</f>
        <v>0.1279809220985691</v>
      </c>
      <c r="D63" s="9">
        <f>'Goods Producing'!F63/'Service Providing'!F63</f>
        <v>0.1654237288135593</v>
      </c>
      <c r="E63" s="9">
        <f>'Goods Producing'!G63/'Service Providing'!G63</f>
        <v>0.1507792678506705</v>
      </c>
      <c r="F63" s="9">
        <f>'Goods Producing'!H63/'Service Providing'!H63</f>
        <v>0.134418901660281</v>
      </c>
      <c r="G63" s="9">
        <f>'Goods Producing'!I63/'Service Providing'!I63</f>
        <v>0.1273991655076495</v>
      </c>
      <c r="H63" s="9">
        <f>'Goods Producing'!J63/'Service Providing'!J63</f>
        <v>0.1692991115498519</v>
      </c>
      <c r="I63" s="9">
        <f>'Goods Producing'!K63/'Service Providing'!K63</f>
        <v>0.1560570071258907</v>
      </c>
      <c r="J63" s="9">
        <f>'Goods Producing'!L63/'Service Providing'!L63</f>
        <v>0.1669958305903006</v>
      </c>
      <c r="K63" s="9">
        <f>'Goods Producing'!M63/'Service Providing'!M63</f>
        <v>0.1786724700761697</v>
      </c>
      <c r="L63" s="9">
        <f>'Goods Producing'!N63/'Service Providing'!N63</f>
        <v>0.1970850554709593</v>
      </c>
      <c r="M63" s="9">
        <f>'Goods Producing'!O63/'Service Providing'!O63</f>
        <v>0.1917924728896449</v>
      </c>
      <c r="N63" s="9">
        <f>'Goods Producing'!P63/'Service Providing'!P63</f>
        <v>0.2135105204872647</v>
      </c>
      <c r="O63" s="9">
        <f>'Goods Producing'!Q63/'Service Providing'!Q63</f>
        <v>0.2226336496181439</v>
      </c>
      <c r="P63" s="9">
        <f>'Goods Producing'!R63/'Service Providing'!R63</f>
        <v>0.2066115702479339</v>
      </c>
      <c r="Q63" s="9">
        <f>'Goods Producing'!S63/'Service Providing'!S63</f>
        <v>0.1811023622047244</v>
      </c>
      <c r="R63" s="9">
        <f>'Goods Producing'!T63/'Service Providing'!T63</f>
        <v>0.1793760831889082</v>
      </c>
      <c r="S63" s="9">
        <f>'Goods Producing'!U63/'Service Providing'!U63</f>
        <v>0.160853942084126</v>
      </c>
      <c r="T63" s="9">
        <f>'Goods Producing'!V63/'Service Providing'!V63</f>
        <v>0.1633891213389121</v>
      </c>
      <c r="U63" s="9">
        <f>'Goods Producing'!W63/'Service Providing'!W63</f>
        <v>0.1547931382441978</v>
      </c>
      <c r="V63" s="9">
        <f>'Goods Producing'!X63/'Service Providing'!X63</f>
        <v>0.1458985597996243</v>
      </c>
      <c r="W63" s="9">
        <f>'Goods Producing'!Y63/'Service Providing'!Y63</f>
        <v>0.1496030087755955</v>
      </c>
      <c r="X63" s="9">
        <f>'Goods Producing'!Z63/'Service Providing'!Z63</f>
        <v>0.1550700042426814</v>
      </c>
      <c r="Y63" s="9">
        <f>'Goods Producing'!AA63/'Service Providing'!AA63</f>
        <v>0.1637748624629708</v>
      </c>
      <c r="Z63" s="9">
        <f>'Goods Producing'!AB63/'Service Providing'!AB63</f>
        <v>0.1735774150860168</v>
      </c>
      <c r="AA63" s="9">
        <f>'Goods Producing'!AC63/'Service Providing'!AC63</f>
        <v>0.1859485815602837</v>
      </c>
    </row>
    <row r="64" ht="16.6" customHeight="1">
      <c r="A64" t="s" s="8">
        <v>163</v>
      </c>
      <c r="B64" s="9">
        <v>121</v>
      </c>
      <c r="C64" s="9">
        <f>'Goods Producing'!E64/'Service Providing'!E64</f>
        <v>0.2054545454545454</v>
      </c>
      <c r="D64" s="9">
        <f>'Goods Producing'!F64/'Service Providing'!F64</f>
        <v>0.224952741020794</v>
      </c>
      <c r="E64" s="9">
        <f>'Goods Producing'!G64/'Service Providing'!G64</f>
        <v>0.2559414990859232</v>
      </c>
      <c r="F64" s="9">
        <f>'Goods Producing'!H64/'Service Providing'!H64</f>
        <v>0.2586206896551724</v>
      </c>
      <c r="G64" s="9">
        <f>'Goods Producing'!I64/'Service Providing'!I64</f>
        <v>0.2431972789115646</v>
      </c>
      <c r="H64" s="9">
        <f>'Goods Producing'!J64/'Service Providing'!J64</f>
        <v>0.2284820031298904</v>
      </c>
      <c r="I64" s="9">
        <f>'Goods Producing'!K64/'Service Providing'!K64</f>
        <v>0.2348111658456486</v>
      </c>
      <c r="J64" s="9">
        <f>'Goods Producing'!L64/'Service Providing'!L64</f>
        <v>0.2772108843537415</v>
      </c>
      <c r="K64" s="9">
        <f>'Goods Producing'!M64/'Service Providing'!M64</f>
        <v>0.3193717277486911</v>
      </c>
      <c r="L64" s="9">
        <f>'Goods Producing'!N64/'Service Providing'!N64</f>
        <v>0.3041958041958042</v>
      </c>
      <c r="M64" s="9">
        <f>'Goods Producing'!O64/'Service Providing'!O64</f>
        <v>0.3223443223443224</v>
      </c>
      <c r="N64" s="9">
        <f>'Goods Producing'!P64/'Service Providing'!P64</f>
        <v>0.3283018867924528</v>
      </c>
      <c r="O64" s="9">
        <f>'Goods Producing'!Q64/'Service Providing'!Q64</f>
        <v>0.2817460317460317</v>
      </c>
      <c r="P64" s="9">
        <f>'Goods Producing'!R64/'Service Providing'!R64</f>
        <v>0.2540322580645161</v>
      </c>
      <c r="Q64" s="9">
        <f>'Goods Producing'!S64/'Service Providing'!S64</f>
        <v>0.1983805668016194</v>
      </c>
      <c r="R64" s="9">
        <f>'Goods Producing'!T64/'Service Providing'!T64</f>
        <v>0.1975806451612903</v>
      </c>
      <c r="S64" s="9">
        <f>'Goods Producing'!U64/'Service Providing'!U64</f>
        <v>0.1872509960159363</v>
      </c>
      <c r="T64" s="9">
        <f>'Goods Producing'!V64/'Service Providing'!V64</f>
        <v>0.258</v>
      </c>
      <c r="U64" s="9">
        <f>'Goods Producing'!W64/'Service Providing'!W64</f>
        <v>0.2773109243697479</v>
      </c>
      <c r="V64" s="9">
        <f>'Goods Producing'!X64/'Service Providing'!X64</f>
        <v>0.2751677852348993</v>
      </c>
      <c r="W64" s="9">
        <f>'Goods Producing'!Y64/'Service Providing'!Y64</f>
        <v>0.3020594965675057</v>
      </c>
      <c r="X64" s="9">
        <f>'Goods Producing'!Z64/'Service Providing'!Z64</f>
        <v>0.311804008908686</v>
      </c>
      <c r="Y64" s="9">
        <f>'Goods Producing'!AA64/'Service Providing'!AA64</f>
        <v>0.3509127789046653</v>
      </c>
      <c r="Z64" s="9">
        <f>'Goods Producing'!AB64/'Service Providing'!AB64</f>
        <v>0.3772455089820359</v>
      </c>
      <c r="AA64" s="9">
        <f>'Goods Producing'!AC64/'Service Providing'!AC64</f>
        <v>0.400390625</v>
      </c>
    </row>
    <row r="65" ht="16.6" customHeight="1">
      <c r="A65" t="s" s="8">
        <v>164</v>
      </c>
      <c r="B65" s="9">
        <v>123</v>
      </c>
      <c r="C65" s="9">
        <f>'Goods Producing'!E65/'Service Providing'!E65</f>
        <v>0.4393864611412734</v>
      </c>
      <c r="D65" s="9">
        <f>'Goods Producing'!F65/'Service Providing'!F65</f>
        <v>0.4618478300610581</v>
      </c>
      <c r="E65" s="9">
        <f>'Goods Producing'!G65/'Service Providing'!G65</f>
        <v>0.4619368570415041</v>
      </c>
      <c r="F65" s="9">
        <f>'Goods Producing'!H65/'Service Providing'!H65</f>
        <v>0.4631932437824179</v>
      </c>
      <c r="G65" s="9">
        <f>'Goods Producing'!I65/'Service Providing'!I65</f>
        <v>0.4362314736146512</v>
      </c>
      <c r="H65" s="9">
        <f>'Goods Producing'!J65/'Service Providing'!J65</f>
        <v>0.4663871928065859</v>
      </c>
      <c r="I65" s="9">
        <f>'Goods Producing'!K65/'Service Providing'!K65</f>
        <v>0.4564806613522291</v>
      </c>
      <c r="J65" s="9">
        <f>'Goods Producing'!L65/'Service Providing'!L65</f>
        <v>0.5533316910949624</v>
      </c>
      <c r="K65" s="9">
        <f>'Goods Producing'!M65/'Service Providing'!M65</f>
        <v>0.5564307513442813</v>
      </c>
      <c r="L65" s="9">
        <f>'Goods Producing'!N65/'Service Providing'!N65</f>
        <v>0.5515268225584594</v>
      </c>
      <c r="M65" s="9">
        <f>'Goods Producing'!O65/'Service Providing'!O65</f>
        <v>0.5341575859178541</v>
      </c>
      <c r="N65" s="9">
        <f>'Goods Producing'!P65/'Service Providing'!P65</f>
        <v>0.5721446008414273</v>
      </c>
      <c r="O65" s="9">
        <f>'Goods Producing'!Q65/'Service Providing'!Q65</f>
        <v>0.557845744680851</v>
      </c>
      <c r="P65" s="9">
        <f>'Goods Producing'!R65/'Service Providing'!R65</f>
        <v>0.546010557303827</v>
      </c>
      <c r="Q65" s="9">
        <f>'Goods Producing'!S65/'Service Providing'!S65</f>
        <v>0.5428004118252684</v>
      </c>
      <c r="R65" s="9">
        <f>'Goods Producing'!T65/'Service Providing'!T65</f>
        <v>0.5621904968959104</v>
      </c>
      <c r="S65" s="9">
        <f>'Goods Producing'!U65/'Service Providing'!U65</f>
        <v>0.5491162513468284</v>
      </c>
      <c r="T65" s="9">
        <f>'Goods Producing'!V65/'Service Providing'!V65</f>
        <v>0.5563903069755</v>
      </c>
      <c r="U65" s="9">
        <f>'Goods Producing'!W65/'Service Providing'!W65</f>
        <v>0.5963770102339181</v>
      </c>
      <c r="V65" s="9">
        <f>'Goods Producing'!X65/'Service Providing'!X65</f>
        <v>0.5553573976316165</v>
      </c>
      <c r="W65" s="9">
        <f>'Goods Producing'!Y65/'Service Providing'!Y65</f>
        <v>0.5541655640291577</v>
      </c>
      <c r="X65" s="9">
        <f>'Goods Producing'!Z65/'Service Providing'!Z65</f>
        <v>0.5806846247951435</v>
      </c>
      <c r="Y65" s="9">
        <f>'Goods Producing'!AA65/'Service Providing'!AA65</f>
        <v>0.5978159126365055</v>
      </c>
      <c r="Z65" s="9">
        <f>'Goods Producing'!AB65/'Service Providing'!AB65</f>
        <v>0.6239907973499776</v>
      </c>
      <c r="AA65" s="9">
        <f>'Goods Producing'!AC65/'Service Providing'!AC65</f>
        <v>0.6708226451112569</v>
      </c>
    </row>
    <row r="66" ht="16.6" customHeight="1">
      <c r="A66" t="s" s="8">
        <v>165</v>
      </c>
      <c r="B66" s="9">
        <v>125</v>
      </c>
      <c r="C66" s="9">
        <f>'Goods Producing'!E66/'Service Providing'!E66</f>
        <v>0.3278319579894974</v>
      </c>
      <c r="D66" s="9">
        <f>'Goods Producing'!F66/'Service Providing'!F66</f>
        <v>0.3441894892672095</v>
      </c>
      <c r="E66" s="9">
        <f>'Goods Producing'!G66/'Service Providing'!G66</f>
        <v>0.3753918495297806</v>
      </c>
      <c r="F66" s="9">
        <f>'Goods Producing'!H66/'Service Providing'!H66</f>
        <v>0.3872659176029963</v>
      </c>
      <c r="G66" s="9">
        <f>'Goods Producing'!I66/'Service Providing'!I66</f>
        <v>0.4560357675111774</v>
      </c>
      <c r="H66" s="9">
        <f>'Goods Producing'!J66/'Service Providing'!J66</f>
        <v>0.5444763271162123</v>
      </c>
      <c r="I66" s="9">
        <f>'Goods Producing'!K66/'Service Providing'!K66</f>
        <v>0.612992398064962</v>
      </c>
      <c r="J66" s="9">
        <f>'Goods Producing'!L66/'Service Providing'!L66</f>
        <v>0.605121293800539</v>
      </c>
      <c r="K66" s="9">
        <f>'Goods Producing'!M66/'Service Providing'!M66</f>
        <v>0.6070266753415745</v>
      </c>
      <c r="L66" s="9">
        <f>'Goods Producing'!N66/'Service Providing'!N66</f>
        <v>0.6010069225928257</v>
      </c>
      <c r="M66" s="9">
        <f>'Goods Producing'!O66/'Service Providing'!O66</f>
        <v>0.6179566563467492</v>
      </c>
      <c r="N66" s="9">
        <f>'Goods Producing'!P66/'Service Providing'!P66</f>
        <v>0.6018735362997658</v>
      </c>
      <c r="O66" s="9">
        <f>'Goods Producing'!Q66/'Service Providing'!Q66</f>
        <v>0.5452513966480447</v>
      </c>
      <c r="P66" s="9">
        <f>'Goods Producing'!R66/'Service Providing'!R66</f>
        <v>0.5781339439038351</v>
      </c>
      <c r="Q66" s="9">
        <f>'Goods Producing'!S66/'Service Providing'!S66</f>
        <v>0.5989399293286219</v>
      </c>
      <c r="R66" s="9">
        <f>'Goods Producing'!T66/'Service Providing'!T66</f>
        <v>0.6414978514426029</v>
      </c>
      <c r="S66" s="9">
        <f>'Goods Producing'!U66/'Service Providing'!U66</f>
        <v>0.6944777911164466</v>
      </c>
      <c r="T66" s="9">
        <f>'Goods Producing'!V66/'Service Providing'!V66</f>
        <v>0.744199535962877</v>
      </c>
      <c r="U66" s="9">
        <f>'Goods Producing'!W66/'Service Providing'!W66</f>
        <v>0.7243303571428571</v>
      </c>
      <c r="V66" s="9">
        <f>'Goods Producing'!X66/'Service Providing'!X66</f>
        <v>0.6474943052391799</v>
      </c>
      <c r="W66" s="9">
        <f>'Goods Producing'!Y66/'Service Providing'!Y66</f>
        <v>0.6314567614625652</v>
      </c>
      <c r="X66" s="9">
        <f>'Goods Producing'!Z66/'Service Providing'!Z66</f>
        <v>0.6947058823529412</v>
      </c>
      <c r="Y66" s="9">
        <f>'Goods Producing'!AA66/'Service Providing'!AA66</f>
        <v>0.6906432748538012</v>
      </c>
      <c r="Z66" s="9">
        <f>'Goods Producing'!AB66/'Service Providing'!AB66</f>
        <v>0.7037900874635569</v>
      </c>
      <c r="AA66" s="9">
        <f>'Goods Producing'!AC66/'Service Providing'!AC66</f>
        <v>0.7001693958215698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