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5" windowWidth="17235" windowHeight="1023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11" i="1" l="1"/>
  <c r="E12" i="1"/>
  <c r="E10" i="1"/>
  <c r="B3" i="1"/>
  <c r="C3" i="1" s="1"/>
  <c r="C19" i="1"/>
  <c r="C18" i="1"/>
  <c r="C17" i="1"/>
  <c r="C2" i="1"/>
  <c r="E14" i="1" s="1"/>
  <c r="B4" i="1"/>
  <c r="C4" i="1" s="1"/>
  <c r="E8" i="1" l="1"/>
  <c r="F8" i="1" s="1"/>
  <c r="E16" i="1"/>
  <c r="D4" i="1"/>
  <c r="E4" i="1" s="1"/>
  <c r="E15" i="1"/>
  <c r="E7" i="1"/>
  <c r="F7" i="1" s="1"/>
  <c r="D3" i="1"/>
  <c r="E3" i="1" s="1"/>
  <c r="E6" i="1"/>
  <c r="F6" i="1" s="1"/>
  <c r="D2" i="1"/>
  <c r="E2" i="1" s="1"/>
</calcChain>
</file>

<file path=xl/sharedStrings.xml><?xml version="1.0" encoding="utf-8"?>
<sst xmlns="http://schemas.openxmlformats.org/spreadsheetml/2006/main" count="3" uniqueCount="3">
  <si>
    <t>D</t>
  </si>
  <si>
    <t>offset</t>
  </si>
  <si>
    <t>r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</si>
</sst>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0.0000"/>
    <numFmt numFmtId="166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tabSelected="1" topLeftCell="A4" workbookViewId="0">
      <selection activeCell="J19" sqref="J19"/>
    </sheetView>
  </sheetViews>
  <sheetFormatPr defaultRowHeight="15" x14ac:dyDescent="0.25"/>
  <sheetData>
    <row r="1" spans="1:7" x14ac:dyDescent="0.25">
      <c r="C1" t="s">
        <v>2</v>
      </c>
    </row>
    <row r="2" spans="1:7" x14ac:dyDescent="0.25">
      <c r="A2" t="s">
        <v>0</v>
      </c>
      <c r="B2">
        <v>1.125</v>
      </c>
      <c r="C2">
        <f>B2/2*25.4</f>
        <v>14.2875</v>
      </c>
      <c r="D2">
        <f>C2*2*PI()</f>
        <v>89.771010076328338</v>
      </c>
      <c r="E2" s="2">
        <f>D2/2</f>
        <v>44.885505038164169</v>
      </c>
      <c r="F2" s="2"/>
    </row>
    <row r="3" spans="1:7" x14ac:dyDescent="0.25">
      <c r="B3" s="1">
        <f>1.125+0.1/25.4</f>
        <v>1.1289370078740157</v>
      </c>
      <c r="C3">
        <f>B3/2*25.4</f>
        <v>14.337499999999999</v>
      </c>
      <c r="D3">
        <f>C3*2*PI()</f>
        <v>90.085169341687305</v>
      </c>
      <c r="E3" s="2">
        <f>D3/2</f>
        <v>45.042584670843652</v>
      </c>
      <c r="F3" s="2"/>
    </row>
    <row r="4" spans="1:7" x14ac:dyDescent="0.25">
      <c r="B4" s="1">
        <f>1.125+0.2/25.4</f>
        <v>1.1328740157480315</v>
      </c>
      <c r="C4">
        <f>B4/2*25.4</f>
        <v>14.387499999999999</v>
      </c>
      <c r="D4">
        <f>C4*2*PI()</f>
        <v>90.399328607046286</v>
      </c>
      <c r="E4" s="2">
        <f>D4/2</f>
        <v>45.199664303523143</v>
      </c>
      <c r="F4" s="2"/>
    </row>
    <row r="5" spans="1:7" x14ac:dyDescent="0.25">
      <c r="B5" s="1"/>
      <c r="E5" s="2"/>
      <c r="F5" s="2"/>
    </row>
    <row r="6" spans="1:7" x14ac:dyDescent="0.25">
      <c r="D6">
        <v>117.07</v>
      </c>
      <c r="E6" s="2">
        <f>C2*D6/180*PI()</f>
        <v>29.193033748988217</v>
      </c>
      <c r="F6">
        <f>E6*3</f>
        <v>87.579101246964655</v>
      </c>
    </row>
    <row r="7" spans="1:7" x14ac:dyDescent="0.25">
      <c r="D7">
        <v>117.07</v>
      </c>
      <c r="E7" s="2">
        <f>C3*D7/180*PI()</f>
        <v>29.295196596753701</v>
      </c>
      <c r="F7">
        <f>E7*3</f>
        <v>87.885589790261108</v>
      </c>
    </row>
    <row r="8" spans="1:7" x14ac:dyDescent="0.25">
      <c r="D8">
        <v>117.07</v>
      </c>
      <c r="E8" s="2">
        <f>C4*D8/180*PI()</f>
        <v>29.397359444519189</v>
      </c>
      <c r="F8">
        <f>E8*3</f>
        <v>88.192078333557561</v>
      </c>
    </row>
    <row r="9" spans="1:7" x14ac:dyDescent="0.25">
      <c r="E9" s="2"/>
    </row>
    <row r="10" spans="1:7" x14ac:dyDescent="0.25">
      <c r="D10">
        <v>120</v>
      </c>
      <c r="E10" s="2">
        <f>C2*D10/180*PI()</f>
        <v>29.923670025442782</v>
      </c>
    </row>
    <row r="11" spans="1:7" x14ac:dyDescent="0.25">
      <c r="D11">
        <v>120</v>
      </c>
      <c r="E11" s="2">
        <f t="shared" ref="E11:E12" si="0">C3*D11/180*PI()</f>
        <v>30.028389780562435</v>
      </c>
    </row>
    <row r="12" spans="1:7" x14ac:dyDescent="0.25">
      <c r="D12">
        <v>120</v>
      </c>
      <c r="E12" s="2">
        <f t="shared" si="0"/>
        <v>30.133109535682099</v>
      </c>
      <c r="G12" t="s">
        <v>1</v>
      </c>
    </row>
    <row r="13" spans="1:7" x14ac:dyDescent="0.25">
      <c r="E13" s="2"/>
    </row>
    <row r="14" spans="1:7" x14ac:dyDescent="0.25">
      <c r="D14">
        <v>124.92</v>
      </c>
      <c r="E14" s="2">
        <f>C2*D14/180*PI()</f>
        <v>31.150540496485934</v>
      </c>
    </row>
    <row r="15" spans="1:7" x14ac:dyDescent="0.25">
      <c r="D15">
        <v>124.92</v>
      </c>
      <c r="E15" s="2">
        <f>C3*D15/180*PI()</f>
        <v>31.259553761565499</v>
      </c>
    </row>
    <row r="16" spans="1:7" x14ac:dyDescent="0.25">
      <c r="D16">
        <v>124.92</v>
      </c>
      <c r="E16" s="2">
        <f>C4*D16/180*PI()</f>
        <v>31.368567026645067</v>
      </c>
    </row>
    <row r="17" spans="2:3" x14ac:dyDescent="0.25">
      <c r="B17">
        <v>1.3779999999999999</v>
      </c>
      <c r="C17">
        <f>B17*25.4</f>
        <v>35.001199999999997</v>
      </c>
    </row>
    <row r="18" spans="2:3" x14ac:dyDescent="0.25">
      <c r="B18">
        <v>1.0409999999999999</v>
      </c>
      <c r="C18">
        <f>B18*25.4</f>
        <v>26.441399999999998</v>
      </c>
    </row>
    <row r="19" spans="2:3" x14ac:dyDescent="0.25">
      <c r="B19">
        <v>7.5999999999999998E-2</v>
      </c>
      <c r="C19">
        <f>B19*25.4</f>
        <v>1.9303999999999999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Carnegie Mellon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sungwook</dc:creator>
  <cp:lastModifiedBy>sungwook</cp:lastModifiedBy>
  <dcterms:created xsi:type="dcterms:W3CDTF">2012-08-14T19:59:24Z</dcterms:created>
  <dcterms:modified xsi:type="dcterms:W3CDTF">2012-08-14T21:37:38Z</dcterms:modified>
</cp:coreProperties>
</file>