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Freshwater Research Laboratory\QC Batches\FRL Testing Runs\"/>
    </mc:Choice>
  </mc:AlternateContent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52511"/>
</workbook>
</file>

<file path=xl/calcChain.xml><?xml version="1.0" encoding="utf-8"?>
<calcChain xmlns="http://schemas.openxmlformats.org/spreadsheetml/2006/main">
  <c r="F31" i="9" l="1"/>
  <c r="F32" i="9"/>
  <c r="F33" i="9"/>
  <c r="F34" i="9"/>
  <c r="F35" i="9"/>
  <c r="F36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<sst xmlns="http://schemas.openxmlformats.org/spreadsheetml/2006/main" count="1132" uniqueCount="110">
  <si>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</si>
  <si>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</si>
  <si>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</si>
  <si>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</si>
  <si>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</si>
  <si>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</si>
  <si>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</si>
  <si>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</si>
  <si>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</si>
  <si>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</si>
  <si>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</si>
  <si>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</si>
  <si>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</si>
  <si>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</si>
  <si>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</si>
  <si>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</si>
  <si>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</si>
  <si>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</si>
  <si>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</si>
  <si>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</si>
  <si>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</si>
  <si>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</si>
  <si>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</si>
  <si>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</si>
  <si>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</si>
  <si>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</si>
  <si>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</si>
  <si>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</si>
  <si>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</si>
  <si>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</si>
  <si>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</si>
  <si>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</si>
  <si>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</si>
  <si>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</si>
  <si>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</si>
  <si>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</si>
  <si>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</si>
  <si>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</si>
  <si>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</si>
  <si>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</si>
  <si>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</si>
  <si>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</si>
  <si>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</si>
  <si>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</si>
  <si>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</si>
  <si>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</si>
  <si>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</si>
  <si>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</si>
  <si>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</si>
  <si>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</si>
  <si>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</si>
  <si>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</si>
  <si>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</si>
  <si>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</si>
  <si>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</si>
  <si>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</si>
  <si>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</si>
  <si>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</si>
  <si>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</si>
  <si>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</si>
  <si>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</si>
  <si>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</si>
  <si>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</si>
  <si>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</si>
  <si>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</si>
  <si>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</si>
  <si>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</si>
  <si>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</si>
  <si>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</si>
  <si>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</si>
  <si>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</si>
  <si>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</si>
  <si>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</si>
  <si>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</si>
  <si>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</si>
  <si>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</si>
  <si>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</si>
  <si>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</si>
  <si>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</si>
  <si>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</si>
  <si>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</si>
  <si>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TOC CAL#1</t>
  </si>
  <si>
    <t>TOC CAL#2</t>
  </si>
  <si>
    <t>TOC CAL#3</t>
  </si>
  <si>
    <t>TOC CAL#4</t>
  </si>
  <si>
    <t>TOC CAL#5</t>
  </si>
  <si>
    <t>LCS-Cane Sugar</t>
  </si>
  <si>
    <t>a</t>
  </si>
  <si>
    <t>b</t>
  </si>
  <si>
    <t>c</t>
  </si>
  <si>
    <t>A. Baumann</t>
  </si>
  <si>
    <t>G004</t>
  </si>
  <si>
    <t>G011</t>
  </si>
  <si>
    <t>Overrange - Dilute and Re-run</t>
  </si>
  <si>
    <t>G004 (1:10)</t>
  </si>
  <si>
    <t>G077</t>
  </si>
  <si>
    <t>G006</t>
  </si>
  <si>
    <t>G015</t>
  </si>
  <si>
    <t>G073</t>
  </si>
  <si>
    <t>G074</t>
  </si>
  <si>
    <t>G076</t>
  </si>
  <si>
    <t>G003</t>
  </si>
  <si>
    <t>G066</t>
  </si>
  <si>
    <t>G014</t>
  </si>
  <si>
    <t>G071</t>
  </si>
  <si>
    <t>G075</t>
  </si>
  <si>
    <t>G057</t>
  </si>
  <si>
    <t>G009</t>
  </si>
  <si>
    <t>G001</t>
  </si>
  <si>
    <t>Hall_210316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</si>
</sst>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60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 wrapText="1"/>
    </xf>
    <xf numFmtId="0" fontId="25" fillId="0" borderId="0" xfId="0" applyFont="1"/>
    <xf numFmtId="0" fontId="0" fillId="40" borderId="0" xfId="0" applyFill="1"/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ont="1"/>
    <xf numFmtId="2" fontId="0" fillId="0" borderId="0" xfId="0" applyNumberFormat="1" applyFont="1"/>
    <xf numFmtId="0" fontId="26" fillId="0" borderId="0" xfId="0" applyFont="1"/>
    <xf numFmtId="2" fontId="26" fillId="0" borderId="0" xfId="0" applyNumberFormat="1" applyFont="1"/>
    <xf numFmtId="0" fontId="26" fillId="0" borderId="0" xfId="0" applyFont="1" applyAlignment="1">
      <alignment horizontal="left"/>
    </xf>
    <xf numFmtId="164" fontId="0" fillId="0" borderId="0" xfId="0" applyNumberFormat="1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0747022006866"/>
                  <c:y val="-1.6680213360426722E-2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3540.654</c:v>
                </c:pt>
                <c:pt idx="1">
                  <c:v>6247.1940000000004</c:v>
                </c:pt>
                <c:pt idx="2">
                  <c:v>17239.310000000001</c:v>
                </c:pt>
                <c:pt idx="3">
                  <c:v>31241.508999999998</c:v>
                </c:pt>
                <c:pt idx="4">
                  <c:v>147885.53</c:v>
                </c:pt>
                <c:pt idx="5">
                  <c:v>291131.02299999999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31688"/>
        <c:axId val="427232080"/>
      </c:scatterChart>
      <c:valAx>
        <c:axId val="427231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27232080"/>
        <c:crosses val="autoZero"/>
        <c:crossBetween val="midCat"/>
      </c:valAx>
      <c:valAx>
        <c:axId val="4272320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27231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D15" sqref="D1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44271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B3" sqref="B3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44271</v>
      </c>
      <c r="B2" s="5">
        <v>0.1499189814814815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3839.06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</row>
    <row r="3" spans="1:15" x14ac:dyDescent="0.25">
      <c r="A3" s="4">
        <v>44271</v>
      </c>
      <c r="B3" s="5">
        <v>0.1499189814814815</v>
      </c>
      <c r="C3" s="3" t="s">
        <v>66</v>
      </c>
      <c r="D3" s="3">
        <v>1</v>
      </c>
      <c r="E3" s="3" t="s">
        <v>73</v>
      </c>
      <c r="F3" s="3" t="s">
        <v>67</v>
      </c>
      <c r="G3" s="3" t="s">
        <v>68</v>
      </c>
      <c r="H3" s="3" t="s">
        <v>69</v>
      </c>
      <c r="I3" s="3">
        <v>3839.06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</row>
    <row r="4" spans="1:15" x14ac:dyDescent="0.25">
      <c r="A4" s="4">
        <v>44271</v>
      </c>
      <c r="B4" s="5">
        <v>0.1499189814814815</v>
      </c>
      <c r="C4" s="3" t="s">
        <v>66</v>
      </c>
      <c r="D4" s="3">
        <v>1</v>
      </c>
      <c r="E4" s="3" t="s">
        <v>74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</row>
    <row r="5" spans="1:15" x14ac:dyDescent="0.25">
      <c r="A5" s="4">
        <v>44271</v>
      </c>
      <c r="B5" s="5">
        <v>0.1499189814814815</v>
      </c>
      <c r="C5" s="3" t="s">
        <v>66</v>
      </c>
      <c r="D5" s="3">
        <v>1</v>
      </c>
      <c r="E5" s="3" t="s">
        <v>75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</row>
    <row r="6" spans="1:15" x14ac:dyDescent="0.25">
      <c r="A6" s="4">
        <v>44271</v>
      </c>
      <c r="B6" s="5">
        <v>0.16623842592592594</v>
      </c>
      <c r="C6" s="3">
        <v>1</v>
      </c>
      <c r="D6" s="3">
        <v>2</v>
      </c>
      <c r="E6" s="3">
        <v>1</v>
      </c>
      <c r="F6" s="3" t="s">
        <v>76</v>
      </c>
      <c r="G6" s="3" t="s">
        <v>77</v>
      </c>
      <c r="H6" s="3" t="s">
        <v>78</v>
      </c>
      <c r="I6" s="3">
        <v>2894.5340000000001</v>
      </c>
      <c r="J6" s="3">
        <v>0</v>
      </c>
      <c r="K6" s="3">
        <v>0</v>
      </c>
      <c r="L6" s="3" t="s">
        <v>79</v>
      </c>
      <c r="M6" s="3" t="s">
        <v>71</v>
      </c>
      <c r="N6" s="3" t="s">
        <v>72</v>
      </c>
    </row>
    <row r="7" spans="1:15" x14ac:dyDescent="0.25">
      <c r="A7" s="4">
        <v>44271</v>
      </c>
      <c r="B7" s="5">
        <v>0.16623842592592594</v>
      </c>
      <c r="C7" s="3">
        <v>1</v>
      </c>
      <c r="D7" s="3">
        <v>2</v>
      </c>
      <c r="E7" s="3" t="s">
        <v>73</v>
      </c>
      <c r="F7" s="3" t="s">
        <v>76</v>
      </c>
      <c r="G7" s="3" t="s">
        <v>77</v>
      </c>
      <c r="H7" s="3" t="s">
        <v>78</v>
      </c>
      <c r="I7" s="3">
        <v>2894.5340000000001</v>
      </c>
      <c r="J7" s="3">
        <v>0</v>
      </c>
      <c r="K7" s="3">
        <v>0</v>
      </c>
      <c r="L7" s="3" t="s">
        <v>79</v>
      </c>
      <c r="M7" s="3" t="s">
        <v>71</v>
      </c>
      <c r="N7" s="3" t="s">
        <v>72</v>
      </c>
    </row>
    <row r="8" spans="1:15" x14ac:dyDescent="0.25">
      <c r="A8" s="4">
        <v>44271</v>
      </c>
      <c r="B8" s="5">
        <v>0.16623842592592594</v>
      </c>
      <c r="C8" s="3">
        <v>1</v>
      </c>
      <c r="D8" s="3">
        <v>2</v>
      </c>
      <c r="E8" s="3" t="s">
        <v>74</v>
      </c>
      <c r="F8" s="3" t="s">
        <v>76</v>
      </c>
      <c r="G8" s="3" t="s">
        <v>77</v>
      </c>
      <c r="H8" s="3" t="s">
        <v>78</v>
      </c>
      <c r="I8" s="3">
        <v>0</v>
      </c>
      <c r="J8" s="3">
        <v>0</v>
      </c>
      <c r="K8" s="3">
        <v>0</v>
      </c>
      <c r="L8" s="3" t="s">
        <v>79</v>
      </c>
      <c r="M8" s="3" t="s">
        <v>71</v>
      </c>
      <c r="N8" s="3" t="s">
        <v>72</v>
      </c>
    </row>
    <row r="9" spans="1:15" x14ac:dyDescent="0.25">
      <c r="A9" s="4">
        <v>44271</v>
      </c>
      <c r="B9" s="5">
        <v>0.16623842592592594</v>
      </c>
      <c r="C9" s="3">
        <v>1</v>
      </c>
      <c r="D9" s="3">
        <v>2</v>
      </c>
      <c r="E9" s="3" t="s">
        <v>75</v>
      </c>
      <c r="F9" s="3" t="s">
        <v>76</v>
      </c>
      <c r="G9" s="3" t="s">
        <v>77</v>
      </c>
      <c r="H9" s="3" t="s">
        <v>78</v>
      </c>
      <c r="I9" s="3">
        <v>0</v>
      </c>
      <c r="J9" s="3">
        <v>0</v>
      </c>
      <c r="K9" s="3">
        <v>0</v>
      </c>
      <c r="L9" s="3" t="s">
        <v>79</v>
      </c>
      <c r="M9" s="3" t="s">
        <v>71</v>
      </c>
      <c r="N9" s="3" t="s">
        <v>72</v>
      </c>
    </row>
    <row r="10" spans="1:15" x14ac:dyDescent="0.25">
      <c r="A10" s="4">
        <v>44271</v>
      </c>
      <c r="B10" s="5">
        <v>0.17974537037037039</v>
      </c>
      <c r="C10" s="3">
        <v>2</v>
      </c>
      <c r="D10" s="3">
        <v>3</v>
      </c>
      <c r="E10" s="3">
        <v>1</v>
      </c>
      <c r="F10" s="3" t="s">
        <v>80</v>
      </c>
      <c r="G10" s="3" t="s">
        <v>77</v>
      </c>
      <c r="H10" s="3" t="s">
        <v>78</v>
      </c>
      <c r="I10" s="3">
        <v>3540.654</v>
      </c>
      <c r="J10" s="3">
        <v>0</v>
      </c>
      <c r="K10" s="3">
        <v>0</v>
      </c>
      <c r="L10" s="3" t="s">
        <v>79</v>
      </c>
      <c r="M10" s="3" t="s">
        <v>71</v>
      </c>
      <c r="N10" s="3" t="s">
        <v>72</v>
      </c>
    </row>
    <row r="11" spans="1:15" x14ac:dyDescent="0.25">
      <c r="A11" s="4">
        <v>44271</v>
      </c>
      <c r="B11" s="5">
        <v>0.17974537037037039</v>
      </c>
      <c r="C11" s="3">
        <v>2</v>
      </c>
      <c r="D11" s="3">
        <v>3</v>
      </c>
      <c r="E11" s="3" t="s">
        <v>73</v>
      </c>
      <c r="F11" s="3" t="s">
        <v>80</v>
      </c>
      <c r="G11" s="3" t="s">
        <v>77</v>
      </c>
      <c r="H11" s="3" t="s">
        <v>78</v>
      </c>
      <c r="I11" s="3">
        <v>3540.654</v>
      </c>
      <c r="J11" s="3">
        <v>0</v>
      </c>
      <c r="K11" s="3">
        <v>0</v>
      </c>
      <c r="L11" s="3" t="s">
        <v>79</v>
      </c>
      <c r="M11" s="3" t="s">
        <v>71</v>
      </c>
      <c r="N11" s="3" t="s">
        <v>72</v>
      </c>
    </row>
    <row r="12" spans="1:15" x14ac:dyDescent="0.25">
      <c r="A12" s="4">
        <v>44271</v>
      </c>
      <c r="B12" s="5">
        <v>0.17974537037037039</v>
      </c>
      <c r="C12" s="3">
        <v>2</v>
      </c>
      <c r="D12" s="3">
        <v>3</v>
      </c>
      <c r="E12" s="3" t="s">
        <v>74</v>
      </c>
      <c r="F12" s="3" t="s">
        <v>80</v>
      </c>
      <c r="G12" s="3" t="s">
        <v>77</v>
      </c>
      <c r="H12" s="3" t="s">
        <v>78</v>
      </c>
      <c r="I12" s="3">
        <v>0</v>
      </c>
      <c r="J12" s="3">
        <v>0</v>
      </c>
      <c r="K12" s="3">
        <v>0</v>
      </c>
      <c r="L12" s="3" t="s">
        <v>79</v>
      </c>
      <c r="M12" s="3" t="s">
        <v>71</v>
      </c>
      <c r="N12" s="3" t="s">
        <v>72</v>
      </c>
    </row>
    <row r="13" spans="1:15" x14ac:dyDescent="0.25">
      <c r="A13" s="4">
        <v>44271</v>
      </c>
      <c r="B13" s="5">
        <v>0.17974537037037039</v>
      </c>
      <c r="C13" s="3">
        <v>2</v>
      </c>
      <c r="D13" s="3">
        <v>3</v>
      </c>
      <c r="E13" s="3" t="s">
        <v>75</v>
      </c>
      <c r="F13" s="3" t="s">
        <v>80</v>
      </c>
      <c r="G13" s="3" t="s">
        <v>77</v>
      </c>
      <c r="H13" s="3" t="s">
        <v>78</v>
      </c>
      <c r="I13" s="3">
        <v>0</v>
      </c>
      <c r="J13" s="3">
        <v>0</v>
      </c>
      <c r="K13" s="3">
        <v>0</v>
      </c>
      <c r="L13" s="3" t="s">
        <v>79</v>
      </c>
      <c r="M13" s="3" t="s">
        <v>71</v>
      </c>
      <c r="N13" s="3" t="s">
        <v>72</v>
      </c>
    </row>
    <row r="14" spans="1:15" x14ac:dyDescent="0.25">
      <c r="A14" s="4">
        <v>44271</v>
      </c>
      <c r="B14" s="5">
        <v>0.19347222222222224</v>
      </c>
      <c r="C14" s="3">
        <v>3</v>
      </c>
      <c r="D14" s="3">
        <v>4</v>
      </c>
      <c r="E14" s="3">
        <v>1</v>
      </c>
      <c r="F14" s="3" t="s">
        <v>81</v>
      </c>
      <c r="G14" s="3" t="s">
        <v>77</v>
      </c>
      <c r="H14" s="3" t="s">
        <v>78</v>
      </c>
      <c r="I14" s="3">
        <v>6247.1940000000004</v>
      </c>
      <c r="J14" s="3">
        <v>0</v>
      </c>
      <c r="K14" s="3">
        <v>0</v>
      </c>
      <c r="L14" s="3" t="s">
        <v>79</v>
      </c>
      <c r="M14" s="3" t="s">
        <v>71</v>
      </c>
      <c r="N14" s="3" t="s">
        <v>72</v>
      </c>
    </row>
    <row r="15" spans="1:15" x14ac:dyDescent="0.25">
      <c r="A15" s="4">
        <v>44271</v>
      </c>
      <c r="B15" s="5">
        <v>0.19347222222222224</v>
      </c>
      <c r="C15" s="3">
        <v>3</v>
      </c>
      <c r="D15" s="3">
        <v>4</v>
      </c>
      <c r="E15" s="3" t="s">
        <v>73</v>
      </c>
      <c r="F15" s="3" t="s">
        <v>81</v>
      </c>
      <c r="G15" s="3" t="s">
        <v>77</v>
      </c>
      <c r="H15" s="3" t="s">
        <v>78</v>
      </c>
      <c r="I15" s="3">
        <v>6247.1940000000004</v>
      </c>
      <c r="J15" s="3">
        <v>0</v>
      </c>
      <c r="K15" s="3">
        <v>0</v>
      </c>
      <c r="L15" s="3" t="s">
        <v>79</v>
      </c>
      <c r="M15" s="3" t="s">
        <v>71</v>
      </c>
      <c r="N15" s="3" t="s">
        <v>72</v>
      </c>
    </row>
    <row r="16" spans="1:15" x14ac:dyDescent="0.25">
      <c r="A16" s="4">
        <v>44271</v>
      </c>
      <c r="B16" s="5">
        <v>0.19347222222222224</v>
      </c>
      <c r="C16" s="3">
        <v>3</v>
      </c>
      <c r="D16" s="3">
        <v>4</v>
      </c>
      <c r="E16" s="3" t="s">
        <v>74</v>
      </c>
      <c r="F16" s="3" t="s">
        <v>81</v>
      </c>
      <c r="G16" s="3" t="s">
        <v>77</v>
      </c>
      <c r="H16" s="3" t="s">
        <v>78</v>
      </c>
      <c r="I16" s="3">
        <v>0</v>
      </c>
      <c r="J16" s="3">
        <v>0</v>
      </c>
      <c r="K16" s="3">
        <v>0</v>
      </c>
      <c r="L16" s="3" t="s">
        <v>79</v>
      </c>
      <c r="M16" s="3" t="s">
        <v>71</v>
      </c>
      <c r="N16" s="3" t="s">
        <v>72</v>
      </c>
    </row>
    <row r="17" spans="1:14" x14ac:dyDescent="0.25">
      <c r="A17" s="4">
        <v>44271</v>
      </c>
      <c r="B17" s="5">
        <v>0.19347222222222224</v>
      </c>
      <c r="C17" s="3">
        <v>3</v>
      </c>
      <c r="D17" s="3">
        <v>4</v>
      </c>
      <c r="E17" s="3" t="s">
        <v>75</v>
      </c>
      <c r="F17" s="3" t="s">
        <v>81</v>
      </c>
      <c r="G17" s="3" t="s">
        <v>77</v>
      </c>
      <c r="H17" s="3" t="s">
        <v>78</v>
      </c>
      <c r="I17" s="3">
        <v>0</v>
      </c>
      <c r="J17" s="3">
        <v>0</v>
      </c>
      <c r="K17" s="3">
        <v>0</v>
      </c>
      <c r="L17" s="3" t="s">
        <v>79</v>
      </c>
      <c r="M17" s="3" t="s">
        <v>71</v>
      </c>
      <c r="N17" s="3" t="s">
        <v>72</v>
      </c>
    </row>
    <row r="18" spans="1:14" x14ac:dyDescent="0.25">
      <c r="A18" s="4">
        <v>44271</v>
      </c>
      <c r="B18" s="5">
        <v>0.20774305555555558</v>
      </c>
      <c r="C18" s="3">
        <v>4</v>
      </c>
      <c r="D18" s="3">
        <v>5</v>
      </c>
      <c r="E18" s="3">
        <v>1</v>
      </c>
      <c r="F18" s="3" t="s">
        <v>82</v>
      </c>
      <c r="G18" s="3" t="s">
        <v>77</v>
      </c>
      <c r="H18" s="3" t="s">
        <v>78</v>
      </c>
      <c r="I18" s="3">
        <v>17239.310000000001</v>
      </c>
      <c r="J18" s="3">
        <v>0</v>
      </c>
      <c r="K18" s="3">
        <v>0</v>
      </c>
      <c r="L18" s="3" t="s">
        <v>79</v>
      </c>
      <c r="M18" s="3" t="s">
        <v>71</v>
      </c>
      <c r="N18" s="3" t="s">
        <v>72</v>
      </c>
    </row>
    <row r="19" spans="1:14" x14ac:dyDescent="0.25">
      <c r="A19" s="4">
        <v>44271</v>
      </c>
      <c r="B19" s="5">
        <v>0.20774305555555558</v>
      </c>
      <c r="C19" s="3">
        <v>4</v>
      </c>
      <c r="D19" s="3">
        <v>5</v>
      </c>
      <c r="E19" s="3" t="s">
        <v>73</v>
      </c>
      <c r="F19" s="3" t="s">
        <v>82</v>
      </c>
      <c r="G19" s="3" t="s">
        <v>77</v>
      </c>
      <c r="H19" s="3" t="s">
        <v>78</v>
      </c>
      <c r="I19" s="3">
        <v>17239.310000000001</v>
      </c>
      <c r="J19" s="3">
        <v>0</v>
      </c>
      <c r="K19" s="3">
        <v>0</v>
      </c>
      <c r="L19" s="3" t="s">
        <v>79</v>
      </c>
      <c r="M19" s="3" t="s">
        <v>71</v>
      </c>
      <c r="N19" s="3" t="s">
        <v>72</v>
      </c>
    </row>
    <row r="20" spans="1:14" x14ac:dyDescent="0.25">
      <c r="A20" s="4">
        <v>44271</v>
      </c>
      <c r="B20" s="5">
        <v>0.20774305555555558</v>
      </c>
      <c r="C20" s="3">
        <v>4</v>
      </c>
      <c r="D20" s="3">
        <v>5</v>
      </c>
      <c r="E20" s="3" t="s">
        <v>74</v>
      </c>
      <c r="F20" s="3" t="s">
        <v>82</v>
      </c>
      <c r="G20" s="3" t="s">
        <v>77</v>
      </c>
      <c r="H20" s="3" t="s">
        <v>78</v>
      </c>
      <c r="I20" s="3">
        <v>0</v>
      </c>
      <c r="J20" s="3">
        <v>0</v>
      </c>
      <c r="K20" s="3">
        <v>0</v>
      </c>
      <c r="L20" s="3" t="s">
        <v>79</v>
      </c>
      <c r="M20" s="3" t="s">
        <v>71</v>
      </c>
      <c r="N20" s="3" t="s">
        <v>72</v>
      </c>
    </row>
    <row r="21" spans="1:14" x14ac:dyDescent="0.25">
      <c r="A21" s="4">
        <v>44271</v>
      </c>
      <c r="B21" s="5">
        <v>0.20774305555555558</v>
      </c>
      <c r="C21" s="3">
        <v>4</v>
      </c>
      <c r="D21" s="3">
        <v>5</v>
      </c>
      <c r="E21" s="3" t="s">
        <v>75</v>
      </c>
      <c r="F21" s="3" t="s">
        <v>82</v>
      </c>
      <c r="G21" s="3" t="s">
        <v>77</v>
      </c>
      <c r="H21" s="3" t="s">
        <v>78</v>
      </c>
      <c r="I21" s="3">
        <v>0</v>
      </c>
      <c r="J21" s="3">
        <v>0</v>
      </c>
      <c r="K21" s="3">
        <v>0</v>
      </c>
      <c r="L21" s="3" t="s">
        <v>79</v>
      </c>
      <c r="M21" s="3" t="s">
        <v>71</v>
      </c>
      <c r="N21" s="3" t="s">
        <v>72</v>
      </c>
    </row>
    <row r="22" spans="1:14" x14ac:dyDescent="0.25">
      <c r="A22" s="4">
        <v>44271</v>
      </c>
      <c r="B22" s="5">
        <v>0.22362268518518516</v>
      </c>
      <c r="C22" s="3">
        <v>5</v>
      </c>
      <c r="D22" s="3">
        <v>6</v>
      </c>
      <c r="E22" s="3">
        <v>1</v>
      </c>
      <c r="F22" s="3" t="s">
        <v>83</v>
      </c>
      <c r="G22" s="3" t="s">
        <v>77</v>
      </c>
      <c r="H22" s="3" t="s">
        <v>78</v>
      </c>
      <c r="I22" s="3">
        <v>31241.508999999998</v>
      </c>
      <c r="J22" s="3">
        <v>0</v>
      </c>
      <c r="K22" s="3">
        <v>0</v>
      </c>
      <c r="L22" s="3" t="s">
        <v>79</v>
      </c>
      <c r="M22" s="3" t="s">
        <v>71</v>
      </c>
      <c r="N22" s="3" t="s">
        <v>72</v>
      </c>
    </row>
    <row r="23" spans="1:14" x14ac:dyDescent="0.25">
      <c r="A23" s="4">
        <v>44271</v>
      </c>
      <c r="B23" s="5">
        <v>0.22362268518518516</v>
      </c>
      <c r="C23" s="3">
        <v>5</v>
      </c>
      <c r="D23" s="3">
        <v>6</v>
      </c>
      <c r="E23" s="3" t="s">
        <v>73</v>
      </c>
      <c r="F23" s="3" t="s">
        <v>83</v>
      </c>
      <c r="G23" s="3" t="s">
        <v>77</v>
      </c>
      <c r="H23" s="3" t="s">
        <v>78</v>
      </c>
      <c r="I23" s="3">
        <v>31241.508999999998</v>
      </c>
      <c r="J23" s="3">
        <v>0</v>
      </c>
      <c r="K23" s="3">
        <v>0</v>
      </c>
      <c r="L23" s="3" t="s">
        <v>79</v>
      </c>
      <c r="M23" s="3" t="s">
        <v>71</v>
      </c>
      <c r="N23" s="3" t="s">
        <v>72</v>
      </c>
    </row>
    <row r="24" spans="1:14" x14ac:dyDescent="0.25">
      <c r="A24" s="4">
        <v>44271</v>
      </c>
      <c r="B24" s="5">
        <v>0.22362268518518516</v>
      </c>
      <c r="C24" s="3">
        <v>5</v>
      </c>
      <c r="D24" s="3">
        <v>6</v>
      </c>
      <c r="E24" s="3" t="s">
        <v>74</v>
      </c>
      <c r="F24" s="3" t="s">
        <v>83</v>
      </c>
      <c r="G24" s="3" t="s">
        <v>77</v>
      </c>
      <c r="H24" s="3" t="s">
        <v>78</v>
      </c>
      <c r="I24" s="3">
        <v>0</v>
      </c>
      <c r="J24" s="3">
        <v>0</v>
      </c>
      <c r="K24" s="3">
        <v>0</v>
      </c>
      <c r="L24" s="3" t="s">
        <v>79</v>
      </c>
      <c r="M24" s="3" t="s">
        <v>71</v>
      </c>
      <c r="N24" s="3" t="s">
        <v>72</v>
      </c>
    </row>
    <row r="25" spans="1:14" x14ac:dyDescent="0.25">
      <c r="A25" s="4">
        <v>44271</v>
      </c>
      <c r="B25" s="5">
        <v>0.22362268518518516</v>
      </c>
      <c r="C25" s="3">
        <v>5</v>
      </c>
      <c r="D25" s="3">
        <v>6</v>
      </c>
      <c r="E25" s="3" t="s">
        <v>75</v>
      </c>
      <c r="F25" s="3" t="s">
        <v>83</v>
      </c>
      <c r="G25" s="3" t="s">
        <v>77</v>
      </c>
      <c r="H25" s="3" t="s">
        <v>78</v>
      </c>
      <c r="I25" s="3">
        <v>0</v>
      </c>
      <c r="J25" s="3">
        <v>0</v>
      </c>
      <c r="K25" s="3">
        <v>0</v>
      </c>
      <c r="L25" s="3" t="s">
        <v>79</v>
      </c>
      <c r="M25" s="3" t="s">
        <v>71</v>
      </c>
      <c r="N25" s="3" t="s">
        <v>72</v>
      </c>
    </row>
    <row r="26" spans="1:14" x14ac:dyDescent="0.25">
      <c r="A26" s="4">
        <v>44271</v>
      </c>
      <c r="B26" s="5">
        <v>0.24035879629629631</v>
      </c>
      <c r="C26" s="3">
        <v>6</v>
      </c>
      <c r="D26" s="3">
        <v>7</v>
      </c>
      <c r="E26" s="3">
        <v>1</v>
      </c>
      <c r="F26" s="3" t="s">
        <v>84</v>
      </c>
      <c r="G26" s="3" t="s">
        <v>77</v>
      </c>
      <c r="H26" s="3" t="s">
        <v>78</v>
      </c>
      <c r="I26" s="3">
        <v>147885.53</v>
      </c>
      <c r="J26" s="3">
        <v>0</v>
      </c>
      <c r="K26" s="3">
        <v>0</v>
      </c>
      <c r="L26" s="3" t="s">
        <v>79</v>
      </c>
      <c r="M26" s="3" t="s">
        <v>71</v>
      </c>
      <c r="N26" s="3" t="s">
        <v>72</v>
      </c>
    </row>
    <row r="27" spans="1:14" x14ac:dyDescent="0.25">
      <c r="A27" s="4">
        <v>44271</v>
      </c>
      <c r="B27" s="5">
        <v>0.24034722222222224</v>
      </c>
      <c r="C27" s="3">
        <v>6</v>
      </c>
      <c r="D27" s="3">
        <v>7</v>
      </c>
      <c r="E27" s="3" t="s">
        <v>73</v>
      </c>
      <c r="F27" s="3" t="s">
        <v>84</v>
      </c>
      <c r="G27" s="3" t="s">
        <v>77</v>
      </c>
      <c r="H27" s="3" t="s">
        <v>78</v>
      </c>
      <c r="I27" s="3">
        <v>147885.53</v>
      </c>
      <c r="J27" s="3">
        <v>0</v>
      </c>
      <c r="K27" s="3">
        <v>0</v>
      </c>
      <c r="L27" s="3" t="s">
        <v>79</v>
      </c>
      <c r="M27" s="3" t="s">
        <v>71</v>
      </c>
      <c r="N27" s="3" t="s">
        <v>72</v>
      </c>
    </row>
    <row r="28" spans="1:14" x14ac:dyDescent="0.25">
      <c r="A28" s="4">
        <v>44271</v>
      </c>
      <c r="B28" s="5">
        <v>0.24034722222222224</v>
      </c>
      <c r="C28" s="3">
        <v>6</v>
      </c>
      <c r="D28" s="3">
        <v>7</v>
      </c>
      <c r="E28" s="3" t="s">
        <v>74</v>
      </c>
      <c r="F28" s="3" t="s">
        <v>84</v>
      </c>
      <c r="G28" s="3" t="s">
        <v>77</v>
      </c>
      <c r="H28" s="3" t="s">
        <v>78</v>
      </c>
      <c r="I28" s="3">
        <v>0</v>
      </c>
      <c r="J28" s="3">
        <v>0</v>
      </c>
      <c r="K28" s="3">
        <v>0</v>
      </c>
      <c r="L28" s="3" t="s">
        <v>79</v>
      </c>
      <c r="M28" s="3" t="s">
        <v>71</v>
      </c>
      <c r="N28" s="3" t="s">
        <v>72</v>
      </c>
    </row>
    <row r="29" spans="1:14" x14ac:dyDescent="0.25">
      <c r="A29" s="4">
        <v>44271</v>
      </c>
      <c r="B29" s="5">
        <v>0.24034722222222224</v>
      </c>
      <c r="C29" s="3">
        <v>6</v>
      </c>
      <c r="D29" s="3">
        <v>7</v>
      </c>
      <c r="E29" s="3" t="s">
        <v>75</v>
      </c>
      <c r="F29" s="3" t="s">
        <v>84</v>
      </c>
      <c r="G29" s="3" t="s">
        <v>77</v>
      </c>
      <c r="H29" s="3" t="s">
        <v>78</v>
      </c>
      <c r="I29" s="3">
        <v>0</v>
      </c>
      <c r="J29" s="3">
        <v>0</v>
      </c>
      <c r="K29" s="3">
        <v>0</v>
      </c>
      <c r="L29" s="3" t="s">
        <v>79</v>
      </c>
      <c r="M29" s="3" t="s">
        <v>71</v>
      </c>
      <c r="N29" s="3" t="s">
        <v>72</v>
      </c>
    </row>
    <row r="30" spans="1:14" x14ac:dyDescent="0.25">
      <c r="A30" s="4">
        <v>44271</v>
      </c>
      <c r="B30" s="5">
        <v>0.25896990740740738</v>
      </c>
      <c r="C30" s="3">
        <v>7</v>
      </c>
      <c r="D30" s="3">
        <v>8</v>
      </c>
      <c r="E30" s="3">
        <v>1</v>
      </c>
      <c r="F30" s="3" t="s">
        <v>85</v>
      </c>
      <c r="G30" s="3" t="s">
        <v>77</v>
      </c>
      <c r="H30" s="3" t="s">
        <v>78</v>
      </c>
      <c r="I30" s="3">
        <v>291131.02299999999</v>
      </c>
      <c r="J30" s="3">
        <v>0</v>
      </c>
      <c r="K30" s="3">
        <v>0</v>
      </c>
      <c r="L30" s="3" t="s">
        <v>79</v>
      </c>
      <c r="M30" s="3" t="s">
        <v>71</v>
      </c>
      <c r="N30" s="3" t="s">
        <v>72</v>
      </c>
    </row>
    <row r="31" spans="1:14" x14ac:dyDescent="0.25">
      <c r="A31" s="4">
        <v>44271</v>
      </c>
      <c r="B31" s="5">
        <v>0.25896990740740738</v>
      </c>
      <c r="C31" s="3">
        <v>7</v>
      </c>
      <c r="D31" s="3">
        <v>8</v>
      </c>
      <c r="E31" s="3" t="s">
        <v>73</v>
      </c>
      <c r="F31" s="3" t="s">
        <v>85</v>
      </c>
      <c r="G31" s="3" t="s">
        <v>77</v>
      </c>
      <c r="H31" s="3" t="s">
        <v>78</v>
      </c>
      <c r="I31" s="3">
        <v>291131.02299999999</v>
      </c>
      <c r="J31" s="3">
        <v>0</v>
      </c>
      <c r="K31" s="3">
        <v>0</v>
      </c>
      <c r="L31" s="3" t="s">
        <v>79</v>
      </c>
      <c r="M31" s="3" t="s">
        <v>71</v>
      </c>
      <c r="N31" s="3" t="s">
        <v>72</v>
      </c>
    </row>
    <row r="32" spans="1:14" x14ac:dyDescent="0.25">
      <c r="A32" s="4">
        <v>44271</v>
      </c>
      <c r="B32" s="5">
        <v>0.25896990740740738</v>
      </c>
      <c r="C32" s="3">
        <v>7</v>
      </c>
      <c r="D32" s="3">
        <v>8</v>
      </c>
      <c r="E32" s="3" t="s">
        <v>74</v>
      </c>
      <c r="F32" s="3" t="s">
        <v>85</v>
      </c>
      <c r="G32" s="3" t="s">
        <v>77</v>
      </c>
      <c r="H32" s="3" t="s">
        <v>78</v>
      </c>
      <c r="I32" s="3">
        <v>0</v>
      </c>
      <c r="J32" s="3">
        <v>0</v>
      </c>
      <c r="K32" s="3">
        <v>0</v>
      </c>
      <c r="L32" s="3" t="s">
        <v>79</v>
      </c>
      <c r="M32" s="3" t="s">
        <v>71</v>
      </c>
      <c r="N32" s="3" t="s">
        <v>72</v>
      </c>
    </row>
    <row r="33" spans="1:14" x14ac:dyDescent="0.25">
      <c r="A33" s="4">
        <v>44271</v>
      </c>
      <c r="B33" s="5">
        <v>0.25896990740740738</v>
      </c>
      <c r="C33" s="3">
        <v>7</v>
      </c>
      <c r="D33" s="3">
        <v>8</v>
      </c>
      <c r="E33" s="3" t="s">
        <v>75</v>
      </c>
      <c r="F33" s="3" t="s">
        <v>85</v>
      </c>
      <c r="G33" s="3" t="s">
        <v>77</v>
      </c>
      <c r="H33" s="3" t="s">
        <v>78</v>
      </c>
      <c r="I33" s="3">
        <v>0</v>
      </c>
      <c r="J33" s="3">
        <v>0</v>
      </c>
      <c r="K33" s="3">
        <v>0</v>
      </c>
      <c r="L33" s="3" t="s">
        <v>79</v>
      </c>
      <c r="M33" s="3" t="s">
        <v>71</v>
      </c>
      <c r="N33" s="3" t="s">
        <v>72</v>
      </c>
    </row>
    <row r="34" spans="1:14" x14ac:dyDescent="0.25">
      <c r="A34" s="4">
        <v>44271</v>
      </c>
      <c r="B34" s="5">
        <v>0.27834490740740742</v>
      </c>
      <c r="C34" s="3">
        <v>8</v>
      </c>
      <c r="D34" s="3">
        <v>9</v>
      </c>
      <c r="E34" s="3">
        <v>1</v>
      </c>
      <c r="F34" s="3" t="s">
        <v>76</v>
      </c>
      <c r="G34" s="3" t="s">
        <v>77</v>
      </c>
      <c r="H34" s="3" t="s">
        <v>78</v>
      </c>
      <c r="I34" s="3">
        <v>2240.7080000000001</v>
      </c>
      <c r="J34" s="3">
        <v>0</v>
      </c>
      <c r="K34" s="3">
        <v>0</v>
      </c>
      <c r="L34" s="3" t="s">
        <v>79</v>
      </c>
      <c r="M34" s="3" t="s">
        <v>71</v>
      </c>
      <c r="N34" s="3" t="s">
        <v>72</v>
      </c>
    </row>
    <row r="35" spans="1:14" x14ac:dyDescent="0.25">
      <c r="A35" s="4">
        <v>44271</v>
      </c>
      <c r="B35" s="5">
        <v>0.27834490740740742</v>
      </c>
      <c r="C35" s="3">
        <v>8</v>
      </c>
      <c r="D35" s="3">
        <v>9</v>
      </c>
      <c r="E35" s="3" t="s">
        <v>73</v>
      </c>
      <c r="F35" s="3" t="s">
        <v>76</v>
      </c>
      <c r="G35" s="3" t="s">
        <v>77</v>
      </c>
      <c r="H35" s="3" t="s">
        <v>78</v>
      </c>
      <c r="I35" s="3">
        <v>2240.7080000000001</v>
      </c>
      <c r="J35" s="3">
        <v>0</v>
      </c>
      <c r="K35" s="3">
        <v>0</v>
      </c>
      <c r="L35" s="3" t="s">
        <v>79</v>
      </c>
      <c r="M35" s="3" t="s">
        <v>71</v>
      </c>
      <c r="N35" s="3" t="s">
        <v>72</v>
      </c>
    </row>
    <row r="36" spans="1:14" x14ac:dyDescent="0.25">
      <c r="A36" s="4">
        <v>44271</v>
      </c>
      <c r="B36" s="5">
        <v>0.27834490740740742</v>
      </c>
      <c r="C36" s="3">
        <v>8</v>
      </c>
      <c r="D36" s="3">
        <v>9</v>
      </c>
      <c r="E36" s="3" t="s">
        <v>74</v>
      </c>
      <c r="F36" s="3" t="s">
        <v>76</v>
      </c>
      <c r="G36" s="3" t="s">
        <v>77</v>
      </c>
      <c r="H36" s="3" t="s">
        <v>78</v>
      </c>
      <c r="I36" s="3">
        <v>0</v>
      </c>
      <c r="J36" s="3">
        <v>0</v>
      </c>
      <c r="K36" s="3">
        <v>0</v>
      </c>
      <c r="L36" s="3" t="s">
        <v>79</v>
      </c>
      <c r="M36" s="3" t="s">
        <v>71</v>
      </c>
      <c r="N36" s="3" t="s">
        <v>72</v>
      </c>
    </row>
    <row r="37" spans="1:14" x14ac:dyDescent="0.25">
      <c r="A37" s="4">
        <v>44271</v>
      </c>
      <c r="B37" s="5">
        <v>0.27834490740740742</v>
      </c>
      <c r="C37" s="3">
        <v>8</v>
      </c>
      <c r="D37" s="3">
        <v>9</v>
      </c>
      <c r="E37" s="3" t="s">
        <v>75</v>
      </c>
      <c r="F37" s="3" t="s">
        <v>76</v>
      </c>
      <c r="G37" s="3" t="s">
        <v>77</v>
      </c>
      <c r="H37" s="3" t="s">
        <v>78</v>
      </c>
      <c r="I37" s="3">
        <v>0</v>
      </c>
      <c r="J37" s="3">
        <v>0</v>
      </c>
      <c r="K37" s="3">
        <v>0</v>
      </c>
      <c r="L37" s="3" t="s">
        <v>79</v>
      </c>
      <c r="M37" s="3" t="s">
        <v>71</v>
      </c>
      <c r="N37" s="3" t="s">
        <v>72</v>
      </c>
    </row>
    <row r="38" spans="1:14" x14ac:dyDescent="0.25">
      <c r="A38" s="4">
        <v>44271</v>
      </c>
      <c r="B38" s="5">
        <v>0.29033564814814816</v>
      </c>
      <c r="C38" s="3">
        <v>9</v>
      </c>
      <c r="D38" s="3">
        <v>10</v>
      </c>
      <c r="E38" s="3">
        <v>1</v>
      </c>
      <c r="F38" s="3" t="s">
        <v>30</v>
      </c>
      <c r="G38" s="3" t="s">
        <v>77</v>
      </c>
      <c r="H38" s="3" t="s">
        <v>78</v>
      </c>
      <c r="I38" s="3">
        <v>11729.607</v>
      </c>
      <c r="J38" s="3">
        <v>0</v>
      </c>
      <c r="K38" s="3">
        <v>0</v>
      </c>
      <c r="L38" s="3" t="s">
        <v>79</v>
      </c>
      <c r="M38" s="3" t="s">
        <v>71</v>
      </c>
      <c r="N38" s="3" t="s">
        <v>72</v>
      </c>
    </row>
    <row r="39" spans="1:14" x14ac:dyDescent="0.25">
      <c r="A39" s="4">
        <v>44271</v>
      </c>
      <c r="B39" s="5">
        <v>0.29033564814814816</v>
      </c>
      <c r="C39" s="3">
        <v>9</v>
      </c>
      <c r="D39" s="3">
        <v>10</v>
      </c>
      <c r="E39" s="3" t="s">
        <v>73</v>
      </c>
      <c r="F39" s="3" t="s">
        <v>30</v>
      </c>
      <c r="G39" s="3" t="s">
        <v>77</v>
      </c>
      <c r="H39" s="3" t="s">
        <v>78</v>
      </c>
      <c r="I39" s="3">
        <v>11729.607</v>
      </c>
      <c r="J39" s="3">
        <v>0</v>
      </c>
      <c r="K39" s="3">
        <v>0</v>
      </c>
      <c r="L39" s="3" t="s">
        <v>79</v>
      </c>
      <c r="M39" s="3" t="s">
        <v>71</v>
      </c>
      <c r="N39" s="3" t="s">
        <v>72</v>
      </c>
    </row>
    <row r="40" spans="1:14" x14ac:dyDescent="0.25">
      <c r="A40" s="4">
        <v>44271</v>
      </c>
      <c r="B40" s="5">
        <v>0.29033564814814816</v>
      </c>
      <c r="C40" s="3">
        <v>9</v>
      </c>
      <c r="D40" s="3">
        <v>10</v>
      </c>
      <c r="E40" s="3" t="s">
        <v>74</v>
      </c>
      <c r="F40" s="3" t="s">
        <v>30</v>
      </c>
      <c r="G40" s="3" t="s">
        <v>77</v>
      </c>
      <c r="H40" s="3" t="s">
        <v>78</v>
      </c>
      <c r="I40" s="3">
        <v>0</v>
      </c>
      <c r="J40" s="3">
        <v>0</v>
      </c>
      <c r="K40" s="3">
        <v>0</v>
      </c>
      <c r="L40" s="3" t="s">
        <v>79</v>
      </c>
      <c r="M40" s="3" t="s">
        <v>71</v>
      </c>
      <c r="N40" s="3" t="s">
        <v>72</v>
      </c>
    </row>
    <row r="41" spans="1:14" x14ac:dyDescent="0.25">
      <c r="A41" s="4">
        <v>44271</v>
      </c>
      <c r="B41" s="5">
        <v>0.29033564814814816</v>
      </c>
      <c r="C41" s="3">
        <v>9</v>
      </c>
      <c r="D41" s="3">
        <v>10</v>
      </c>
      <c r="E41" s="3" t="s">
        <v>75</v>
      </c>
      <c r="F41" s="3" t="s">
        <v>30</v>
      </c>
      <c r="G41" s="3" t="s">
        <v>77</v>
      </c>
      <c r="H41" s="3" t="s">
        <v>78</v>
      </c>
      <c r="I41" s="3">
        <v>0</v>
      </c>
      <c r="J41" s="3">
        <v>0</v>
      </c>
      <c r="K41" s="3">
        <v>0</v>
      </c>
      <c r="L41" s="3" t="s">
        <v>79</v>
      </c>
      <c r="M41" s="3" t="s">
        <v>71</v>
      </c>
      <c r="N41" s="3" t="s">
        <v>72</v>
      </c>
    </row>
    <row r="42" spans="1:14" x14ac:dyDescent="0.25">
      <c r="A42" s="4">
        <v>44271</v>
      </c>
      <c r="B42" s="5">
        <v>0.30586805555555557</v>
      </c>
      <c r="C42" s="3">
        <v>10</v>
      </c>
      <c r="D42" s="3">
        <v>11</v>
      </c>
      <c r="E42" s="3">
        <v>1</v>
      </c>
      <c r="F42" s="3" t="s">
        <v>34</v>
      </c>
      <c r="G42" s="3" t="s">
        <v>77</v>
      </c>
      <c r="H42" s="3" t="s">
        <v>78</v>
      </c>
      <c r="I42" s="3">
        <v>47589.796999999999</v>
      </c>
      <c r="J42" s="3">
        <v>0</v>
      </c>
      <c r="K42" s="3">
        <v>0</v>
      </c>
      <c r="L42" s="3" t="s">
        <v>79</v>
      </c>
      <c r="M42" s="3" t="s">
        <v>71</v>
      </c>
      <c r="N42" s="3" t="s">
        <v>72</v>
      </c>
    </row>
    <row r="43" spans="1:14" x14ac:dyDescent="0.25">
      <c r="A43" s="4">
        <v>44271</v>
      </c>
      <c r="B43" s="5">
        <v>0.30586805555555557</v>
      </c>
      <c r="C43" s="3">
        <v>10</v>
      </c>
      <c r="D43" s="3">
        <v>11</v>
      </c>
      <c r="E43" s="3" t="s">
        <v>73</v>
      </c>
      <c r="F43" s="3" t="s">
        <v>34</v>
      </c>
      <c r="G43" s="3" t="s">
        <v>77</v>
      </c>
      <c r="H43" s="3" t="s">
        <v>78</v>
      </c>
      <c r="I43" s="3">
        <v>47589.796999999999</v>
      </c>
      <c r="J43" s="3">
        <v>0</v>
      </c>
      <c r="K43" s="3">
        <v>0</v>
      </c>
      <c r="L43" s="3" t="s">
        <v>79</v>
      </c>
      <c r="M43" s="3" t="s">
        <v>71</v>
      </c>
      <c r="N43" s="3" t="s">
        <v>72</v>
      </c>
    </row>
    <row r="44" spans="1:14" x14ac:dyDescent="0.25">
      <c r="A44" s="4">
        <v>44271</v>
      </c>
      <c r="B44" s="5">
        <v>0.30586805555555557</v>
      </c>
      <c r="C44" s="3">
        <v>10</v>
      </c>
      <c r="D44" s="3">
        <v>11</v>
      </c>
      <c r="E44" s="3" t="s">
        <v>74</v>
      </c>
      <c r="F44" s="3" t="s">
        <v>34</v>
      </c>
      <c r="G44" s="3" t="s">
        <v>77</v>
      </c>
      <c r="H44" s="3" t="s">
        <v>78</v>
      </c>
      <c r="I44" s="3">
        <v>0</v>
      </c>
      <c r="J44" s="3">
        <v>0</v>
      </c>
      <c r="K44" s="3">
        <v>0</v>
      </c>
      <c r="L44" s="3" t="s">
        <v>79</v>
      </c>
      <c r="M44" s="3" t="s">
        <v>71</v>
      </c>
      <c r="N44" s="3" t="s">
        <v>72</v>
      </c>
    </row>
    <row r="45" spans="1:14" x14ac:dyDescent="0.25">
      <c r="A45" s="4">
        <v>44271</v>
      </c>
      <c r="B45" s="5">
        <v>0.30586805555555557</v>
      </c>
      <c r="C45" s="3">
        <v>10</v>
      </c>
      <c r="D45" s="3">
        <v>11</v>
      </c>
      <c r="E45" s="3" t="s">
        <v>75</v>
      </c>
      <c r="F45" s="3" t="s">
        <v>34</v>
      </c>
      <c r="G45" s="3" t="s">
        <v>77</v>
      </c>
      <c r="H45" s="3" t="s">
        <v>78</v>
      </c>
      <c r="I45" s="3">
        <v>0</v>
      </c>
      <c r="J45" s="3">
        <v>0</v>
      </c>
      <c r="K45" s="3">
        <v>0</v>
      </c>
      <c r="L45" s="3" t="s">
        <v>79</v>
      </c>
      <c r="M45" s="3" t="s">
        <v>71</v>
      </c>
      <c r="N45" s="3" t="s">
        <v>72</v>
      </c>
    </row>
    <row r="46" spans="1:14" x14ac:dyDescent="0.25">
      <c r="A46" s="4">
        <v>44271</v>
      </c>
      <c r="B46" s="5">
        <v>0.32283564814814814</v>
      </c>
      <c r="C46" s="3">
        <v>11</v>
      </c>
      <c r="D46" s="3">
        <v>12</v>
      </c>
      <c r="E46" s="3">
        <v>1</v>
      </c>
      <c r="F46" s="3" t="s">
        <v>33</v>
      </c>
      <c r="G46" s="3" t="s">
        <v>77</v>
      </c>
      <c r="H46" s="3" t="s">
        <v>78</v>
      </c>
      <c r="I46" s="3">
        <v>43840.885999999999</v>
      </c>
      <c r="J46" s="3">
        <v>0</v>
      </c>
      <c r="K46" s="3">
        <v>0</v>
      </c>
      <c r="L46" s="3" t="s">
        <v>79</v>
      </c>
      <c r="M46" s="3" t="s">
        <v>71</v>
      </c>
      <c r="N46" s="3" t="s">
        <v>72</v>
      </c>
    </row>
    <row r="47" spans="1:14" x14ac:dyDescent="0.25">
      <c r="A47" s="4">
        <v>44271</v>
      </c>
      <c r="B47" s="5">
        <v>0.32283564814814814</v>
      </c>
      <c r="C47" s="3">
        <v>11</v>
      </c>
      <c r="D47" s="3">
        <v>12</v>
      </c>
      <c r="E47" s="3" t="s">
        <v>73</v>
      </c>
      <c r="F47" s="3" t="s">
        <v>33</v>
      </c>
      <c r="G47" s="3" t="s">
        <v>77</v>
      </c>
      <c r="H47" s="3" t="s">
        <v>78</v>
      </c>
      <c r="I47" s="3">
        <v>43840.885999999999</v>
      </c>
      <c r="J47" s="3">
        <v>0</v>
      </c>
      <c r="K47" s="3">
        <v>0</v>
      </c>
      <c r="L47" s="3" t="s">
        <v>79</v>
      </c>
      <c r="M47" s="3" t="s">
        <v>71</v>
      </c>
      <c r="N47" s="3" t="s">
        <v>72</v>
      </c>
    </row>
    <row r="48" spans="1:14" x14ac:dyDescent="0.25">
      <c r="A48" s="4">
        <v>44271</v>
      </c>
      <c r="B48" s="5">
        <v>0.32283564814814814</v>
      </c>
      <c r="C48" s="3">
        <v>11</v>
      </c>
      <c r="D48" s="3">
        <v>12</v>
      </c>
      <c r="E48" s="3" t="s">
        <v>74</v>
      </c>
      <c r="F48" s="3" t="s">
        <v>33</v>
      </c>
      <c r="G48" s="3" t="s">
        <v>77</v>
      </c>
      <c r="H48" s="3" t="s">
        <v>78</v>
      </c>
      <c r="I48" s="3">
        <v>0</v>
      </c>
      <c r="J48" s="3">
        <v>0</v>
      </c>
      <c r="K48" s="3">
        <v>0</v>
      </c>
      <c r="L48" s="3" t="s">
        <v>79</v>
      </c>
      <c r="M48" s="3" t="s">
        <v>71</v>
      </c>
      <c r="N48" s="3" t="s">
        <v>72</v>
      </c>
    </row>
    <row r="49" spans="1:14" x14ac:dyDescent="0.25">
      <c r="A49" s="4">
        <v>44271</v>
      </c>
      <c r="B49" s="5">
        <v>0.32283564814814814</v>
      </c>
      <c r="C49" s="3">
        <v>11</v>
      </c>
      <c r="D49" s="3">
        <v>12</v>
      </c>
      <c r="E49" s="3" t="s">
        <v>75</v>
      </c>
      <c r="F49" s="3" t="s">
        <v>33</v>
      </c>
      <c r="G49" s="3" t="s">
        <v>77</v>
      </c>
      <c r="H49" s="3" t="s">
        <v>78</v>
      </c>
      <c r="I49" s="3">
        <v>0</v>
      </c>
      <c r="J49" s="3">
        <v>0</v>
      </c>
      <c r="K49" s="3">
        <v>0</v>
      </c>
      <c r="L49" s="3" t="s">
        <v>79</v>
      </c>
      <c r="M49" s="3" t="s">
        <v>71</v>
      </c>
      <c r="N49" s="3" t="s">
        <v>72</v>
      </c>
    </row>
    <row r="50" spans="1:14" x14ac:dyDescent="0.25">
      <c r="A50" s="4">
        <v>44271</v>
      </c>
      <c r="B50" s="5">
        <v>0.33994212962962966</v>
      </c>
      <c r="C50" s="3">
        <v>12</v>
      </c>
      <c r="D50" s="3">
        <v>13</v>
      </c>
      <c r="E50" s="3">
        <v>1</v>
      </c>
      <c r="F50" s="3" t="s">
        <v>51</v>
      </c>
      <c r="G50" s="3" t="s">
        <v>77</v>
      </c>
      <c r="H50" s="3" t="s">
        <v>78</v>
      </c>
      <c r="I50" s="3">
        <v>218689.55300000001</v>
      </c>
      <c r="J50" s="3">
        <v>0</v>
      </c>
      <c r="K50" s="3">
        <v>0</v>
      </c>
      <c r="L50" s="3" t="s">
        <v>79</v>
      </c>
      <c r="M50" s="3" t="s">
        <v>71</v>
      </c>
      <c r="N50" s="3" t="s">
        <v>72</v>
      </c>
    </row>
    <row r="51" spans="1:14" x14ac:dyDescent="0.25">
      <c r="A51" s="4">
        <v>44271</v>
      </c>
      <c r="B51" s="5">
        <v>0.33994212962962966</v>
      </c>
      <c r="C51" s="3">
        <v>12</v>
      </c>
      <c r="D51" s="3">
        <v>13</v>
      </c>
      <c r="E51" s="3" t="s">
        <v>73</v>
      </c>
      <c r="F51" s="3" t="s">
        <v>51</v>
      </c>
      <c r="G51" s="3" t="s">
        <v>77</v>
      </c>
      <c r="H51" s="3" t="s">
        <v>78</v>
      </c>
      <c r="I51" s="3">
        <v>218689.55300000001</v>
      </c>
      <c r="J51" s="3">
        <v>0</v>
      </c>
      <c r="K51" s="3">
        <v>0</v>
      </c>
      <c r="L51" s="3" t="s">
        <v>79</v>
      </c>
      <c r="M51" s="3" t="s">
        <v>71</v>
      </c>
      <c r="N51" s="3" t="s">
        <v>72</v>
      </c>
    </row>
    <row r="52" spans="1:14" x14ac:dyDescent="0.25">
      <c r="A52" s="4">
        <v>44271</v>
      </c>
      <c r="B52" s="5">
        <v>0.33994212962962966</v>
      </c>
      <c r="C52" s="3">
        <v>12</v>
      </c>
      <c r="D52" s="3">
        <v>13</v>
      </c>
      <c r="E52" s="3" t="s">
        <v>74</v>
      </c>
      <c r="F52" s="3" t="s">
        <v>51</v>
      </c>
      <c r="G52" s="3" t="s">
        <v>77</v>
      </c>
      <c r="H52" s="3" t="s">
        <v>78</v>
      </c>
      <c r="I52" s="3">
        <v>0</v>
      </c>
      <c r="J52" s="3">
        <v>0</v>
      </c>
      <c r="K52" s="3">
        <v>0</v>
      </c>
      <c r="L52" s="3" t="s">
        <v>79</v>
      </c>
      <c r="M52" s="3" t="s">
        <v>71</v>
      </c>
      <c r="N52" s="3" t="s">
        <v>72</v>
      </c>
    </row>
    <row r="53" spans="1:14" x14ac:dyDescent="0.25">
      <c r="A53" s="4">
        <v>44271</v>
      </c>
      <c r="B53" s="5">
        <v>0.33994212962962966</v>
      </c>
      <c r="C53" s="3">
        <v>12</v>
      </c>
      <c r="D53" s="3">
        <v>13</v>
      </c>
      <c r="E53" s="3" t="s">
        <v>75</v>
      </c>
      <c r="F53" s="3" t="s">
        <v>51</v>
      </c>
      <c r="G53" s="3" t="s">
        <v>77</v>
      </c>
      <c r="H53" s="3" t="s">
        <v>78</v>
      </c>
      <c r="I53" s="3">
        <v>0</v>
      </c>
      <c r="J53" s="3">
        <v>0</v>
      </c>
      <c r="K53" s="3">
        <v>0</v>
      </c>
      <c r="L53" s="3" t="s">
        <v>79</v>
      </c>
      <c r="M53" s="3" t="s">
        <v>71</v>
      </c>
      <c r="N53" s="3" t="s">
        <v>72</v>
      </c>
    </row>
    <row r="54" spans="1:14" x14ac:dyDescent="0.25">
      <c r="A54" s="4">
        <v>44271</v>
      </c>
      <c r="B54" s="5">
        <v>0.35899305555555555</v>
      </c>
      <c r="C54" s="3">
        <v>13</v>
      </c>
      <c r="D54" s="3">
        <v>14</v>
      </c>
      <c r="E54" s="3">
        <v>1</v>
      </c>
      <c r="F54" s="3" t="s">
        <v>76</v>
      </c>
      <c r="G54" s="3" t="s">
        <v>77</v>
      </c>
      <c r="H54" s="3" t="s">
        <v>78</v>
      </c>
      <c r="I54" s="3">
        <v>2275.183</v>
      </c>
      <c r="J54" s="3">
        <v>0</v>
      </c>
      <c r="K54" s="3">
        <v>0</v>
      </c>
      <c r="L54" s="3" t="s">
        <v>79</v>
      </c>
      <c r="M54" s="3" t="s">
        <v>71</v>
      </c>
      <c r="N54" s="3" t="s">
        <v>72</v>
      </c>
    </row>
    <row r="55" spans="1:14" x14ac:dyDescent="0.25">
      <c r="A55" s="4">
        <v>44271</v>
      </c>
      <c r="B55" s="5">
        <v>0.35899305555555555</v>
      </c>
      <c r="C55" s="3">
        <v>13</v>
      </c>
      <c r="D55" s="3">
        <v>14</v>
      </c>
      <c r="E55" s="3" t="s">
        <v>73</v>
      </c>
      <c r="F55" s="3" t="s">
        <v>76</v>
      </c>
      <c r="G55" s="3" t="s">
        <v>77</v>
      </c>
      <c r="H55" s="3" t="s">
        <v>78</v>
      </c>
      <c r="I55" s="3">
        <v>2275.183</v>
      </c>
      <c r="J55" s="3">
        <v>0</v>
      </c>
      <c r="K55" s="3">
        <v>0</v>
      </c>
      <c r="L55" s="3" t="s">
        <v>79</v>
      </c>
      <c r="M55" s="3" t="s">
        <v>71</v>
      </c>
      <c r="N55" s="3" t="s">
        <v>72</v>
      </c>
    </row>
    <row r="56" spans="1:14" x14ac:dyDescent="0.25">
      <c r="A56" s="4">
        <v>44271</v>
      </c>
      <c r="B56" s="5">
        <v>0.35899305555555555</v>
      </c>
      <c r="C56" s="3">
        <v>13</v>
      </c>
      <c r="D56" s="3">
        <v>14</v>
      </c>
      <c r="E56" s="3" t="s">
        <v>74</v>
      </c>
      <c r="F56" s="3" t="s">
        <v>76</v>
      </c>
      <c r="G56" s="3" t="s">
        <v>77</v>
      </c>
      <c r="H56" s="3" t="s">
        <v>78</v>
      </c>
      <c r="I56" s="3">
        <v>0</v>
      </c>
      <c r="J56" s="3">
        <v>0</v>
      </c>
      <c r="K56" s="3">
        <v>0</v>
      </c>
      <c r="L56" s="3" t="s">
        <v>79</v>
      </c>
      <c r="M56" s="3" t="s">
        <v>71</v>
      </c>
      <c r="N56" s="3" t="s">
        <v>72</v>
      </c>
    </row>
    <row r="57" spans="1:14" x14ac:dyDescent="0.25">
      <c r="A57" s="4">
        <v>44271</v>
      </c>
      <c r="B57" s="5">
        <v>0.35899305555555555</v>
      </c>
      <c r="C57" s="3">
        <v>13</v>
      </c>
      <c r="D57" s="3">
        <v>14</v>
      </c>
      <c r="E57" s="3" t="s">
        <v>75</v>
      </c>
      <c r="F57" s="3" t="s">
        <v>76</v>
      </c>
      <c r="G57" s="3" t="s">
        <v>77</v>
      </c>
      <c r="H57" s="3" t="s">
        <v>78</v>
      </c>
      <c r="I57" s="3">
        <v>0</v>
      </c>
      <c r="J57" s="3">
        <v>0</v>
      </c>
      <c r="K57" s="3">
        <v>0</v>
      </c>
      <c r="L57" s="3" t="s">
        <v>79</v>
      </c>
      <c r="M57" s="3" t="s">
        <v>71</v>
      </c>
      <c r="N57" s="3" t="s">
        <v>72</v>
      </c>
    </row>
    <row r="58" spans="1:14" x14ac:dyDescent="0.25">
      <c r="A58" s="4">
        <v>44271</v>
      </c>
      <c r="B58" s="5">
        <v>0.37100694444444443</v>
      </c>
      <c r="C58" s="3">
        <v>14</v>
      </c>
      <c r="D58" s="3">
        <v>15</v>
      </c>
      <c r="E58" s="3">
        <v>1</v>
      </c>
      <c r="F58" s="3" t="s">
        <v>94</v>
      </c>
      <c r="G58" s="3" t="s">
        <v>77</v>
      </c>
      <c r="H58" s="3" t="s">
        <v>78</v>
      </c>
      <c r="I58" s="3">
        <v>117908.47900000001</v>
      </c>
      <c r="J58" s="3">
        <v>0</v>
      </c>
      <c r="K58" s="3">
        <v>0</v>
      </c>
      <c r="L58" s="3" t="s">
        <v>79</v>
      </c>
      <c r="M58" s="3" t="s">
        <v>71</v>
      </c>
      <c r="N58" s="3" t="s">
        <v>72</v>
      </c>
    </row>
    <row r="59" spans="1:14" x14ac:dyDescent="0.25">
      <c r="A59" s="4">
        <v>44271</v>
      </c>
      <c r="B59" s="5">
        <v>0.37100694444444443</v>
      </c>
      <c r="C59" s="3">
        <v>14</v>
      </c>
      <c r="D59" s="3">
        <v>15</v>
      </c>
      <c r="E59" s="3" t="s">
        <v>73</v>
      </c>
      <c r="F59" s="3" t="s">
        <v>94</v>
      </c>
      <c r="G59" s="3" t="s">
        <v>77</v>
      </c>
      <c r="H59" s="3" t="s">
        <v>78</v>
      </c>
      <c r="I59" s="3">
        <v>117908.47900000001</v>
      </c>
      <c r="J59" s="3">
        <v>0</v>
      </c>
      <c r="K59" s="3">
        <v>0</v>
      </c>
      <c r="L59" s="3" t="s">
        <v>79</v>
      </c>
      <c r="M59" s="3" t="s">
        <v>71</v>
      </c>
      <c r="N59" s="3" t="s">
        <v>72</v>
      </c>
    </row>
    <row r="60" spans="1:14" x14ac:dyDescent="0.25">
      <c r="A60" s="4">
        <v>44271</v>
      </c>
      <c r="B60" s="5">
        <v>0.37100694444444443</v>
      </c>
      <c r="C60" s="3">
        <v>14</v>
      </c>
      <c r="D60" s="3">
        <v>15</v>
      </c>
      <c r="E60" s="3" t="s">
        <v>74</v>
      </c>
      <c r="F60" s="3" t="s">
        <v>94</v>
      </c>
      <c r="G60" s="3" t="s">
        <v>77</v>
      </c>
      <c r="H60" s="3" t="s">
        <v>78</v>
      </c>
      <c r="I60" s="3">
        <v>0</v>
      </c>
      <c r="J60" s="3">
        <v>0</v>
      </c>
      <c r="K60" s="3">
        <v>0</v>
      </c>
      <c r="L60" s="3" t="s">
        <v>79</v>
      </c>
      <c r="M60" s="3" t="s">
        <v>71</v>
      </c>
      <c r="N60" s="3" t="s">
        <v>72</v>
      </c>
    </row>
    <row r="61" spans="1:14" x14ac:dyDescent="0.25">
      <c r="A61" s="4">
        <v>44271</v>
      </c>
      <c r="B61" s="5">
        <v>0.37100694444444443</v>
      </c>
      <c r="C61" s="3">
        <v>14</v>
      </c>
      <c r="D61" s="3">
        <v>15</v>
      </c>
      <c r="E61" s="3" t="s">
        <v>75</v>
      </c>
      <c r="F61" s="3" t="s">
        <v>94</v>
      </c>
      <c r="G61" s="3" t="s">
        <v>77</v>
      </c>
      <c r="H61" s="3" t="s">
        <v>78</v>
      </c>
      <c r="I61" s="3">
        <v>0</v>
      </c>
      <c r="J61" s="3">
        <v>0</v>
      </c>
      <c r="K61" s="3">
        <v>0</v>
      </c>
      <c r="L61" s="3" t="s">
        <v>79</v>
      </c>
      <c r="M61" s="3" t="s">
        <v>71</v>
      </c>
      <c r="N61" s="3" t="s">
        <v>72</v>
      </c>
    </row>
    <row r="62" spans="1:14" x14ac:dyDescent="0.25">
      <c r="A62" s="4">
        <v>44271</v>
      </c>
      <c r="B62" s="5">
        <v>0.38953703703703701</v>
      </c>
      <c r="C62" s="3">
        <v>15</v>
      </c>
      <c r="D62" s="3">
        <v>16</v>
      </c>
      <c r="E62" s="3">
        <v>1</v>
      </c>
      <c r="F62" s="3" t="s">
        <v>92</v>
      </c>
      <c r="G62" s="3" t="s">
        <v>77</v>
      </c>
      <c r="H62" s="3" t="s">
        <v>78</v>
      </c>
      <c r="I62" s="3">
        <v>243148.095</v>
      </c>
      <c r="J62" s="3">
        <v>0</v>
      </c>
      <c r="K62" s="3">
        <v>0</v>
      </c>
      <c r="L62" s="3" t="s">
        <v>79</v>
      </c>
      <c r="M62" s="3" t="s">
        <v>71</v>
      </c>
      <c r="N62" s="3" t="s">
        <v>72</v>
      </c>
    </row>
    <row r="63" spans="1:14" x14ac:dyDescent="0.25">
      <c r="A63" s="4">
        <v>44271</v>
      </c>
      <c r="B63" s="5">
        <v>0.38953703703703701</v>
      </c>
      <c r="C63" s="3">
        <v>15</v>
      </c>
      <c r="D63" s="3">
        <v>16</v>
      </c>
      <c r="E63" s="3" t="s">
        <v>73</v>
      </c>
      <c r="F63" s="3" t="s">
        <v>92</v>
      </c>
      <c r="G63" s="3" t="s">
        <v>77</v>
      </c>
      <c r="H63" s="3" t="s">
        <v>78</v>
      </c>
      <c r="I63" s="3">
        <v>243148.095</v>
      </c>
      <c r="J63" s="3">
        <v>0</v>
      </c>
      <c r="K63" s="3">
        <v>0</v>
      </c>
      <c r="L63" s="3" t="s">
        <v>79</v>
      </c>
      <c r="M63" s="3" t="s">
        <v>71</v>
      </c>
      <c r="N63" s="3" t="s">
        <v>72</v>
      </c>
    </row>
    <row r="64" spans="1:14" x14ac:dyDescent="0.25">
      <c r="A64" s="4">
        <v>44271</v>
      </c>
      <c r="B64" s="5">
        <v>0.38953703703703701</v>
      </c>
      <c r="C64" s="3">
        <v>15</v>
      </c>
      <c r="D64" s="3">
        <v>16</v>
      </c>
      <c r="E64" s="3" t="s">
        <v>74</v>
      </c>
      <c r="F64" s="3" t="s">
        <v>92</v>
      </c>
      <c r="G64" s="3" t="s">
        <v>77</v>
      </c>
      <c r="H64" s="3" t="s">
        <v>78</v>
      </c>
      <c r="I64" s="3">
        <v>0</v>
      </c>
      <c r="J64" s="3">
        <v>0</v>
      </c>
      <c r="K64" s="3">
        <v>0</v>
      </c>
      <c r="L64" s="3" t="s">
        <v>79</v>
      </c>
      <c r="M64" s="3" t="s">
        <v>71</v>
      </c>
      <c r="N64" s="3" t="s">
        <v>72</v>
      </c>
    </row>
    <row r="65" spans="1:14" x14ac:dyDescent="0.25">
      <c r="A65" s="4">
        <v>44271</v>
      </c>
      <c r="B65" s="5">
        <v>0.38953703703703701</v>
      </c>
      <c r="C65" s="3">
        <v>15</v>
      </c>
      <c r="D65" s="3">
        <v>16</v>
      </c>
      <c r="E65" s="3" t="s">
        <v>75</v>
      </c>
      <c r="F65" s="3" t="s">
        <v>92</v>
      </c>
      <c r="G65" s="3" t="s">
        <v>77</v>
      </c>
      <c r="H65" s="3" t="s">
        <v>78</v>
      </c>
      <c r="I65" s="3">
        <v>0</v>
      </c>
      <c r="J65" s="3">
        <v>0</v>
      </c>
      <c r="K65" s="3">
        <v>0</v>
      </c>
      <c r="L65" s="3" t="s">
        <v>79</v>
      </c>
      <c r="M65" s="3" t="s">
        <v>71</v>
      </c>
      <c r="N65" s="3" t="s">
        <v>72</v>
      </c>
    </row>
    <row r="66" spans="1:14" x14ac:dyDescent="0.25">
      <c r="A66" s="4">
        <v>44271</v>
      </c>
      <c r="B66" s="5">
        <v>0.40885416666666669</v>
      </c>
      <c r="C66" s="3">
        <v>16</v>
      </c>
      <c r="D66" s="3">
        <v>17</v>
      </c>
      <c r="E66" s="3">
        <v>1</v>
      </c>
      <c r="F66" s="3" t="s">
        <v>95</v>
      </c>
      <c r="G66" s="3" t="s">
        <v>77</v>
      </c>
      <c r="H66" s="3" t="s">
        <v>78</v>
      </c>
      <c r="I66" s="3">
        <v>71687.472999999998</v>
      </c>
      <c r="J66" s="3">
        <v>0</v>
      </c>
      <c r="K66" s="3">
        <v>0</v>
      </c>
      <c r="L66" s="3" t="s">
        <v>79</v>
      </c>
      <c r="M66" s="3" t="s">
        <v>71</v>
      </c>
      <c r="N66" s="3" t="s">
        <v>72</v>
      </c>
    </row>
    <row r="67" spans="1:14" x14ac:dyDescent="0.25">
      <c r="A67" s="4">
        <v>44271</v>
      </c>
      <c r="B67" s="5">
        <v>0.40885416666666669</v>
      </c>
      <c r="C67" s="3">
        <v>16</v>
      </c>
      <c r="D67" s="3">
        <v>17</v>
      </c>
      <c r="E67" s="3" t="s">
        <v>73</v>
      </c>
      <c r="F67" s="3" t="s">
        <v>95</v>
      </c>
      <c r="G67" s="3" t="s">
        <v>77</v>
      </c>
      <c r="H67" s="3" t="s">
        <v>78</v>
      </c>
      <c r="I67" s="3">
        <v>71687.472999999998</v>
      </c>
      <c r="J67" s="3">
        <v>0</v>
      </c>
      <c r="K67" s="3">
        <v>0</v>
      </c>
      <c r="L67" s="3" t="s">
        <v>79</v>
      </c>
      <c r="M67" s="3" t="s">
        <v>71</v>
      </c>
      <c r="N67" s="3" t="s">
        <v>72</v>
      </c>
    </row>
    <row r="68" spans="1:14" x14ac:dyDescent="0.25">
      <c r="A68" s="4">
        <v>44271</v>
      </c>
      <c r="B68" s="5">
        <v>0.40885416666666669</v>
      </c>
      <c r="C68" s="3">
        <v>16</v>
      </c>
      <c r="D68" s="3">
        <v>17</v>
      </c>
      <c r="E68" s="3" t="s">
        <v>74</v>
      </c>
      <c r="F68" s="3" t="s">
        <v>95</v>
      </c>
      <c r="G68" s="3" t="s">
        <v>77</v>
      </c>
      <c r="H68" s="3" t="s">
        <v>78</v>
      </c>
      <c r="I68" s="3">
        <v>0</v>
      </c>
      <c r="J68" s="3">
        <v>0</v>
      </c>
      <c r="K68" s="3">
        <v>0</v>
      </c>
      <c r="L68" s="3" t="s">
        <v>79</v>
      </c>
      <c r="M68" s="3" t="s">
        <v>71</v>
      </c>
      <c r="N68" s="3" t="s">
        <v>72</v>
      </c>
    </row>
    <row r="69" spans="1:14" x14ac:dyDescent="0.25">
      <c r="A69" s="4">
        <v>44271</v>
      </c>
      <c r="B69" s="5">
        <v>0.40885416666666669</v>
      </c>
      <c r="C69" s="3">
        <v>16</v>
      </c>
      <c r="D69" s="3">
        <v>17</v>
      </c>
      <c r="E69" s="3" t="s">
        <v>75</v>
      </c>
      <c r="F69" s="3" t="s">
        <v>95</v>
      </c>
      <c r="G69" s="3" t="s">
        <v>77</v>
      </c>
      <c r="H69" s="3" t="s">
        <v>78</v>
      </c>
      <c r="I69" s="3">
        <v>0</v>
      </c>
      <c r="J69" s="3">
        <v>0</v>
      </c>
      <c r="K69" s="3">
        <v>0</v>
      </c>
      <c r="L69" s="3" t="s">
        <v>79</v>
      </c>
      <c r="M69" s="3" t="s">
        <v>71</v>
      </c>
      <c r="N69" s="3" t="s">
        <v>72</v>
      </c>
    </row>
    <row r="70" spans="1:14" x14ac:dyDescent="0.25">
      <c r="A70" s="4">
        <v>44271</v>
      </c>
      <c r="B70" s="5">
        <v>0.42657407407407405</v>
      </c>
      <c r="C70" s="3">
        <v>17</v>
      </c>
      <c r="D70" s="3">
        <v>18</v>
      </c>
      <c r="E70" s="3">
        <v>1</v>
      </c>
      <c r="F70" s="3" t="s">
        <v>96</v>
      </c>
      <c r="G70" s="3" t="s">
        <v>77</v>
      </c>
      <c r="H70" s="3" t="s">
        <v>78</v>
      </c>
      <c r="I70" s="3">
        <v>113097.079</v>
      </c>
      <c r="J70" s="3">
        <v>0</v>
      </c>
      <c r="K70" s="3">
        <v>0</v>
      </c>
      <c r="L70" s="3" t="s">
        <v>79</v>
      </c>
      <c r="M70" s="3" t="s">
        <v>71</v>
      </c>
      <c r="N70" s="3" t="s">
        <v>72</v>
      </c>
    </row>
    <row r="71" spans="1:14" x14ac:dyDescent="0.25">
      <c r="A71" s="4">
        <v>44271</v>
      </c>
      <c r="B71" s="5">
        <v>0.42657407407407405</v>
      </c>
      <c r="C71" s="3">
        <v>17</v>
      </c>
      <c r="D71" s="3">
        <v>18</v>
      </c>
      <c r="E71" s="3" t="s">
        <v>73</v>
      </c>
      <c r="F71" s="3" t="s">
        <v>96</v>
      </c>
      <c r="G71" s="3" t="s">
        <v>77</v>
      </c>
      <c r="H71" s="3" t="s">
        <v>78</v>
      </c>
      <c r="I71" s="3">
        <v>113097.079</v>
      </c>
      <c r="J71" s="3">
        <v>0</v>
      </c>
      <c r="K71" s="3">
        <v>0</v>
      </c>
      <c r="L71" s="3" t="s">
        <v>79</v>
      </c>
      <c r="M71" s="3" t="s">
        <v>71</v>
      </c>
      <c r="N71" s="3" t="s">
        <v>72</v>
      </c>
    </row>
    <row r="72" spans="1:14" x14ac:dyDescent="0.25">
      <c r="A72" s="4">
        <v>44271</v>
      </c>
      <c r="B72" s="5">
        <v>0.42657407407407405</v>
      </c>
      <c r="C72" s="3">
        <v>17</v>
      </c>
      <c r="D72" s="3">
        <v>18</v>
      </c>
      <c r="E72" s="3" t="s">
        <v>74</v>
      </c>
      <c r="F72" s="3" t="s">
        <v>96</v>
      </c>
      <c r="G72" s="3" t="s">
        <v>77</v>
      </c>
      <c r="H72" s="3" t="s">
        <v>78</v>
      </c>
      <c r="I72" s="3">
        <v>0</v>
      </c>
      <c r="J72" s="3">
        <v>0</v>
      </c>
      <c r="K72" s="3">
        <v>0</v>
      </c>
      <c r="L72" s="3" t="s">
        <v>79</v>
      </c>
      <c r="M72" s="3" t="s">
        <v>71</v>
      </c>
      <c r="N72" s="3" t="s">
        <v>72</v>
      </c>
    </row>
    <row r="73" spans="1:14" x14ac:dyDescent="0.25">
      <c r="A73" s="4">
        <v>44271</v>
      </c>
      <c r="B73" s="5">
        <v>0.42657407407407405</v>
      </c>
      <c r="C73" s="3">
        <v>17</v>
      </c>
      <c r="D73" s="3">
        <v>18</v>
      </c>
      <c r="E73" s="3" t="s">
        <v>75</v>
      </c>
      <c r="F73" s="3" t="s">
        <v>96</v>
      </c>
      <c r="G73" s="3" t="s">
        <v>77</v>
      </c>
      <c r="H73" s="3" t="s">
        <v>78</v>
      </c>
      <c r="I73" s="3">
        <v>0</v>
      </c>
      <c r="J73" s="3">
        <v>0</v>
      </c>
      <c r="K73" s="3">
        <v>0</v>
      </c>
      <c r="L73" s="3" t="s">
        <v>79</v>
      </c>
      <c r="M73" s="3" t="s">
        <v>71</v>
      </c>
      <c r="N73" s="3" t="s">
        <v>72</v>
      </c>
    </row>
    <row r="74" spans="1:14" x14ac:dyDescent="0.25">
      <c r="A74" s="4">
        <v>44271</v>
      </c>
      <c r="B74" s="5">
        <v>0.44513888888888892</v>
      </c>
      <c r="C74" s="3">
        <v>18</v>
      </c>
      <c r="D74" s="3">
        <v>19</v>
      </c>
      <c r="E74" s="3">
        <v>1</v>
      </c>
      <c r="F74" s="3" t="s">
        <v>97</v>
      </c>
      <c r="G74" s="3" t="s">
        <v>77</v>
      </c>
      <c r="H74" s="3" t="s">
        <v>78</v>
      </c>
      <c r="I74" s="3">
        <v>1681762.8670000001</v>
      </c>
      <c r="J74" s="3">
        <v>0</v>
      </c>
      <c r="K74" s="3">
        <v>0</v>
      </c>
      <c r="L74" s="3" t="s">
        <v>79</v>
      </c>
      <c r="M74" s="3" t="s">
        <v>71</v>
      </c>
      <c r="N74" s="3" t="s">
        <v>72</v>
      </c>
    </row>
    <row r="75" spans="1:14" x14ac:dyDescent="0.25">
      <c r="A75" s="4">
        <v>44271</v>
      </c>
      <c r="B75" s="5">
        <v>0.44513888888888892</v>
      </c>
      <c r="C75" s="3">
        <v>18</v>
      </c>
      <c r="D75" s="3">
        <v>19</v>
      </c>
      <c r="E75" s="3" t="s">
        <v>73</v>
      </c>
      <c r="F75" s="3" t="s">
        <v>97</v>
      </c>
      <c r="G75" s="3" t="s">
        <v>77</v>
      </c>
      <c r="H75" s="3" t="s">
        <v>78</v>
      </c>
      <c r="I75" s="3">
        <v>1681762.8670000001</v>
      </c>
      <c r="J75" s="3">
        <v>0</v>
      </c>
      <c r="K75" s="3">
        <v>0</v>
      </c>
      <c r="L75" s="3" t="s">
        <v>79</v>
      </c>
      <c r="M75" s="3" t="s">
        <v>71</v>
      </c>
      <c r="N75" s="3" t="s">
        <v>72</v>
      </c>
    </row>
    <row r="76" spans="1:14" x14ac:dyDescent="0.25">
      <c r="A76" s="4">
        <v>44271</v>
      </c>
      <c r="B76" s="5">
        <v>0.44513888888888892</v>
      </c>
      <c r="C76" s="3">
        <v>18</v>
      </c>
      <c r="D76" s="3">
        <v>19</v>
      </c>
      <c r="E76" s="3" t="s">
        <v>74</v>
      </c>
      <c r="F76" s="3" t="s">
        <v>97</v>
      </c>
      <c r="G76" s="3" t="s">
        <v>77</v>
      </c>
      <c r="H76" s="3" t="s">
        <v>78</v>
      </c>
      <c r="I76" s="3">
        <v>0</v>
      </c>
      <c r="J76" s="3">
        <v>0</v>
      </c>
      <c r="K76" s="3">
        <v>0</v>
      </c>
      <c r="L76" s="3" t="s">
        <v>79</v>
      </c>
      <c r="M76" s="3" t="s">
        <v>71</v>
      </c>
      <c r="N76" s="3" t="s">
        <v>72</v>
      </c>
    </row>
    <row r="77" spans="1:14" x14ac:dyDescent="0.25">
      <c r="A77" s="4">
        <v>44271</v>
      </c>
      <c r="B77" s="5">
        <v>0.44513888888888892</v>
      </c>
      <c r="C77" s="3">
        <v>18</v>
      </c>
      <c r="D77" s="3">
        <v>19</v>
      </c>
      <c r="E77" s="3" t="s">
        <v>75</v>
      </c>
      <c r="F77" s="3" t="s">
        <v>97</v>
      </c>
      <c r="G77" s="3" t="s">
        <v>77</v>
      </c>
      <c r="H77" s="3" t="s">
        <v>78</v>
      </c>
      <c r="I77" s="3">
        <v>0</v>
      </c>
      <c r="J77" s="3">
        <v>0</v>
      </c>
      <c r="K77" s="3">
        <v>0</v>
      </c>
      <c r="L77" s="3" t="s">
        <v>79</v>
      </c>
      <c r="M77" s="3" t="s">
        <v>71</v>
      </c>
      <c r="N77" s="3" t="s">
        <v>72</v>
      </c>
    </row>
    <row r="78" spans="1:14" x14ac:dyDescent="0.25">
      <c r="A78" s="4">
        <v>44271</v>
      </c>
      <c r="B78" s="5">
        <v>0.46743055555555557</v>
      </c>
      <c r="C78" s="3">
        <v>19</v>
      </c>
      <c r="D78" s="3">
        <v>20</v>
      </c>
      <c r="E78" s="3">
        <v>1</v>
      </c>
      <c r="F78" s="3" t="s">
        <v>98</v>
      </c>
      <c r="G78" s="3" t="s">
        <v>77</v>
      </c>
      <c r="H78" s="3" t="s">
        <v>78</v>
      </c>
      <c r="I78" s="3">
        <v>96297.35</v>
      </c>
      <c r="J78" s="3">
        <v>0</v>
      </c>
      <c r="K78" s="3">
        <v>0</v>
      </c>
      <c r="L78" s="3" t="s">
        <v>79</v>
      </c>
      <c r="M78" s="3" t="s">
        <v>71</v>
      </c>
      <c r="N78" s="3" t="s">
        <v>72</v>
      </c>
    </row>
    <row r="79" spans="1:14" x14ac:dyDescent="0.25">
      <c r="A79" s="4">
        <v>44271</v>
      </c>
      <c r="B79" s="5">
        <v>0.46743055555555557</v>
      </c>
      <c r="C79" s="3">
        <v>19</v>
      </c>
      <c r="D79" s="3">
        <v>20</v>
      </c>
      <c r="E79" s="3" t="s">
        <v>73</v>
      </c>
      <c r="F79" s="3" t="s">
        <v>98</v>
      </c>
      <c r="G79" s="3" t="s">
        <v>77</v>
      </c>
      <c r="H79" s="3" t="s">
        <v>78</v>
      </c>
      <c r="I79" s="3">
        <v>96297.35</v>
      </c>
      <c r="J79" s="3">
        <v>0</v>
      </c>
      <c r="K79" s="3">
        <v>0</v>
      </c>
      <c r="L79" s="3" t="s">
        <v>79</v>
      </c>
      <c r="M79" s="3" t="s">
        <v>71</v>
      </c>
      <c r="N79" s="3" t="s">
        <v>72</v>
      </c>
    </row>
    <row r="80" spans="1:14" x14ac:dyDescent="0.25">
      <c r="A80" s="4">
        <v>44271</v>
      </c>
      <c r="B80" s="5">
        <v>0.46743055555555557</v>
      </c>
      <c r="C80" s="3">
        <v>19</v>
      </c>
      <c r="D80" s="3">
        <v>20</v>
      </c>
      <c r="E80" s="3" t="s">
        <v>74</v>
      </c>
      <c r="F80" s="3" t="s">
        <v>98</v>
      </c>
      <c r="G80" s="3" t="s">
        <v>77</v>
      </c>
      <c r="H80" s="3" t="s">
        <v>78</v>
      </c>
      <c r="I80" s="3">
        <v>0</v>
      </c>
      <c r="J80" s="3">
        <v>0</v>
      </c>
      <c r="K80" s="3">
        <v>0</v>
      </c>
      <c r="L80" s="3" t="s">
        <v>79</v>
      </c>
      <c r="M80" s="3" t="s">
        <v>71</v>
      </c>
      <c r="N80" s="3" t="s">
        <v>72</v>
      </c>
    </row>
    <row r="81" spans="1:14" x14ac:dyDescent="0.25">
      <c r="A81" s="4">
        <v>44271</v>
      </c>
      <c r="B81" s="5">
        <v>0.46743055555555557</v>
      </c>
      <c r="C81" s="3">
        <v>19</v>
      </c>
      <c r="D81" s="3">
        <v>20</v>
      </c>
      <c r="E81" s="3" t="s">
        <v>75</v>
      </c>
      <c r="F81" s="3" t="s">
        <v>98</v>
      </c>
      <c r="G81" s="3" t="s">
        <v>77</v>
      </c>
      <c r="H81" s="3" t="s">
        <v>78</v>
      </c>
      <c r="I81" s="3">
        <v>0</v>
      </c>
      <c r="J81" s="3">
        <v>0</v>
      </c>
      <c r="K81" s="3">
        <v>0</v>
      </c>
      <c r="L81" s="3" t="s">
        <v>79</v>
      </c>
      <c r="M81" s="3" t="s">
        <v>71</v>
      </c>
      <c r="N81" s="3" t="s">
        <v>72</v>
      </c>
    </row>
    <row r="82" spans="1:14" x14ac:dyDescent="0.25">
      <c r="A82" s="4">
        <v>44271</v>
      </c>
      <c r="B82" s="5">
        <v>0.48575231481481485</v>
      </c>
      <c r="C82" s="3">
        <v>20</v>
      </c>
      <c r="D82" s="3">
        <v>21</v>
      </c>
      <c r="E82" s="3">
        <v>1</v>
      </c>
      <c r="F82" s="3" t="s">
        <v>99</v>
      </c>
      <c r="G82" s="3" t="s">
        <v>77</v>
      </c>
      <c r="H82" s="3" t="s">
        <v>78</v>
      </c>
      <c r="I82" s="3">
        <v>103481.02099999999</v>
      </c>
      <c r="J82" s="3">
        <v>0</v>
      </c>
      <c r="K82" s="3">
        <v>0</v>
      </c>
      <c r="L82" s="3" t="s">
        <v>79</v>
      </c>
      <c r="M82" s="3" t="s">
        <v>71</v>
      </c>
      <c r="N82" s="3" t="s">
        <v>72</v>
      </c>
    </row>
    <row r="83" spans="1:14" x14ac:dyDescent="0.25">
      <c r="A83" s="4">
        <v>44271</v>
      </c>
      <c r="B83" s="5">
        <v>0.48575231481481485</v>
      </c>
      <c r="C83" s="3">
        <v>20</v>
      </c>
      <c r="D83" s="3">
        <v>21</v>
      </c>
      <c r="E83" s="3" t="s">
        <v>73</v>
      </c>
      <c r="F83" s="3" t="s">
        <v>99</v>
      </c>
      <c r="G83" s="3" t="s">
        <v>77</v>
      </c>
      <c r="H83" s="3" t="s">
        <v>78</v>
      </c>
      <c r="I83" s="3">
        <v>103481.02099999999</v>
      </c>
      <c r="J83" s="3">
        <v>0</v>
      </c>
      <c r="K83" s="3">
        <v>0</v>
      </c>
      <c r="L83" s="3" t="s">
        <v>79</v>
      </c>
      <c r="M83" s="3" t="s">
        <v>71</v>
      </c>
      <c r="N83" s="3" t="s">
        <v>72</v>
      </c>
    </row>
    <row r="84" spans="1:14" x14ac:dyDescent="0.25">
      <c r="A84" s="4">
        <v>44271</v>
      </c>
      <c r="B84" s="5">
        <v>0.48575231481481485</v>
      </c>
      <c r="C84" s="3">
        <v>20</v>
      </c>
      <c r="D84" s="3">
        <v>21</v>
      </c>
      <c r="E84" s="3" t="s">
        <v>74</v>
      </c>
      <c r="F84" s="3" t="s">
        <v>99</v>
      </c>
      <c r="G84" s="3" t="s">
        <v>77</v>
      </c>
      <c r="H84" s="3" t="s">
        <v>78</v>
      </c>
      <c r="I84" s="3">
        <v>0</v>
      </c>
      <c r="J84" s="3">
        <v>0</v>
      </c>
      <c r="K84" s="3">
        <v>0</v>
      </c>
      <c r="L84" s="3" t="s">
        <v>79</v>
      </c>
      <c r="M84" s="3" t="s">
        <v>71</v>
      </c>
      <c r="N84" s="3" t="s">
        <v>72</v>
      </c>
    </row>
    <row r="85" spans="1:14" x14ac:dyDescent="0.25">
      <c r="A85" s="4">
        <v>44271</v>
      </c>
      <c r="B85" s="5">
        <v>0.48575231481481485</v>
      </c>
      <c r="C85" s="3">
        <v>20</v>
      </c>
      <c r="D85" s="3">
        <v>21</v>
      </c>
      <c r="E85" s="3" t="s">
        <v>75</v>
      </c>
      <c r="F85" s="3" t="s">
        <v>99</v>
      </c>
      <c r="G85" s="3" t="s">
        <v>77</v>
      </c>
      <c r="H85" s="3" t="s">
        <v>78</v>
      </c>
      <c r="I85" s="3">
        <v>0</v>
      </c>
      <c r="J85" s="3">
        <v>0</v>
      </c>
      <c r="K85" s="3">
        <v>0</v>
      </c>
      <c r="L85" s="3" t="s">
        <v>79</v>
      </c>
      <c r="M85" s="3" t="s">
        <v>71</v>
      </c>
      <c r="N85" s="3" t="s">
        <v>72</v>
      </c>
    </row>
    <row r="86" spans="1:14" x14ac:dyDescent="0.25">
      <c r="A86" s="4">
        <v>44271</v>
      </c>
      <c r="B86" s="5">
        <v>0.50403935185185189</v>
      </c>
      <c r="C86" s="3">
        <v>21</v>
      </c>
      <c r="D86" s="3">
        <v>22</v>
      </c>
      <c r="E86" s="3">
        <v>1</v>
      </c>
      <c r="F86" s="3" t="s">
        <v>100</v>
      </c>
      <c r="G86" s="3" t="s">
        <v>77</v>
      </c>
      <c r="H86" s="3" t="s">
        <v>78</v>
      </c>
      <c r="I86" s="3">
        <v>171954.899</v>
      </c>
      <c r="J86" s="3">
        <v>0</v>
      </c>
      <c r="K86" s="3">
        <v>0</v>
      </c>
      <c r="L86" s="3" t="s">
        <v>79</v>
      </c>
      <c r="M86" s="3" t="s">
        <v>71</v>
      </c>
      <c r="N86" s="3" t="s">
        <v>72</v>
      </c>
    </row>
    <row r="87" spans="1:14" x14ac:dyDescent="0.25">
      <c r="A87" s="4">
        <v>44271</v>
      </c>
      <c r="B87" s="5">
        <v>0.50403935185185189</v>
      </c>
      <c r="C87" s="3">
        <v>21</v>
      </c>
      <c r="D87" s="3">
        <v>22</v>
      </c>
      <c r="E87" s="3" t="s">
        <v>73</v>
      </c>
      <c r="F87" s="3" t="s">
        <v>100</v>
      </c>
      <c r="G87" s="3" t="s">
        <v>77</v>
      </c>
      <c r="H87" s="3" t="s">
        <v>78</v>
      </c>
      <c r="I87" s="3">
        <v>171954.899</v>
      </c>
      <c r="J87" s="3">
        <v>0</v>
      </c>
      <c r="K87" s="3">
        <v>0</v>
      </c>
      <c r="L87" s="3" t="s">
        <v>79</v>
      </c>
      <c r="M87" s="3" t="s">
        <v>71</v>
      </c>
      <c r="N87" s="3" t="s">
        <v>72</v>
      </c>
    </row>
    <row r="88" spans="1:14" x14ac:dyDescent="0.25">
      <c r="A88" s="4">
        <v>44271</v>
      </c>
      <c r="B88" s="5">
        <v>0.50403935185185189</v>
      </c>
      <c r="C88" s="3">
        <v>21</v>
      </c>
      <c r="D88" s="3">
        <v>22</v>
      </c>
      <c r="E88" s="3" t="s">
        <v>74</v>
      </c>
      <c r="F88" s="3" t="s">
        <v>100</v>
      </c>
      <c r="G88" s="3" t="s">
        <v>77</v>
      </c>
      <c r="H88" s="3" t="s">
        <v>78</v>
      </c>
      <c r="I88" s="3">
        <v>0</v>
      </c>
      <c r="J88" s="3">
        <v>0</v>
      </c>
      <c r="K88" s="3">
        <v>0</v>
      </c>
      <c r="L88" s="3" t="s">
        <v>79</v>
      </c>
      <c r="M88" s="3" t="s">
        <v>71</v>
      </c>
      <c r="N88" s="3" t="s">
        <v>72</v>
      </c>
    </row>
    <row r="89" spans="1:14" x14ac:dyDescent="0.25">
      <c r="A89" s="4">
        <v>44271</v>
      </c>
      <c r="B89" s="5">
        <v>0.50403935185185189</v>
      </c>
      <c r="C89" s="3">
        <v>21</v>
      </c>
      <c r="D89" s="3">
        <v>22</v>
      </c>
      <c r="E89" s="3" t="s">
        <v>75</v>
      </c>
      <c r="F89" s="3" t="s">
        <v>100</v>
      </c>
      <c r="G89" s="3" t="s">
        <v>77</v>
      </c>
      <c r="H89" s="3" t="s">
        <v>78</v>
      </c>
      <c r="I89" s="3">
        <v>0</v>
      </c>
      <c r="J89" s="3">
        <v>0</v>
      </c>
      <c r="K89" s="3">
        <v>0</v>
      </c>
      <c r="L89" s="3" t="s">
        <v>79</v>
      </c>
      <c r="M89" s="3" t="s">
        <v>71</v>
      </c>
      <c r="N89" s="3" t="s">
        <v>72</v>
      </c>
    </row>
    <row r="90" spans="1:14" x14ac:dyDescent="0.25">
      <c r="A90" s="4">
        <v>44271</v>
      </c>
      <c r="B90" s="5">
        <v>0.52307870370370368</v>
      </c>
      <c r="C90" s="3">
        <v>22</v>
      </c>
      <c r="D90" s="3">
        <v>23</v>
      </c>
      <c r="E90" s="3">
        <v>1</v>
      </c>
      <c r="F90" s="3" t="s">
        <v>101</v>
      </c>
      <c r="G90" s="3" t="s">
        <v>77</v>
      </c>
      <c r="H90" s="3" t="s">
        <v>78</v>
      </c>
      <c r="I90" s="3">
        <v>1266508.8540000001</v>
      </c>
      <c r="J90" s="3">
        <v>0</v>
      </c>
      <c r="K90" s="3">
        <v>0</v>
      </c>
      <c r="L90" s="3" t="s">
        <v>79</v>
      </c>
      <c r="M90" s="3" t="s">
        <v>71</v>
      </c>
      <c r="N90" s="3" t="s">
        <v>72</v>
      </c>
    </row>
    <row r="91" spans="1:14" x14ac:dyDescent="0.25">
      <c r="A91" s="4">
        <v>44271</v>
      </c>
      <c r="B91" s="5">
        <v>0.52307870370370368</v>
      </c>
      <c r="C91" s="3">
        <v>22</v>
      </c>
      <c r="D91" s="3">
        <v>23</v>
      </c>
      <c r="E91" s="3" t="s">
        <v>73</v>
      </c>
      <c r="F91" s="3" t="s">
        <v>101</v>
      </c>
      <c r="G91" s="3" t="s">
        <v>77</v>
      </c>
      <c r="H91" s="3" t="s">
        <v>78</v>
      </c>
      <c r="I91" s="3">
        <v>1266508.8540000001</v>
      </c>
      <c r="J91" s="3">
        <v>0</v>
      </c>
      <c r="K91" s="3">
        <v>0</v>
      </c>
      <c r="L91" s="3" t="s">
        <v>79</v>
      </c>
      <c r="M91" s="3" t="s">
        <v>71</v>
      </c>
      <c r="N91" s="3" t="s">
        <v>72</v>
      </c>
    </row>
    <row r="92" spans="1:14" x14ac:dyDescent="0.25">
      <c r="A92" s="4">
        <v>44271</v>
      </c>
      <c r="B92" s="5">
        <v>0.52307870370370368</v>
      </c>
      <c r="C92" s="3">
        <v>22</v>
      </c>
      <c r="D92" s="3">
        <v>23</v>
      </c>
      <c r="E92" s="3" t="s">
        <v>74</v>
      </c>
      <c r="F92" s="3" t="s">
        <v>101</v>
      </c>
      <c r="G92" s="3" t="s">
        <v>77</v>
      </c>
      <c r="H92" s="3" t="s">
        <v>78</v>
      </c>
      <c r="I92" s="3">
        <v>0</v>
      </c>
      <c r="J92" s="3">
        <v>0</v>
      </c>
      <c r="K92" s="3">
        <v>0</v>
      </c>
      <c r="L92" s="3" t="s">
        <v>79</v>
      </c>
      <c r="M92" s="3" t="s">
        <v>71</v>
      </c>
      <c r="N92" s="3" t="s">
        <v>72</v>
      </c>
    </row>
    <row r="93" spans="1:14" x14ac:dyDescent="0.25">
      <c r="A93" s="4">
        <v>44271</v>
      </c>
      <c r="B93" s="5">
        <v>0.52307870370370368</v>
      </c>
      <c r="C93" s="3">
        <v>22</v>
      </c>
      <c r="D93" s="3">
        <v>23</v>
      </c>
      <c r="E93" s="3" t="s">
        <v>75</v>
      </c>
      <c r="F93" s="3" t="s">
        <v>101</v>
      </c>
      <c r="G93" s="3" t="s">
        <v>77</v>
      </c>
      <c r="H93" s="3" t="s">
        <v>78</v>
      </c>
      <c r="I93" s="3">
        <v>0</v>
      </c>
      <c r="J93" s="3">
        <v>0</v>
      </c>
      <c r="K93" s="3">
        <v>0</v>
      </c>
      <c r="L93" s="3" t="s">
        <v>79</v>
      </c>
      <c r="M93" s="3" t="s">
        <v>71</v>
      </c>
      <c r="N93" s="3" t="s">
        <v>72</v>
      </c>
    </row>
    <row r="94" spans="1:14" x14ac:dyDescent="0.25">
      <c r="A94" s="4">
        <v>44271</v>
      </c>
      <c r="B94" s="5">
        <v>0.54473379629629626</v>
      </c>
      <c r="C94" s="3">
        <v>23</v>
      </c>
      <c r="D94" s="3">
        <v>24</v>
      </c>
      <c r="E94" s="3">
        <v>1</v>
      </c>
      <c r="F94" s="3" t="s">
        <v>102</v>
      </c>
      <c r="G94" s="3" t="s">
        <v>77</v>
      </c>
      <c r="H94" s="3" t="s">
        <v>78</v>
      </c>
      <c r="I94" s="3">
        <v>77834.392999999996</v>
      </c>
      <c r="J94" s="3">
        <v>0</v>
      </c>
      <c r="K94" s="3">
        <v>0</v>
      </c>
      <c r="L94" s="3" t="s">
        <v>79</v>
      </c>
      <c r="M94" s="3" t="s">
        <v>71</v>
      </c>
      <c r="N94" s="3" t="s">
        <v>72</v>
      </c>
    </row>
    <row r="95" spans="1:14" x14ac:dyDescent="0.25">
      <c r="A95" s="4">
        <v>44271</v>
      </c>
      <c r="B95" s="5">
        <v>0.54473379629629626</v>
      </c>
      <c r="C95" s="3">
        <v>23</v>
      </c>
      <c r="D95" s="3">
        <v>24</v>
      </c>
      <c r="E95" s="3" t="s">
        <v>73</v>
      </c>
      <c r="F95" s="3" t="s">
        <v>102</v>
      </c>
      <c r="G95" s="3" t="s">
        <v>77</v>
      </c>
      <c r="H95" s="3" t="s">
        <v>78</v>
      </c>
      <c r="I95" s="3">
        <v>77834.392999999996</v>
      </c>
      <c r="J95" s="3">
        <v>0</v>
      </c>
      <c r="K95" s="3">
        <v>0</v>
      </c>
      <c r="L95" s="3" t="s">
        <v>79</v>
      </c>
      <c r="M95" s="3" t="s">
        <v>71</v>
      </c>
      <c r="N95" s="3" t="s">
        <v>72</v>
      </c>
    </row>
    <row r="96" spans="1:14" x14ac:dyDescent="0.25">
      <c r="A96" s="4">
        <v>44271</v>
      </c>
      <c r="B96" s="5">
        <v>0.54473379629629626</v>
      </c>
      <c r="C96" s="3">
        <v>23</v>
      </c>
      <c r="D96" s="3">
        <v>24</v>
      </c>
      <c r="E96" s="3" t="s">
        <v>74</v>
      </c>
      <c r="F96" s="3" t="s">
        <v>102</v>
      </c>
      <c r="G96" s="3" t="s">
        <v>77</v>
      </c>
      <c r="H96" s="3" t="s">
        <v>78</v>
      </c>
      <c r="I96" s="3">
        <v>0</v>
      </c>
      <c r="J96" s="3">
        <v>0</v>
      </c>
      <c r="K96" s="3">
        <v>0</v>
      </c>
      <c r="L96" s="3" t="s">
        <v>79</v>
      </c>
      <c r="M96" s="3" t="s">
        <v>71</v>
      </c>
      <c r="N96" s="3" t="s">
        <v>72</v>
      </c>
    </row>
    <row r="97" spans="1:14" x14ac:dyDescent="0.25">
      <c r="A97" s="4">
        <v>44271</v>
      </c>
      <c r="B97" s="5">
        <v>0.54473379629629626</v>
      </c>
      <c r="C97" s="3">
        <v>23</v>
      </c>
      <c r="D97" s="3">
        <v>24</v>
      </c>
      <c r="E97" s="3" t="s">
        <v>75</v>
      </c>
      <c r="F97" s="3" t="s">
        <v>102</v>
      </c>
      <c r="G97" s="3" t="s">
        <v>77</v>
      </c>
      <c r="H97" s="3" t="s">
        <v>78</v>
      </c>
      <c r="I97" s="3">
        <v>0</v>
      </c>
      <c r="J97" s="3">
        <v>0</v>
      </c>
      <c r="K97" s="3">
        <v>0</v>
      </c>
      <c r="L97" s="3" t="s">
        <v>79</v>
      </c>
      <c r="M97" s="3" t="s">
        <v>71</v>
      </c>
      <c r="N97" s="3" t="s">
        <v>72</v>
      </c>
    </row>
    <row r="98" spans="1:14" x14ac:dyDescent="0.25">
      <c r="A98" s="4">
        <v>44271</v>
      </c>
      <c r="B98" s="5">
        <v>0.56285879629629632</v>
      </c>
      <c r="C98" s="3">
        <v>24</v>
      </c>
      <c r="D98" s="3">
        <v>25</v>
      </c>
      <c r="E98" s="3">
        <v>1</v>
      </c>
      <c r="F98" s="3" t="s">
        <v>103</v>
      </c>
      <c r="G98" s="3" t="s">
        <v>77</v>
      </c>
      <c r="H98" s="3" t="s">
        <v>78</v>
      </c>
      <c r="I98" s="3">
        <v>1265016.97</v>
      </c>
      <c r="J98" s="3">
        <v>0</v>
      </c>
      <c r="K98" s="3">
        <v>0</v>
      </c>
      <c r="L98" s="3" t="s">
        <v>79</v>
      </c>
      <c r="M98" s="3" t="s">
        <v>71</v>
      </c>
      <c r="N98" s="3" t="s">
        <v>72</v>
      </c>
    </row>
    <row r="99" spans="1:14" x14ac:dyDescent="0.25">
      <c r="A99" s="4">
        <v>44271</v>
      </c>
      <c r="B99" s="5">
        <v>0.56285879629629632</v>
      </c>
      <c r="C99" s="3">
        <v>24</v>
      </c>
      <c r="D99" s="3">
        <v>25</v>
      </c>
      <c r="E99" s="3" t="s">
        <v>73</v>
      </c>
      <c r="F99" s="3" t="s">
        <v>103</v>
      </c>
      <c r="G99" s="3" t="s">
        <v>77</v>
      </c>
      <c r="H99" s="3" t="s">
        <v>78</v>
      </c>
      <c r="I99" s="3">
        <v>1265016.97</v>
      </c>
      <c r="J99" s="3">
        <v>0</v>
      </c>
      <c r="K99" s="3">
        <v>0</v>
      </c>
      <c r="L99" s="3" t="s">
        <v>79</v>
      </c>
      <c r="M99" s="3" t="s">
        <v>71</v>
      </c>
      <c r="N99" s="3" t="s">
        <v>72</v>
      </c>
    </row>
    <row r="100" spans="1:14" x14ac:dyDescent="0.25">
      <c r="A100" s="4">
        <v>44271</v>
      </c>
      <c r="B100" s="5">
        <v>0.56285879629629632</v>
      </c>
      <c r="C100" s="3">
        <v>24</v>
      </c>
      <c r="D100" s="3">
        <v>25</v>
      </c>
      <c r="E100" s="3" t="s">
        <v>74</v>
      </c>
      <c r="F100" s="3" t="s">
        <v>103</v>
      </c>
      <c r="G100" s="3" t="s">
        <v>77</v>
      </c>
      <c r="H100" s="3" t="s">
        <v>78</v>
      </c>
      <c r="I100" s="3">
        <v>0</v>
      </c>
      <c r="J100" s="3">
        <v>0</v>
      </c>
      <c r="K100" s="3">
        <v>0</v>
      </c>
      <c r="L100" s="3" t="s">
        <v>79</v>
      </c>
      <c r="M100" s="3" t="s">
        <v>71</v>
      </c>
      <c r="N100" s="3" t="s">
        <v>72</v>
      </c>
    </row>
    <row r="101" spans="1:14" x14ac:dyDescent="0.25">
      <c r="A101" s="4">
        <v>44271</v>
      </c>
      <c r="B101" s="5">
        <v>0.56285879629629632</v>
      </c>
      <c r="C101" s="3">
        <v>24</v>
      </c>
      <c r="D101" s="3">
        <v>25</v>
      </c>
      <c r="E101" s="3" t="s">
        <v>75</v>
      </c>
      <c r="F101" s="3" t="s">
        <v>103</v>
      </c>
      <c r="G101" s="3" t="s">
        <v>77</v>
      </c>
      <c r="H101" s="3" t="s">
        <v>78</v>
      </c>
      <c r="I101" s="3">
        <v>0</v>
      </c>
      <c r="J101" s="3">
        <v>0</v>
      </c>
      <c r="K101" s="3">
        <v>0</v>
      </c>
      <c r="L101" s="3" t="s">
        <v>79</v>
      </c>
      <c r="M101" s="3" t="s">
        <v>71</v>
      </c>
      <c r="N101" s="3" t="s">
        <v>72</v>
      </c>
    </row>
    <row r="102" spans="1:14" x14ac:dyDescent="0.25">
      <c r="A102" s="4">
        <v>44271</v>
      </c>
      <c r="B102" s="5">
        <v>0.58468750000000003</v>
      </c>
      <c r="C102" s="3">
        <v>25</v>
      </c>
      <c r="D102" s="3">
        <v>26</v>
      </c>
      <c r="E102" s="3">
        <v>1</v>
      </c>
      <c r="F102" s="3" t="s">
        <v>104</v>
      </c>
      <c r="G102" s="3" t="s">
        <v>77</v>
      </c>
      <c r="H102" s="3" t="s">
        <v>78</v>
      </c>
      <c r="I102" s="3">
        <v>77484.392000000007</v>
      </c>
      <c r="J102" s="3">
        <v>0</v>
      </c>
      <c r="K102" s="3">
        <v>0</v>
      </c>
      <c r="L102" s="3" t="s">
        <v>79</v>
      </c>
      <c r="M102" s="3" t="s">
        <v>71</v>
      </c>
      <c r="N102" s="3" t="s">
        <v>72</v>
      </c>
    </row>
    <row r="103" spans="1:14" x14ac:dyDescent="0.25">
      <c r="A103" s="4">
        <v>44271</v>
      </c>
      <c r="B103" s="5">
        <v>0.58468750000000003</v>
      </c>
      <c r="C103" s="3">
        <v>25</v>
      </c>
      <c r="D103" s="3">
        <v>26</v>
      </c>
      <c r="E103" s="3" t="s">
        <v>73</v>
      </c>
      <c r="F103" s="3" t="s">
        <v>104</v>
      </c>
      <c r="G103" s="3" t="s">
        <v>77</v>
      </c>
      <c r="H103" s="3" t="s">
        <v>78</v>
      </c>
      <c r="I103" s="3">
        <v>77484.392000000007</v>
      </c>
      <c r="J103" s="3">
        <v>0</v>
      </c>
      <c r="K103" s="3">
        <v>0</v>
      </c>
      <c r="L103" s="3" t="s">
        <v>79</v>
      </c>
      <c r="M103" s="3" t="s">
        <v>71</v>
      </c>
      <c r="N103" s="3" t="s">
        <v>72</v>
      </c>
    </row>
    <row r="104" spans="1:14" x14ac:dyDescent="0.25">
      <c r="A104" s="4">
        <v>44271</v>
      </c>
      <c r="B104" s="5">
        <v>0.58468750000000003</v>
      </c>
      <c r="C104" s="3">
        <v>25</v>
      </c>
      <c r="D104" s="3">
        <v>26</v>
      </c>
      <c r="E104" s="3" t="s">
        <v>74</v>
      </c>
      <c r="F104" s="3" t="s">
        <v>104</v>
      </c>
      <c r="G104" s="3" t="s">
        <v>77</v>
      </c>
      <c r="H104" s="3" t="s">
        <v>78</v>
      </c>
      <c r="I104" s="3">
        <v>0</v>
      </c>
      <c r="J104" s="3">
        <v>0</v>
      </c>
      <c r="K104" s="3">
        <v>0</v>
      </c>
      <c r="L104" s="3" t="s">
        <v>79</v>
      </c>
      <c r="M104" s="3" t="s">
        <v>71</v>
      </c>
      <c r="N104" s="3" t="s">
        <v>72</v>
      </c>
    </row>
    <row r="105" spans="1:14" x14ac:dyDescent="0.25">
      <c r="A105" s="4">
        <v>44271</v>
      </c>
      <c r="B105" s="5">
        <v>0.58468750000000003</v>
      </c>
      <c r="C105" s="3">
        <v>25</v>
      </c>
      <c r="D105" s="3">
        <v>26</v>
      </c>
      <c r="E105" s="3" t="s">
        <v>75</v>
      </c>
      <c r="F105" s="3" t="s">
        <v>104</v>
      </c>
      <c r="G105" s="3" t="s">
        <v>77</v>
      </c>
      <c r="H105" s="3" t="s">
        <v>78</v>
      </c>
      <c r="I105" s="3">
        <v>0</v>
      </c>
      <c r="J105" s="3">
        <v>0</v>
      </c>
      <c r="K105" s="3">
        <v>0</v>
      </c>
      <c r="L105" s="3" t="s">
        <v>79</v>
      </c>
      <c r="M105" s="3" t="s">
        <v>71</v>
      </c>
      <c r="N105" s="3" t="s">
        <v>72</v>
      </c>
    </row>
    <row r="106" spans="1:14" x14ac:dyDescent="0.25">
      <c r="A106" s="4">
        <v>44271</v>
      </c>
      <c r="B106" s="5">
        <v>0.60275462962962967</v>
      </c>
      <c r="C106" s="3">
        <v>26</v>
      </c>
      <c r="D106" s="3">
        <v>27</v>
      </c>
      <c r="E106" s="3">
        <v>1</v>
      </c>
      <c r="F106" s="3" t="s">
        <v>105</v>
      </c>
      <c r="G106" s="3" t="s">
        <v>77</v>
      </c>
      <c r="H106" s="3" t="s">
        <v>78</v>
      </c>
      <c r="I106" s="3">
        <v>147197.37599999999</v>
      </c>
      <c r="J106" s="3">
        <v>0</v>
      </c>
      <c r="K106" s="3">
        <v>0</v>
      </c>
      <c r="L106" s="3" t="s">
        <v>79</v>
      </c>
      <c r="M106" s="3" t="s">
        <v>71</v>
      </c>
      <c r="N106" s="3" t="s">
        <v>72</v>
      </c>
    </row>
    <row r="107" spans="1:14" x14ac:dyDescent="0.25">
      <c r="A107" s="4">
        <v>44271</v>
      </c>
      <c r="B107" s="5">
        <v>0.60275462962962967</v>
      </c>
      <c r="C107" s="3">
        <v>26</v>
      </c>
      <c r="D107" s="3">
        <v>27</v>
      </c>
      <c r="E107" s="3" t="s">
        <v>73</v>
      </c>
      <c r="F107" s="3" t="s">
        <v>105</v>
      </c>
      <c r="G107" s="3" t="s">
        <v>77</v>
      </c>
      <c r="H107" s="3" t="s">
        <v>78</v>
      </c>
      <c r="I107" s="3">
        <v>147197.37599999999</v>
      </c>
      <c r="J107" s="3">
        <v>0</v>
      </c>
      <c r="K107" s="3">
        <v>0</v>
      </c>
      <c r="L107" s="3" t="s">
        <v>79</v>
      </c>
      <c r="M107" s="3" t="s">
        <v>71</v>
      </c>
      <c r="N107" s="3" t="s">
        <v>72</v>
      </c>
    </row>
    <row r="108" spans="1:14" x14ac:dyDescent="0.25">
      <c r="A108" s="4">
        <v>44271</v>
      </c>
      <c r="B108" s="5">
        <v>0.60275462962962967</v>
      </c>
      <c r="C108" s="3">
        <v>26</v>
      </c>
      <c r="D108" s="3">
        <v>27</v>
      </c>
      <c r="E108" s="3" t="s">
        <v>74</v>
      </c>
      <c r="F108" s="3" t="s">
        <v>105</v>
      </c>
      <c r="G108" s="3" t="s">
        <v>77</v>
      </c>
      <c r="H108" s="3" t="s">
        <v>78</v>
      </c>
      <c r="I108" s="3">
        <v>0</v>
      </c>
      <c r="J108" s="3">
        <v>0</v>
      </c>
      <c r="K108" s="3">
        <v>0</v>
      </c>
      <c r="L108" s="3" t="s">
        <v>79</v>
      </c>
      <c r="M108" s="3" t="s">
        <v>71</v>
      </c>
      <c r="N108" s="3" t="s">
        <v>72</v>
      </c>
    </row>
    <row r="109" spans="1:14" x14ac:dyDescent="0.25">
      <c r="A109" s="4">
        <v>44271</v>
      </c>
      <c r="B109" s="5">
        <v>0.60275462962962967</v>
      </c>
      <c r="C109" s="3">
        <v>26</v>
      </c>
      <c r="D109" s="3">
        <v>27</v>
      </c>
      <c r="E109" s="3" t="s">
        <v>75</v>
      </c>
      <c r="F109" s="3" t="s">
        <v>105</v>
      </c>
      <c r="G109" s="3" t="s">
        <v>77</v>
      </c>
      <c r="H109" s="3" t="s">
        <v>78</v>
      </c>
      <c r="I109" s="3">
        <v>0</v>
      </c>
      <c r="J109" s="3">
        <v>0</v>
      </c>
      <c r="K109" s="3">
        <v>0</v>
      </c>
      <c r="L109" s="3" t="s">
        <v>79</v>
      </c>
      <c r="M109" s="3" t="s">
        <v>71</v>
      </c>
      <c r="N109" s="3" t="s">
        <v>72</v>
      </c>
    </row>
    <row r="110" spans="1:14" x14ac:dyDescent="0.25">
      <c r="A110" s="4">
        <v>44271</v>
      </c>
      <c r="B110" s="5">
        <v>0.62143518518518526</v>
      </c>
      <c r="C110" s="3">
        <v>27</v>
      </c>
      <c r="D110" s="3">
        <v>28</v>
      </c>
      <c r="E110" s="3">
        <v>1</v>
      </c>
      <c r="F110" s="3" t="s">
        <v>86</v>
      </c>
      <c r="G110" s="3" t="s">
        <v>77</v>
      </c>
      <c r="H110" s="3" t="s">
        <v>78</v>
      </c>
      <c r="I110" s="3">
        <v>149228.742</v>
      </c>
      <c r="J110" s="3">
        <v>0</v>
      </c>
      <c r="K110" s="3">
        <v>0</v>
      </c>
      <c r="L110" s="3" t="s">
        <v>79</v>
      </c>
      <c r="M110" s="3" t="s">
        <v>71</v>
      </c>
      <c r="N110" s="3" t="s">
        <v>72</v>
      </c>
    </row>
    <row r="111" spans="1:14" x14ac:dyDescent="0.25">
      <c r="A111" s="4">
        <v>44271</v>
      </c>
      <c r="B111" s="5">
        <v>0.62143518518518526</v>
      </c>
      <c r="C111" s="3">
        <v>27</v>
      </c>
      <c r="D111" s="3">
        <v>28</v>
      </c>
      <c r="E111" s="3" t="s">
        <v>73</v>
      </c>
      <c r="F111" s="3" t="s">
        <v>86</v>
      </c>
      <c r="G111" s="3" t="s">
        <v>77</v>
      </c>
      <c r="H111" s="3" t="s">
        <v>78</v>
      </c>
      <c r="I111" s="3">
        <v>149228.742</v>
      </c>
      <c r="J111" s="3">
        <v>0</v>
      </c>
      <c r="K111" s="3">
        <v>0</v>
      </c>
      <c r="L111" s="3" t="s">
        <v>79</v>
      </c>
      <c r="M111" s="3" t="s">
        <v>71</v>
      </c>
      <c r="N111" s="3" t="s">
        <v>72</v>
      </c>
    </row>
    <row r="112" spans="1:14" x14ac:dyDescent="0.25">
      <c r="A112" s="4">
        <v>44271</v>
      </c>
      <c r="B112" s="5">
        <v>0.62143518518518526</v>
      </c>
      <c r="C112" s="3">
        <v>27</v>
      </c>
      <c r="D112" s="3">
        <v>28</v>
      </c>
      <c r="E112" s="3" t="s">
        <v>74</v>
      </c>
      <c r="F112" s="3" t="s">
        <v>86</v>
      </c>
      <c r="G112" s="3" t="s">
        <v>77</v>
      </c>
      <c r="H112" s="3" t="s">
        <v>78</v>
      </c>
      <c r="I112" s="3">
        <v>0</v>
      </c>
      <c r="J112" s="3">
        <v>0</v>
      </c>
      <c r="K112" s="3">
        <v>0</v>
      </c>
      <c r="L112" s="3" t="s">
        <v>79</v>
      </c>
      <c r="M112" s="3" t="s">
        <v>71</v>
      </c>
      <c r="N112" s="3" t="s">
        <v>72</v>
      </c>
    </row>
    <row r="113" spans="1:14" x14ac:dyDescent="0.25">
      <c r="A113" s="4">
        <v>44271</v>
      </c>
      <c r="B113" s="5">
        <v>0.62143518518518526</v>
      </c>
      <c r="C113" s="3">
        <v>27</v>
      </c>
      <c r="D113" s="3">
        <v>28</v>
      </c>
      <c r="E113" s="3" t="s">
        <v>75</v>
      </c>
      <c r="F113" s="3" t="s">
        <v>86</v>
      </c>
      <c r="G113" s="3" t="s">
        <v>77</v>
      </c>
      <c r="H113" s="3" t="s">
        <v>78</v>
      </c>
      <c r="I113" s="3">
        <v>0</v>
      </c>
      <c r="J113" s="3">
        <v>0</v>
      </c>
      <c r="K113" s="3">
        <v>0</v>
      </c>
      <c r="L113" s="3" t="s">
        <v>79</v>
      </c>
      <c r="M113" s="3" t="s">
        <v>71</v>
      </c>
      <c r="N113" s="3" t="s">
        <v>72</v>
      </c>
    </row>
    <row r="114" spans="1:14" x14ac:dyDescent="0.25">
      <c r="A114" s="4">
        <v>44271</v>
      </c>
      <c r="B114" s="5">
        <v>0.64006944444444447</v>
      </c>
      <c r="C114" s="3">
        <v>28</v>
      </c>
      <c r="D114" s="3">
        <v>29</v>
      </c>
      <c r="E114" s="3">
        <v>1</v>
      </c>
      <c r="F114" s="3" t="s">
        <v>76</v>
      </c>
      <c r="G114" s="3" t="s">
        <v>77</v>
      </c>
      <c r="H114" s="3" t="s">
        <v>78</v>
      </c>
      <c r="I114" s="3">
        <v>2909.277</v>
      </c>
      <c r="J114" s="3">
        <v>0</v>
      </c>
      <c r="K114" s="3">
        <v>0</v>
      </c>
      <c r="L114" s="3" t="s">
        <v>79</v>
      </c>
      <c r="M114" s="3" t="s">
        <v>71</v>
      </c>
      <c r="N114" s="3" t="s">
        <v>72</v>
      </c>
    </row>
    <row r="115" spans="1:14" x14ac:dyDescent="0.25">
      <c r="A115" s="4">
        <v>44271</v>
      </c>
      <c r="B115" s="5">
        <v>0.64006944444444447</v>
      </c>
      <c r="C115" s="3">
        <v>28</v>
      </c>
      <c r="D115" s="3">
        <v>29</v>
      </c>
      <c r="E115" s="3" t="s">
        <v>73</v>
      </c>
      <c r="F115" s="3" t="s">
        <v>76</v>
      </c>
      <c r="G115" s="3" t="s">
        <v>77</v>
      </c>
      <c r="H115" s="3" t="s">
        <v>78</v>
      </c>
      <c r="I115" s="3">
        <v>2909.277</v>
      </c>
      <c r="J115" s="3">
        <v>0</v>
      </c>
      <c r="K115" s="3">
        <v>0</v>
      </c>
      <c r="L115" s="3" t="s">
        <v>79</v>
      </c>
      <c r="M115" s="3" t="s">
        <v>71</v>
      </c>
      <c r="N115" s="3" t="s">
        <v>72</v>
      </c>
    </row>
    <row r="116" spans="1:14" x14ac:dyDescent="0.25">
      <c r="A116" s="4">
        <v>44271</v>
      </c>
      <c r="B116" s="5">
        <v>0.64006944444444447</v>
      </c>
      <c r="C116" s="3">
        <v>28</v>
      </c>
      <c r="D116" s="3">
        <v>29</v>
      </c>
      <c r="E116" s="3" t="s">
        <v>74</v>
      </c>
      <c r="F116" s="3" t="s">
        <v>76</v>
      </c>
      <c r="G116" s="3" t="s">
        <v>77</v>
      </c>
      <c r="H116" s="3" t="s">
        <v>78</v>
      </c>
      <c r="I116" s="3">
        <v>0</v>
      </c>
      <c r="J116" s="3">
        <v>0</v>
      </c>
      <c r="K116" s="3">
        <v>0</v>
      </c>
      <c r="L116" s="3" t="s">
        <v>79</v>
      </c>
      <c r="M116" s="3" t="s">
        <v>71</v>
      </c>
      <c r="N116" s="3" t="s">
        <v>72</v>
      </c>
    </row>
    <row r="117" spans="1:14" x14ac:dyDescent="0.25">
      <c r="A117" s="4">
        <v>44271</v>
      </c>
      <c r="B117" s="5">
        <v>0.64006944444444447</v>
      </c>
      <c r="C117" s="3">
        <v>28</v>
      </c>
      <c r="D117" s="3">
        <v>29</v>
      </c>
      <c r="E117" s="3" t="s">
        <v>75</v>
      </c>
      <c r="F117" s="3" t="s">
        <v>76</v>
      </c>
      <c r="G117" s="3" t="s">
        <v>77</v>
      </c>
      <c r="H117" s="3" t="s">
        <v>78</v>
      </c>
      <c r="I117" s="3">
        <v>0</v>
      </c>
      <c r="J117" s="3">
        <v>0</v>
      </c>
      <c r="K117" s="3">
        <v>0</v>
      </c>
      <c r="L117" s="3" t="s">
        <v>79</v>
      </c>
      <c r="M117" s="3" t="s">
        <v>71</v>
      </c>
      <c r="N117" s="3" t="s">
        <v>72</v>
      </c>
    </row>
    <row r="118" spans="1:14" x14ac:dyDescent="0.25">
      <c r="A118" s="4">
        <v>44271</v>
      </c>
      <c r="B118" s="5">
        <v>0.65274305555555556</v>
      </c>
      <c r="C118" s="3">
        <v>29</v>
      </c>
      <c r="D118" s="3">
        <v>30</v>
      </c>
      <c r="E118" s="3">
        <v>1</v>
      </c>
      <c r="F118" s="3" t="s">
        <v>106</v>
      </c>
      <c r="G118" s="3" t="s">
        <v>77</v>
      </c>
      <c r="H118" s="3" t="s">
        <v>78</v>
      </c>
      <c r="I118" s="3">
        <v>66841.864000000001</v>
      </c>
      <c r="J118" s="3">
        <v>0</v>
      </c>
      <c r="K118" s="3">
        <v>0</v>
      </c>
      <c r="L118" s="3" t="s">
        <v>79</v>
      </c>
      <c r="M118" s="3" t="s">
        <v>71</v>
      </c>
      <c r="N118" s="3" t="s">
        <v>72</v>
      </c>
    </row>
    <row r="119" spans="1:14" x14ac:dyDescent="0.25">
      <c r="A119" s="4">
        <v>44271</v>
      </c>
      <c r="B119" s="5">
        <v>0.65274305555555556</v>
      </c>
      <c r="C119" s="3">
        <v>29</v>
      </c>
      <c r="D119" s="3">
        <v>30</v>
      </c>
      <c r="E119" s="3" t="s">
        <v>73</v>
      </c>
      <c r="F119" s="3" t="s">
        <v>106</v>
      </c>
      <c r="G119" s="3" t="s">
        <v>77</v>
      </c>
      <c r="H119" s="3" t="s">
        <v>78</v>
      </c>
      <c r="I119" s="3">
        <v>66841.864000000001</v>
      </c>
      <c r="J119" s="3">
        <v>0</v>
      </c>
      <c r="K119" s="3">
        <v>0</v>
      </c>
      <c r="L119" s="3" t="s">
        <v>79</v>
      </c>
      <c r="M119" s="3" t="s">
        <v>71</v>
      </c>
      <c r="N119" s="3" t="s">
        <v>72</v>
      </c>
    </row>
    <row r="120" spans="1:14" x14ac:dyDescent="0.25">
      <c r="A120" s="4">
        <v>44271</v>
      </c>
      <c r="B120" s="5">
        <v>0.65274305555555556</v>
      </c>
      <c r="C120" s="3">
        <v>29</v>
      </c>
      <c r="D120" s="3">
        <v>30</v>
      </c>
      <c r="E120" s="3" t="s">
        <v>74</v>
      </c>
      <c r="F120" s="3" t="s">
        <v>106</v>
      </c>
      <c r="G120" s="3" t="s">
        <v>77</v>
      </c>
      <c r="H120" s="3" t="s">
        <v>78</v>
      </c>
      <c r="I120" s="3">
        <v>0</v>
      </c>
      <c r="J120" s="3">
        <v>0</v>
      </c>
      <c r="K120" s="3">
        <v>0</v>
      </c>
      <c r="L120" s="3" t="s">
        <v>79</v>
      </c>
      <c r="M120" s="3" t="s">
        <v>71</v>
      </c>
      <c r="N120" s="3" t="s">
        <v>72</v>
      </c>
    </row>
    <row r="121" spans="1:14" x14ac:dyDescent="0.25">
      <c r="A121" s="4">
        <v>44271</v>
      </c>
      <c r="B121" s="5">
        <v>0.65274305555555556</v>
      </c>
      <c r="C121" s="3">
        <v>29</v>
      </c>
      <c r="D121" s="3">
        <v>30</v>
      </c>
      <c r="E121" s="3" t="s">
        <v>75</v>
      </c>
      <c r="F121" s="3" t="s">
        <v>106</v>
      </c>
      <c r="G121" s="3" t="s">
        <v>77</v>
      </c>
      <c r="H121" s="3" t="s">
        <v>78</v>
      </c>
      <c r="I121" s="3">
        <v>0</v>
      </c>
      <c r="J121" s="3">
        <v>0</v>
      </c>
      <c r="K121" s="3">
        <v>0</v>
      </c>
      <c r="L121" s="3" t="s">
        <v>79</v>
      </c>
      <c r="M121" s="3" t="s">
        <v>71</v>
      </c>
      <c r="N121" s="3" t="s">
        <v>72</v>
      </c>
    </row>
    <row r="122" spans="1:14" x14ac:dyDescent="0.25">
      <c r="A122" s="4">
        <v>44271</v>
      </c>
      <c r="B122" s="5">
        <v>0.67055555555555557</v>
      </c>
      <c r="C122" s="3">
        <v>30</v>
      </c>
      <c r="D122" s="3">
        <v>31</v>
      </c>
      <c r="E122" s="3">
        <v>1</v>
      </c>
      <c r="F122" s="3" t="s">
        <v>107</v>
      </c>
      <c r="G122" s="3" t="s">
        <v>77</v>
      </c>
      <c r="H122" s="3" t="s">
        <v>78</v>
      </c>
      <c r="I122" s="3">
        <v>1617418.79</v>
      </c>
      <c r="J122" s="3">
        <v>0</v>
      </c>
      <c r="K122" s="3">
        <v>0</v>
      </c>
      <c r="L122" s="3" t="s">
        <v>79</v>
      </c>
      <c r="M122" s="3" t="s">
        <v>71</v>
      </c>
      <c r="N122" s="3" t="s">
        <v>72</v>
      </c>
    </row>
    <row r="123" spans="1:14" x14ac:dyDescent="0.25">
      <c r="A123" s="4">
        <v>44271</v>
      </c>
      <c r="B123" s="5">
        <v>0.67055555555555557</v>
      </c>
      <c r="C123" s="3">
        <v>30</v>
      </c>
      <c r="D123" s="3">
        <v>31</v>
      </c>
      <c r="E123" s="3" t="s">
        <v>73</v>
      </c>
      <c r="F123" s="3" t="s">
        <v>107</v>
      </c>
      <c r="G123" s="3" t="s">
        <v>77</v>
      </c>
      <c r="H123" s="3" t="s">
        <v>78</v>
      </c>
      <c r="I123" s="3">
        <v>1617418.79</v>
      </c>
      <c r="J123" s="3">
        <v>0</v>
      </c>
      <c r="K123" s="3">
        <v>0</v>
      </c>
      <c r="L123" s="3" t="s">
        <v>79</v>
      </c>
      <c r="M123" s="3" t="s">
        <v>71</v>
      </c>
      <c r="N123" s="3" t="s">
        <v>72</v>
      </c>
    </row>
    <row r="124" spans="1:14" x14ac:dyDescent="0.25">
      <c r="A124" s="4">
        <v>44271</v>
      </c>
      <c r="B124" s="5">
        <v>0.67055555555555557</v>
      </c>
      <c r="C124" s="3">
        <v>30</v>
      </c>
      <c r="D124" s="3">
        <v>31</v>
      </c>
      <c r="E124" s="3" t="s">
        <v>74</v>
      </c>
      <c r="F124" s="3" t="s">
        <v>107</v>
      </c>
      <c r="G124" s="3" t="s">
        <v>77</v>
      </c>
      <c r="H124" s="3" t="s">
        <v>78</v>
      </c>
      <c r="I124" s="3">
        <v>0</v>
      </c>
      <c r="J124" s="3">
        <v>0</v>
      </c>
      <c r="K124" s="3">
        <v>0</v>
      </c>
      <c r="L124" s="3" t="s">
        <v>79</v>
      </c>
      <c r="M124" s="3" t="s">
        <v>71</v>
      </c>
      <c r="N124" s="3" t="s">
        <v>72</v>
      </c>
    </row>
    <row r="125" spans="1:14" x14ac:dyDescent="0.25">
      <c r="A125" s="4">
        <v>44271</v>
      </c>
      <c r="B125" s="5">
        <v>0.67055555555555557</v>
      </c>
      <c r="C125" s="3">
        <v>30</v>
      </c>
      <c r="D125" s="3">
        <v>31</v>
      </c>
      <c r="E125" s="3" t="s">
        <v>75</v>
      </c>
      <c r="F125" s="3" t="s">
        <v>107</v>
      </c>
      <c r="G125" s="3" t="s">
        <v>77</v>
      </c>
      <c r="H125" s="3" t="s">
        <v>78</v>
      </c>
      <c r="I125" s="3">
        <v>0</v>
      </c>
      <c r="J125" s="3">
        <v>0</v>
      </c>
      <c r="K125" s="3">
        <v>0</v>
      </c>
      <c r="L125" s="3" t="s">
        <v>79</v>
      </c>
      <c r="M125" s="3" t="s">
        <v>71</v>
      </c>
      <c r="N125" s="3" t="s">
        <v>72</v>
      </c>
    </row>
    <row r="126" spans="1:14" x14ac:dyDescent="0.25">
      <c r="A126" s="4">
        <v>44271</v>
      </c>
      <c r="B126" s="5">
        <v>0.69295138888888896</v>
      </c>
      <c r="C126" s="3">
        <v>31</v>
      </c>
      <c r="D126" s="3">
        <v>32</v>
      </c>
      <c r="E126" s="3">
        <v>1</v>
      </c>
      <c r="F126" s="3" t="s">
        <v>108</v>
      </c>
      <c r="G126" s="3" t="s">
        <v>77</v>
      </c>
      <c r="H126" s="3" t="s">
        <v>78</v>
      </c>
      <c r="I126" s="3">
        <v>1661090.6259999999</v>
      </c>
      <c r="J126" s="3">
        <v>0</v>
      </c>
      <c r="K126" s="3">
        <v>0</v>
      </c>
      <c r="L126" s="3" t="s">
        <v>79</v>
      </c>
      <c r="M126" s="3" t="s">
        <v>71</v>
      </c>
      <c r="N126" s="3" t="s">
        <v>72</v>
      </c>
    </row>
    <row r="127" spans="1:14" x14ac:dyDescent="0.25">
      <c r="A127" s="4">
        <v>44271</v>
      </c>
      <c r="B127" s="5">
        <v>0.69295138888888896</v>
      </c>
      <c r="C127" s="3">
        <v>31</v>
      </c>
      <c r="D127" s="3">
        <v>32</v>
      </c>
      <c r="E127" s="3" t="s">
        <v>73</v>
      </c>
      <c r="F127" s="3" t="s">
        <v>108</v>
      </c>
      <c r="G127" s="3" t="s">
        <v>77</v>
      </c>
      <c r="H127" s="3" t="s">
        <v>78</v>
      </c>
      <c r="I127" s="3">
        <v>1661090.6259999999</v>
      </c>
      <c r="J127" s="3">
        <v>0</v>
      </c>
      <c r="K127" s="3">
        <v>0</v>
      </c>
      <c r="L127" s="3" t="s">
        <v>79</v>
      </c>
      <c r="M127" s="3" t="s">
        <v>71</v>
      </c>
      <c r="N127" s="3" t="s">
        <v>72</v>
      </c>
    </row>
    <row r="128" spans="1:14" x14ac:dyDescent="0.25">
      <c r="A128" s="4">
        <v>44271</v>
      </c>
      <c r="B128" s="5">
        <v>0.69295138888888896</v>
      </c>
      <c r="C128" s="3">
        <v>31</v>
      </c>
      <c r="D128" s="3">
        <v>32</v>
      </c>
      <c r="E128" s="3" t="s">
        <v>74</v>
      </c>
      <c r="F128" s="3" t="s">
        <v>108</v>
      </c>
      <c r="G128" s="3" t="s">
        <v>77</v>
      </c>
      <c r="H128" s="3" t="s">
        <v>78</v>
      </c>
      <c r="I128" s="3">
        <v>0</v>
      </c>
      <c r="J128" s="3">
        <v>0</v>
      </c>
      <c r="K128" s="3">
        <v>0</v>
      </c>
      <c r="L128" s="3" t="s">
        <v>79</v>
      </c>
      <c r="M128" s="3" t="s">
        <v>71</v>
      </c>
      <c r="N128" s="3" t="s">
        <v>72</v>
      </c>
    </row>
    <row r="129" spans="1:14" x14ac:dyDescent="0.25">
      <c r="A129" s="4">
        <v>44271</v>
      </c>
      <c r="B129" s="5">
        <v>0.69295138888888896</v>
      </c>
      <c r="C129" s="3">
        <v>31</v>
      </c>
      <c r="D129" s="3">
        <v>32</v>
      </c>
      <c r="E129" s="3" t="s">
        <v>75</v>
      </c>
      <c r="F129" s="3" t="s">
        <v>108</v>
      </c>
      <c r="G129" s="3" t="s">
        <v>77</v>
      </c>
      <c r="H129" s="3" t="s">
        <v>78</v>
      </c>
      <c r="I129" s="3">
        <v>0</v>
      </c>
      <c r="J129" s="3">
        <v>0</v>
      </c>
      <c r="K129" s="3">
        <v>0</v>
      </c>
      <c r="L129" s="3" t="s">
        <v>79</v>
      </c>
      <c r="M129" s="3" t="s">
        <v>71</v>
      </c>
      <c r="N129" s="3" t="s">
        <v>72</v>
      </c>
    </row>
    <row r="130" spans="1:14" x14ac:dyDescent="0.25">
      <c r="A130" s="4">
        <v>44271</v>
      </c>
      <c r="B130" s="5">
        <v>0.7152546296296296</v>
      </c>
      <c r="C130" s="3">
        <v>32</v>
      </c>
      <c r="D130" s="3">
        <v>33</v>
      </c>
      <c r="E130" s="3">
        <v>1</v>
      </c>
      <c r="F130" s="3" t="s">
        <v>86</v>
      </c>
      <c r="G130" s="3" t="s">
        <v>77</v>
      </c>
      <c r="H130" s="3" t="s">
        <v>78</v>
      </c>
      <c r="I130" s="3">
        <v>148161.861</v>
      </c>
      <c r="J130" s="3">
        <v>0</v>
      </c>
      <c r="K130" s="3">
        <v>0</v>
      </c>
      <c r="L130" s="3" t="s">
        <v>79</v>
      </c>
      <c r="M130" s="3" t="s">
        <v>71</v>
      </c>
      <c r="N130" s="3" t="s">
        <v>72</v>
      </c>
    </row>
    <row r="131" spans="1:14" x14ac:dyDescent="0.25">
      <c r="A131" s="4">
        <v>44271</v>
      </c>
      <c r="B131" s="5">
        <v>0.7152546296296296</v>
      </c>
      <c r="C131" s="3">
        <v>32</v>
      </c>
      <c r="D131" s="3">
        <v>33</v>
      </c>
      <c r="E131" s="3" t="s">
        <v>73</v>
      </c>
      <c r="F131" s="3" t="s">
        <v>86</v>
      </c>
      <c r="G131" s="3" t="s">
        <v>77</v>
      </c>
      <c r="H131" s="3" t="s">
        <v>78</v>
      </c>
      <c r="I131" s="3">
        <v>148161.861</v>
      </c>
      <c r="J131" s="3">
        <v>0</v>
      </c>
      <c r="K131" s="3">
        <v>0</v>
      </c>
      <c r="L131" s="3" t="s">
        <v>79</v>
      </c>
      <c r="M131" s="3" t="s">
        <v>71</v>
      </c>
      <c r="N131" s="3" t="s">
        <v>72</v>
      </c>
    </row>
    <row r="132" spans="1:14" x14ac:dyDescent="0.25">
      <c r="A132" s="4">
        <v>44271</v>
      </c>
      <c r="B132" s="5">
        <v>0.7152546296296296</v>
      </c>
      <c r="C132" s="3">
        <v>32</v>
      </c>
      <c r="D132" s="3">
        <v>33</v>
      </c>
      <c r="E132" s="3" t="s">
        <v>74</v>
      </c>
      <c r="F132" s="3" t="s">
        <v>86</v>
      </c>
      <c r="G132" s="3" t="s">
        <v>77</v>
      </c>
      <c r="H132" s="3" t="s">
        <v>78</v>
      </c>
      <c r="I132" s="3">
        <v>0</v>
      </c>
      <c r="J132" s="3">
        <v>0</v>
      </c>
      <c r="K132" s="3">
        <v>0</v>
      </c>
      <c r="L132" s="3" t="s">
        <v>79</v>
      </c>
      <c r="M132" s="3" t="s">
        <v>71</v>
      </c>
      <c r="N132" s="3" t="s">
        <v>72</v>
      </c>
    </row>
    <row r="133" spans="1:14" x14ac:dyDescent="0.25">
      <c r="A133" s="4">
        <v>44271</v>
      </c>
      <c r="B133" s="5">
        <v>0.7152546296296296</v>
      </c>
      <c r="C133" s="3">
        <v>32</v>
      </c>
      <c r="D133" s="3">
        <v>33</v>
      </c>
      <c r="E133" s="3" t="s">
        <v>75</v>
      </c>
      <c r="F133" s="3" t="s">
        <v>86</v>
      </c>
      <c r="G133" s="3" t="s">
        <v>77</v>
      </c>
      <c r="H133" s="3" t="s">
        <v>78</v>
      </c>
      <c r="I133" s="3">
        <v>0</v>
      </c>
      <c r="J133" s="3">
        <v>0</v>
      </c>
      <c r="K133" s="3">
        <v>0</v>
      </c>
      <c r="L133" s="3" t="s">
        <v>79</v>
      </c>
      <c r="M133" s="3" t="s">
        <v>71</v>
      </c>
      <c r="N133" s="3" t="s">
        <v>72</v>
      </c>
    </row>
    <row r="134" spans="1:14" x14ac:dyDescent="0.25">
      <c r="A134" s="4">
        <v>44271</v>
      </c>
      <c r="B134" s="5">
        <v>0.73409722222222218</v>
      </c>
      <c r="C134" s="3">
        <v>33</v>
      </c>
      <c r="D134" s="3">
        <v>34</v>
      </c>
      <c r="E134" s="3">
        <v>1</v>
      </c>
      <c r="F134" s="3" t="s">
        <v>76</v>
      </c>
      <c r="G134" s="3" t="s">
        <v>77</v>
      </c>
      <c r="H134" s="3" t="s">
        <v>78</v>
      </c>
      <c r="I134" s="3">
        <v>2609.3879999999999</v>
      </c>
      <c r="J134" s="3">
        <v>0</v>
      </c>
      <c r="K134" s="3">
        <v>0</v>
      </c>
      <c r="L134" s="3" t="s">
        <v>79</v>
      </c>
      <c r="M134" s="3" t="s">
        <v>71</v>
      </c>
      <c r="N134" s="3" t="s">
        <v>72</v>
      </c>
    </row>
    <row r="135" spans="1:14" x14ac:dyDescent="0.25">
      <c r="A135" s="4">
        <v>44271</v>
      </c>
      <c r="B135" s="5">
        <v>0.73409722222222218</v>
      </c>
      <c r="C135" s="3">
        <v>33</v>
      </c>
      <c r="D135" s="3">
        <v>34</v>
      </c>
      <c r="E135" s="3" t="s">
        <v>73</v>
      </c>
      <c r="F135" s="3" t="s">
        <v>76</v>
      </c>
      <c r="G135" s="3" t="s">
        <v>77</v>
      </c>
      <c r="H135" s="3" t="s">
        <v>78</v>
      </c>
      <c r="I135" s="3">
        <v>2609.3879999999999</v>
      </c>
      <c r="J135" s="3">
        <v>0</v>
      </c>
      <c r="K135" s="3">
        <v>0</v>
      </c>
      <c r="L135" s="3" t="s">
        <v>79</v>
      </c>
      <c r="M135" s="3" t="s">
        <v>71</v>
      </c>
      <c r="N135" s="3" t="s">
        <v>72</v>
      </c>
    </row>
    <row r="136" spans="1:14" x14ac:dyDescent="0.25">
      <c r="A136" s="4">
        <v>44271</v>
      </c>
      <c r="B136" s="5">
        <v>0.73409722222222218</v>
      </c>
      <c r="C136" s="3">
        <v>33</v>
      </c>
      <c r="D136" s="3">
        <v>34</v>
      </c>
      <c r="E136" s="3" t="s">
        <v>74</v>
      </c>
      <c r="F136" s="3" t="s">
        <v>76</v>
      </c>
      <c r="G136" s="3" t="s">
        <v>77</v>
      </c>
      <c r="H136" s="3" t="s">
        <v>78</v>
      </c>
      <c r="I136" s="3">
        <v>0</v>
      </c>
      <c r="J136" s="3">
        <v>0</v>
      </c>
      <c r="K136" s="3">
        <v>0</v>
      </c>
      <c r="L136" s="3" t="s">
        <v>79</v>
      </c>
      <c r="M136" s="3" t="s">
        <v>71</v>
      </c>
      <c r="N136" s="3" t="s">
        <v>72</v>
      </c>
    </row>
    <row r="137" spans="1:14" x14ac:dyDescent="0.25">
      <c r="A137" s="4">
        <v>44271</v>
      </c>
      <c r="B137" s="5">
        <v>0.73409722222222218</v>
      </c>
      <c r="C137" s="3">
        <v>33</v>
      </c>
      <c r="D137" s="3">
        <v>34</v>
      </c>
      <c r="E137" s="3" t="s">
        <v>75</v>
      </c>
      <c r="F137" s="3" t="s">
        <v>76</v>
      </c>
      <c r="G137" s="3" t="s">
        <v>77</v>
      </c>
      <c r="H137" s="3" t="s">
        <v>78</v>
      </c>
      <c r="I137" s="3">
        <v>0</v>
      </c>
      <c r="J137" s="3">
        <v>0</v>
      </c>
      <c r="K137" s="3">
        <v>0</v>
      </c>
      <c r="L137" s="3" t="s">
        <v>79</v>
      </c>
      <c r="M137" s="3" t="s">
        <v>71</v>
      </c>
      <c r="N137" s="3" t="s">
        <v>72</v>
      </c>
    </row>
    <row r="138" spans="1:14" x14ac:dyDescent="0.25">
      <c r="A138" s="4">
        <v>44271</v>
      </c>
      <c r="B138" s="5">
        <v>0.74369212962962961</v>
      </c>
      <c r="C138" s="3" t="s">
        <v>66</v>
      </c>
      <c r="D138" s="3">
        <v>35</v>
      </c>
      <c r="E138" s="3">
        <v>1</v>
      </c>
      <c r="F138" s="3" t="s">
        <v>67</v>
      </c>
      <c r="G138" s="3" t="s">
        <v>68</v>
      </c>
      <c r="H138" s="3" t="s">
        <v>69</v>
      </c>
      <c r="I138" s="3">
        <v>2183.7570000000001</v>
      </c>
      <c r="J138" s="3">
        <v>0</v>
      </c>
      <c r="K138" s="3">
        <v>0</v>
      </c>
      <c r="L138" s="3" t="s">
        <v>70</v>
      </c>
      <c r="M138" s="3" t="s">
        <v>71</v>
      </c>
      <c r="N138" s="3" t="s">
        <v>72</v>
      </c>
    </row>
    <row r="139" spans="1:14" x14ac:dyDescent="0.25">
      <c r="A139" s="4">
        <v>44271</v>
      </c>
      <c r="B139" s="5">
        <v>0.74368055555555557</v>
      </c>
      <c r="C139" s="3" t="s">
        <v>66</v>
      </c>
      <c r="D139" s="3">
        <v>35</v>
      </c>
      <c r="E139" s="3" t="s">
        <v>73</v>
      </c>
      <c r="F139" s="3" t="s">
        <v>67</v>
      </c>
      <c r="G139" s="3" t="s">
        <v>68</v>
      </c>
      <c r="H139" s="3" t="s">
        <v>69</v>
      </c>
      <c r="I139" s="3">
        <v>2183.7570000000001</v>
      </c>
      <c r="J139" s="3">
        <v>0</v>
      </c>
      <c r="K139" s="3">
        <v>0</v>
      </c>
      <c r="L139" s="3" t="s">
        <v>70</v>
      </c>
      <c r="M139" s="3" t="s">
        <v>71</v>
      </c>
      <c r="N139" s="3" t="s">
        <v>72</v>
      </c>
    </row>
    <row r="140" spans="1:14" x14ac:dyDescent="0.25">
      <c r="A140" s="4">
        <v>44271</v>
      </c>
      <c r="B140" s="5">
        <v>0.74368055555555557</v>
      </c>
      <c r="C140" s="3" t="s">
        <v>66</v>
      </c>
      <c r="D140" s="3">
        <v>35</v>
      </c>
      <c r="E140" s="3" t="s">
        <v>74</v>
      </c>
      <c r="F140" s="3" t="s">
        <v>67</v>
      </c>
      <c r="G140" s="3" t="s">
        <v>68</v>
      </c>
      <c r="H140" s="3" t="s">
        <v>69</v>
      </c>
      <c r="I140" s="3">
        <v>0</v>
      </c>
      <c r="J140" s="3">
        <v>0</v>
      </c>
      <c r="K140" s="3">
        <v>0</v>
      </c>
      <c r="L140" s="3" t="s">
        <v>70</v>
      </c>
      <c r="M140" s="3" t="s">
        <v>71</v>
      </c>
      <c r="N140" s="3" t="s">
        <v>72</v>
      </c>
    </row>
    <row r="141" spans="1:14" x14ac:dyDescent="0.25">
      <c r="A141" s="4">
        <v>44271</v>
      </c>
      <c r="B141" s="5">
        <v>0.74368055555555557</v>
      </c>
      <c r="C141" s="3" t="s">
        <v>66</v>
      </c>
      <c r="D141" s="3">
        <v>35</v>
      </c>
      <c r="E141" s="3" t="s">
        <v>75</v>
      </c>
      <c r="F141" s="3" t="s">
        <v>67</v>
      </c>
      <c r="G141" s="3" t="s">
        <v>68</v>
      </c>
      <c r="H141" s="3" t="s">
        <v>69</v>
      </c>
      <c r="I141" s="3">
        <v>0</v>
      </c>
      <c r="J141" s="3">
        <v>0</v>
      </c>
      <c r="K141" s="3">
        <v>0</v>
      </c>
      <c r="L141" s="3" t="s">
        <v>70</v>
      </c>
      <c r="M141" s="3" t="s">
        <v>71</v>
      </c>
      <c r="N141" s="3" t="s">
        <v>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workbookViewId="0">
      <selection sqref="A1:E139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3839.06</v>
      </c>
      <c r="E2" s="3">
        <f>'Raw Data'!O2</f>
        <v>0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3839.06</v>
      </c>
      <c r="E3" s="3">
        <f>'Raw Data'!O3</f>
        <v>0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>
        <f>'Raw Data'!O4</f>
        <v>0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>
        <f>'Raw Data'!O5</f>
        <v>0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2894.5340000000001</v>
      </c>
      <c r="E6" s="3">
        <f>'Raw Data'!O6</f>
        <v>0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2894.5340000000001</v>
      </c>
      <c r="E7" s="3">
        <f>'Raw Data'!O7</f>
        <v>0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>
        <f>'Raw Data'!O8</f>
        <v>0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>
        <f>'Raw Data'!O9</f>
        <v>0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3540.654</v>
      </c>
      <c r="E10" s="3">
        <f>'Raw Data'!O10</f>
        <v>0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3540.654</v>
      </c>
      <c r="E11" s="3">
        <f>'Raw Data'!O11</f>
        <v>0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>
        <f>'Raw Data'!O12</f>
        <v>0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>
        <f>'Raw Data'!O13</f>
        <v>0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6247.1940000000004</v>
      </c>
      <c r="E14" s="3">
        <f>'Raw Data'!O14</f>
        <v>0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6247.1940000000004</v>
      </c>
      <c r="E15" s="3">
        <f>'Raw Data'!O15</f>
        <v>0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>
        <f>'Raw Data'!O16</f>
        <v>0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>
        <f>'Raw Data'!O17</f>
        <v>0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17239.310000000001</v>
      </c>
      <c r="E18" s="3">
        <f>'Raw Data'!O18</f>
        <v>0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17239.310000000001</v>
      </c>
      <c r="E19" s="3">
        <f>'Raw Data'!O19</f>
        <v>0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>
        <f>'Raw Data'!O20</f>
        <v>0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>
        <f>'Raw Data'!O21</f>
        <v>0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31241.508999999998</v>
      </c>
      <c r="E22" s="3">
        <f>'Raw Data'!O22</f>
        <v>0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31241.508999999998</v>
      </c>
      <c r="E23" s="3">
        <f>'Raw Data'!O23</f>
        <v>0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>
        <f>'Raw Data'!O24</f>
        <v>0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>
        <f>'Raw Data'!O25</f>
        <v>0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147885.53</v>
      </c>
      <c r="E26" s="3">
        <f>'Raw Data'!O26</f>
        <v>0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147885.53</v>
      </c>
      <c r="E27" s="3">
        <f>'Raw Data'!O27</f>
        <v>0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>
        <f>'Raw Data'!O28</f>
        <v>0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>
        <f>'Raw Data'!O29</f>
        <v>0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291131.02299999999</v>
      </c>
      <c r="E30" s="3">
        <f>'Raw Data'!O30</f>
        <v>0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291131.02299999999</v>
      </c>
      <c r="E31" s="3">
        <f>'Raw Data'!O31</f>
        <v>0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>
        <f>'Raw Data'!O32</f>
        <v>0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>
        <f>'Raw Data'!O33</f>
        <v>0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2240.7080000000001</v>
      </c>
      <c r="E34" s="3">
        <f>'Raw Data'!O34</f>
        <v>0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2240.7080000000001</v>
      </c>
      <c r="E35" s="3">
        <f>'Raw Data'!O35</f>
        <v>0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>
        <f>'Raw Data'!O36</f>
        <v>0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>
        <f>'Raw Data'!O37</f>
        <v>0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11729.607</v>
      </c>
      <c r="E38" s="3">
        <f>'Raw Data'!O38</f>
        <v>0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11729.607</v>
      </c>
      <c r="E39" s="3">
        <f>'Raw Data'!O39</f>
        <v>0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>
        <f>'Raw Data'!O40</f>
        <v>0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>
        <f>'Raw Data'!O41</f>
        <v>0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47589.796999999999</v>
      </c>
      <c r="E42" s="3">
        <f>'Raw Data'!O42</f>
        <v>0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47589.796999999999</v>
      </c>
      <c r="E43" s="3">
        <f>'Raw Data'!O43</f>
        <v>0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>
        <f>'Raw Data'!O44</f>
        <v>0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>
        <f>'Raw Data'!O45</f>
        <v>0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43840.885999999999</v>
      </c>
      <c r="E46" s="3">
        <f>'Raw Data'!O46</f>
        <v>0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43840.885999999999</v>
      </c>
      <c r="E47" s="3">
        <f>'Raw Data'!O47</f>
        <v>0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>
        <f>'Raw Data'!O48</f>
        <v>0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>
        <f>'Raw Data'!O49</f>
        <v>0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LCS-02</v>
      </c>
      <c r="D50" s="3">
        <f>'Raw Data'!I50</f>
        <v>218689.55300000001</v>
      </c>
      <c r="E50" s="3">
        <f>'Raw Data'!O50</f>
        <v>0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LCS-02</v>
      </c>
      <c r="D51" s="3">
        <f>'Raw Data'!I51</f>
        <v>218689.55300000001</v>
      </c>
      <c r="E51" s="3">
        <f>'Raw Data'!O51</f>
        <v>0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LCS-02</v>
      </c>
      <c r="D52" s="3">
        <f>'Raw Data'!I52</f>
        <v>0</v>
      </c>
      <c r="E52" s="3">
        <f>'Raw Data'!O52</f>
        <v>0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LCS-02</v>
      </c>
      <c r="D53" s="3">
        <f>'Raw Data'!I53</f>
        <v>0</v>
      </c>
      <c r="E53" s="3">
        <f>'Raw Data'!O53</f>
        <v>0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DI Blank</v>
      </c>
      <c r="D54" s="3">
        <f>'Raw Data'!I54</f>
        <v>2275.183</v>
      </c>
      <c r="E54" s="3">
        <f>'Raw Data'!O54</f>
        <v>0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DI Blank</v>
      </c>
      <c r="D55" s="3">
        <f>'Raw Data'!I55</f>
        <v>2275.183</v>
      </c>
      <c r="E55" s="3">
        <f>'Raw Data'!O55</f>
        <v>0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DI Blank</v>
      </c>
      <c r="D56" s="3">
        <f>'Raw Data'!I56</f>
        <v>0</v>
      </c>
      <c r="E56" s="3">
        <f>'Raw Data'!O56</f>
        <v>0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DI Blank</v>
      </c>
      <c r="D57" s="3">
        <f>'Raw Data'!I57</f>
        <v>0</v>
      </c>
      <c r="E57" s="3">
        <f>'Raw Data'!O57</f>
        <v>0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G004 (1:10)</v>
      </c>
      <c r="D58" s="3">
        <f>'Raw Data'!I58</f>
        <v>117908.47900000001</v>
      </c>
      <c r="E58" s="3">
        <f>'Raw Data'!O58</f>
        <v>0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G004 (1:10)</v>
      </c>
      <c r="D59" s="3">
        <f>'Raw Data'!I59</f>
        <v>117908.47900000001</v>
      </c>
      <c r="E59" s="3">
        <f>'Raw Data'!O59</f>
        <v>0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G004 (1:10)</v>
      </c>
      <c r="D60" s="3">
        <f>'Raw Data'!I60</f>
        <v>0</v>
      </c>
      <c r="E60" s="3">
        <f>'Raw Data'!O60</f>
        <v>0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G004 (1:10)</v>
      </c>
      <c r="D61" s="3">
        <f>'Raw Data'!I61</f>
        <v>0</v>
      </c>
      <c r="E61" s="3">
        <f>'Raw Data'!O61</f>
        <v>0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G011</v>
      </c>
      <c r="D62" s="3">
        <f>'Raw Data'!I62</f>
        <v>243148.095</v>
      </c>
      <c r="E62" s="3">
        <f>'Raw Data'!O62</f>
        <v>0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G011</v>
      </c>
      <c r="D63" s="3">
        <f>'Raw Data'!I63</f>
        <v>243148.095</v>
      </c>
      <c r="E63" s="3">
        <f>'Raw Data'!O63</f>
        <v>0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G011</v>
      </c>
      <c r="D64" s="3">
        <f>'Raw Data'!I64</f>
        <v>0</v>
      </c>
      <c r="E64" s="3">
        <f>'Raw Data'!O64</f>
        <v>0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G011</v>
      </c>
      <c r="D65" s="3">
        <f>'Raw Data'!I65</f>
        <v>0</v>
      </c>
      <c r="E65" s="3">
        <f>'Raw Data'!O65</f>
        <v>0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G077</v>
      </c>
      <c r="D66" s="3">
        <f>'Raw Data'!I66</f>
        <v>71687.472999999998</v>
      </c>
      <c r="E66" s="3">
        <f>'Raw Data'!O66</f>
        <v>0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G077</v>
      </c>
      <c r="D67" s="3">
        <f>'Raw Data'!I67</f>
        <v>71687.472999999998</v>
      </c>
      <c r="E67" s="3">
        <f>'Raw Data'!O67</f>
        <v>0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G077</v>
      </c>
      <c r="D68" s="3">
        <f>'Raw Data'!I68</f>
        <v>0</v>
      </c>
      <c r="E68" s="3">
        <f>'Raw Data'!O68</f>
        <v>0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G077</v>
      </c>
      <c r="D69" s="3">
        <f>'Raw Data'!I69</f>
        <v>0</v>
      </c>
      <c r="E69" s="3">
        <f>'Raw Data'!O69</f>
        <v>0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G006</v>
      </c>
      <c r="D70" s="3">
        <f>'Raw Data'!I70</f>
        <v>113097.079</v>
      </c>
      <c r="E70" s="3">
        <f>'Raw Data'!O70</f>
        <v>0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G006</v>
      </c>
      <c r="D71" s="3">
        <f>'Raw Data'!I71</f>
        <v>113097.079</v>
      </c>
      <c r="E71" s="3">
        <f>'Raw Data'!O71</f>
        <v>0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G006</v>
      </c>
      <c r="D72" s="3">
        <f>'Raw Data'!I72</f>
        <v>0</v>
      </c>
      <c r="E72" s="3">
        <f>'Raw Data'!O72</f>
        <v>0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G006</v>
      </c>
      <c r="D73" s="3">
        <f>'Raw Data'!I73</f>
        <v>0</v>
      </c>
      <c r="E73" s="3">
        <f>'Raw Data'!O73</f>
        <v>0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G015</v>
      </c>
      <c r="D74" s="3">
        <f>'Raw Data'!I74</f>
        <v>1681762.8670000001</v>
      </c>
      <c r="E74" s="3">
        <f>'Raw Data'!O74</f>
        <v>0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G015</v>
      </c>
      <c r="D75" s="3">
        <f>'Raw Data'!I75</f>
        <v>1681762.8670000001</v>
      </c>
      <c r="E75" s="3">
        <f>'Raw Data'!O75</f>
        <v>0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G015</v>
      </c>
      <c r="D76" s="3">
        <f>'Raw Data'!I76</f>
        <v>0</v>
      </c>
      <c r="E76" s="3">
        <f>'Raw Data'!O76</f>
        <v>0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G015</v>
      </c>
      <c r="D77" s="3">
        <f>'Raw Data'!I77</f>
        <v>0</v>
      </c>
      <c r="E77" s="3">
        <f>'Raw Data'!O77</f>
        <v>0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G073</v>
      </c>
      <c r="D78" s="3">
        <f>'Raw Data'!I78</f>
        <v>96297.35</v>
      </c>
      <c r="E78" s="3">
        <f>'Raw Data'!O78</f>
        <v>0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G073</v>
      </c>
      <c r="D79" s="3">
        <f>'Raw Data'!I79</f>
        <v>96297.35</v>
      </c>
      <c r="E79" s="3">
        <f>'Raw Data'!O79</f>
        <v>0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G073</v>
      </c>
      <c r="D80" s="3">
        <f>'Raw Data'!I80</f>
        <v>0</v>
      </c>
      <c r="E80" s="3">
        <f>'Raw Data'!O80</f>
        <v>0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G073</v>
      </c>
      <c r="D81" s="3">
        <f>'Raw Data'!I81</f>
        <v>0</v>
      </c>
      <c r="E81" s="3">
        <f>'Raw Data'!O81</f>
        <v>0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G074</v>
      </c>
      <c r="D82" s="3">
        <f>'Raw Data'!I82</f>
        <v>103481.02099999999</v>
      </c>
      <c r="E82" s="3">
        <f>'Raw Data'!O82</f>
        <v>0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G074</v>
      </c>
      <c r="D83" s="3">
        <f>'Raw Data'!I83</f>
        <v>103481.02099999999</v>
      </c>
      <c r="E83" s="3">
        <f>'Raw Data'!O83</f>
        <v>0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G074</v>
      </c>
      <c r="D84" s="3">
        <f>'Raw Data'!I84</f>
        <v>0</v>
      </c>
      <c r="E84" s="3">
        <f>'Raw Data'!O84</f>
        <v>0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G074</v>
      </c>
      <c r="D85" s="3">
        <f>'Raw Data'!I85</f>
        <v>0</v>
      </c>
      <c r="E85" s="3">
        <f>'Raw Data'!O85</f>
        <v>0</v>
      </c>
      <c r="F85" s="3" t="str">
        <f>'Raw Data'!E85</f>
        <v>%RSD</v>
      </c>
    </row>
    <row r="86" spans="1:6" hidden="1" x14ac:dyDescent="0.25">
      <c r="A86" s="3">
        <f>'Raw Data'!C86</f>
        <v>21</v>
      </c>
      <c r="B86" s="3">
        <f>'Raw Data'!D86</f>
        <v>22</v>
      </c>
      <c r="C86" s="3" t="str">
        <f>'Raw Data'!F86</f>
        <v>G076</v>
      </c>
      <c r="D86" s="3">
        <f>'Raw Data'!I86</f>
        <v>171954.899</v>
      </c>
      <c r="E86" s="3">
        <f>'Raw Data'!O86</f>
        <v>0</v>
      </c>
      <c r="F86" s="3">
        <f>'Raw Data'!E86</f>
        <v>1</v>
      </c>
    </row>
    <row r="87" spans="1:6" x14ac:dyDescent="0.25">
      <c r="A87" s="3">
        <f>'Raw Data'!C87</f>
        <v>21</v>
      </c>
      <c r="B87" s="3">
        <f>'Raw Data'!D87</f>
        <v>22</v>
      </c>
      <c r="C87" s="3" t="str">
        <f>'Raw Data'!F87</f>
        <v>G076</v>
      </c>
      <c r="D87" s="3">
        <f>'Raw Data'!I87</f>
        <v>171954.899</v>
      </c>
      <c r="E87" s="3">
        <f>'Raw Data'!O87</f>
        <v>0</v>
      </c>
      <c r="F87" s="3" t="str">
        <f>'Raw Data'!E87</f>
        <v>Avg</v>
      </c>
    </row>
    <row r="88" spans="1:6" hidden="1" x14ac:dyDescent="0.25">
      <c r="A88" s="3">
        <f>'Raw Data'!C88</f>
        <v>21</v>
      </c>
      <c r="B88" s="3">
        <f>'Raw Data'!D88</f>
        <v>22</v>
      </c>
      <c r="C88" s="3" t="str">
        <f>'Raw Data'!F88</f>
        <v>G076</v>
      </c>
      <c r="D88" s="3">
        <f>'Raw Data'!I88</f>
        <v>0</v>
      </c>
      <c r="E88" s="3">
        <f>'Raw Data'!O88</f>
        <v>0</v>
      </c>
      <c r="F88" s="3" t="str">
        <f>'Raw Data'!E88</f>
        <v>StDev</v>
      </c>
    </row>
    <row r="89" spans="1:6" hidden="1" x14ac:dyDescent="0.25">
      <c r="A89" s="3">
        <f>'Raw Data'!C89</f>
        <v>21</v>
      </c>
      <c r="B89" s="3">
        <f>'Raw Data'!D89</f>
        <v>22</v>
      </c>
      <c r="C89" s="3" t="str">
        <f>'Raw Data'!F89</f>
        <v>G076</v>
      </c>
      <c r="D89" s="3">
        <f>'Raw Data'!I89</f>
        <v>0</v>
      </c>
      <c r="E89" s="3">
        <f>'Raw Data'!O89</f>
        <v>0</v>
      </c>
      <c r="F89" s="3" t="str">
        <f>'Raw Data'!E89</f>
        <v>%RSD</v>
      </c>
    </row>
    <row r="90" spans="1:6" hidden="1" x14ac:dyDescent="0.25">
      <c r="A90" s="3">
        <f>'Raw Data'!C90</f>
        <v>22</v>
      </c>
      <c r="B90" s="3">
        <f>'Raw Data'!D90</f>
        <v>23</v>
      </c>
      <c r="C90" s="3" t="str">
        <f>'Raw Data'!F90</f>
        <v>G003</v>
      </c>
      <c r="D90" s="3">
        <f>'Raw Data'!I90</f>
        <v>1266508.8540000001</v>
      </c>
      <c r="E90" s="3">
        <f>'Raw Data'!O90</f>
        <v>0</v>
      </c>
      <c r="F90" s="3">
        <f>'Raw Data'!E90</f>
        <v>1</v>
      </c>
    </row>
    <row r="91" spans="1:6" x14ac:dyDescent="0.25">
      <c r="A91" s="3">
        <f>'Raw Data'!C91</f>
        <v>22</v>
      </c>
      <c r="B91" s="3">
        <f>'Raw Data'!D91</f>
        <v>23</v>
      </c>
      <c r="C91" s="3" t="str">
        <f>'Raw Data'!F91</f>
        <v>G003</v>
      </c>
      <c r="D91" s="3">
        <f>'Raw Data'!I91</f>
        <v>1266508.8540000001</v>
      </c>
      <c r="E91" s="3">
        <f>'Raw Data'!O91</f>
        <v>0</v>
      </c>
      <c r="F91" s="3" t="str">
        <f>'Raw Data'!E91</f>
        <v>Avg</v>
      </c>
    </row>
    <row r="92" spans="1:6" hidden="1" x14ac:dyDescent="0.25">
      <c r="A92" s="3">
        <f>'Raw Data'!C92</f>
        <v>22</v>
      </c>
      <c r="B92" s="3">
        <f>'Raw Data'!D92</f>
        <v>23</v>
      </c>
      <c r="C92" s="3" t="str">
        <f>'Raw Data'!F92</f>
        <v>G003</v>
      </c>
      <c r="D92" s="3">
        <f>'Raw Data'!I92</f>
        <v>0</v>
      </c>
      <c r="E92" s="3">
        <f>'Raw Data'!O92</f>
        <v>0</v>
      </c>
      <c r="F92" s="3" t="str">
        <f>'Raw Data'!E92</f>
        <v>StDev</v>
      </c>
    </row>
    <row r="93" spans="1:6" hidden="1" x14ac:dyDescent="0.25">
      <c r="A93" s="3">
        <f>'Raw Data'!C93</f>
        <v>22</v>
      </c>
      <c r="B93" s="3">
        <f>'Raw Data'!D93</f>
        <v>23</v>
      </c>
      <c r="C93" s="3" t="str">
        <f>'Raw Data'!F93</f>
        <v>G003</v>
      </c>
      <c r="D93" s="3">
        <f>'Raw Data'!I93</f>
        <v>0</v>
      </c>
      <c r="E93" s="3">
        <f>'Raw Data'!O93</f>
        <v>0</v>
      </c>
      <c r="F93" s="3" t="str">
        <f>'Raw Data'!E93</f>
        <v>%RSD</v>
      </c>
    </row>
    <row r="94" spans="1:6" hidden="1" x14ac:dyDescent="0.25">
      <c r="A94" s="3">
        <f>'Raw Data'!C94</f>
        <v>23</v>
      </c>
      <c r="B94" s="3">
        <f>'Raw Data'!D94</f>
        <v>24</v>
      </c>
      <c r="C94" s="3" t="str">
        <f>'Raw Data'!F94</f>
        <v>G066</v>
      </c>
      <c r="D94" s="3">
        <f>'Raw Data'!I94</f>
        <v>77834.392999999996</v>
      </c>
      <c r="E94" s="3">
        <f>'Raw Data'!O94</f>
        <v>0</v>
      </c>
      <c r="F94" s="3">
        <f>'Raw Data'!E94</f>
        <v>1</v>
      </c>
    </row>
    <row r="95" spans="1:6" x14ac:dyDescent="0.25">
      <c r="A95" s="3">
        <f>'Raw Data'!C95</f>
        <v>23</v>
      </c>
      <c r="B95" s="3">
        <f>'Raw Data'!D95</f>
        <v>24</v>
      </c>
      <c r="C95" s="3" t="str">
        <f>'Raw Data'!F95</f>
        <v>G066</v>
      </c>
      <c r="D95" s="3">
        <f>'Raw Data'!I95</f>
        <v>77834.392999999996</v>
      </c>
      <c r="E95" s="3">
        <f>'Raw Data'!O95</f>
        <v>0</v>
      </c>
      <c r="F95" s="3" t="str">
        <f>'Raw Data'!E95</f>
        <v>Avg</v>
      </c>
    </row>
    <row r="96" spans="1:6" hidden="1" x14ac:dyDescent="0.25">
      <c r="A96" s="3">
        <f>'Raw Data'!C96</f>
        <v>23</v>
      </c>
      <c r="B96" s="3">
        <f>'Raw Data'!D96</f>
        <v>24</v>
      </c>
      <c r="C96" s="3" t="str">
        <f>'Raw Data'!F96</f>
        <v>G066</v>
      </c>
      <c r="D96" s="3">
        <f>'Raw Data'!I96</f>
        <v>0</v>
      </c>
      <c r="E96" s="3">
        <f>'Raw Data'!O96</f>
        <v>0</v>
      </c>
      <c r="F96" s="3" t="str">
        <f>'Raw Data'!E96</f>
        <v>StDev</v>
      </c>
    </row>
    <row r="97" spans="1:6" hidden="1" x14ac:dyDescent="0.25">
      <c r="A97" s="3">
        <f>'Raw Data'!C97</f>
        <v>23</v>
      </c>
      <c r="B97" s="3">
        <f>'Raw Data'!D97</f>
        <v>24</v>
      </c>
      <c r="C97" s="3" t="str">
        <f>'Raw Data'!F97</f>
        <v>G066</v>
      </c>
      <c r="D97" s="3">
        <f>'Raw Data'!I97</f>
        <v>0</v>
      </c>
      <c r="E97" s="3">
        <f>'Raw Data'!O97</f>
        <v>0</v>
      </c>
      <c r="F97" s="3" t="str">
        <f>'Raw Data'!E97</f>
        <v>%RSD</v>
      </c>
    </row>
    <row r="98" spans="1:6" hidden="1" x14ac:dyDescent="0.25">
      <c r="A98" s="3">
        <f>'Raw Data'!C98</f>
        <v>24</v>
      </c>
      <c r="B98" s="3">
        <f>'Raw Data'!D98</f>
        <v>25</v>
      </c>
      <c r="C98" s="3" t="str">
        <f>'Raw Data'!F98</f>
        <v>G014</v>
      </c>
      <c r="D98" s="3">
        <f>'Raw Data'!I98</f>
        <v>1265016.97</v>
      </c>
      <c r="E98" s="3">
        <f>'Raw Data'!O98</f>
        <v>0</v>
      </c>
      <c r="F98" s="3">
        <f>'Raw Data'!E98</f>
        <v>1</v>
      </c>
    </row>
    <row r="99" spans="1:6" x14ac:dyDescent="0.25">
      <c r="A99" s="3">
        <f>'Raw Data'!C99</f>
        <v>24</v>
      </c>
      <c r="B99" s="3">
        <f>'Raw Data'!D99</f>
        <v>25</v>
      </c>
      <c r="C99" s="3" t="str">
        <f>'Raw Data'!F99</f>
        <v>G014</v>
      </c>
      <c r="D99" s="3">
        <f>'Raw Data'!I99</f>
        <v>1265016.97</v>
      </c>
      <c r="E99" s="3">
        <f>'Raw Data'!O99</f>
        <v>0</v>
      </c>
      <c r="F99" s="3" t="str">
        <f>'Raw Data'!E99</f>
        <v>Avg</v>
      </c>
    </row>
    <row r="100" spans="1:6" hidden="1" x14ac:dyDescent="0.25">
      <c r="A100" s="3">
        <f>'Raw Data'!C100</f>
        <v>24</v>
      </c>
      <c r="B100" s="3">
        <f>'Raw Data'!D100</f>
        <v>25</v>
      </c>
      <c r="C100" s="3" t="str">
        <f>'Raw Data'!F100</f>
        <v>G014</v>
      </c>
      <c r="D100" s="3">
        <f>'Raw Data'!I100</f>
        <v>0</v>
      </c>
      <c r="E100" s="3">
        <f>'Raw Data'!O100</f>
        <v>0</v>
      </c>
      <c r="F100" s="3" t="str">
        <f>'Raw Data'!E100</f>
        <v>StDev</v>
      </c>
    </row>
    <row r="101" spans="1:6" hidden="1" x14ac:dyDescent="0.25">
      <c r="A101" s="3">
        <f>'Raw Data'!C101</f>
        <v>24</v>
      </c>
      <c r="B101" s="3">
        <f>'Raw Data'!D101</f>
        <v>25</v>
      </c>
      <c r="C101" s="3" t="str">
        <f>'Raw Data'!F101</f>
        <v>G014</v>
      </c>
      <c r="D101" s="3">
        <f>'Raw Data'!I101</f>
        <v>0</v>
      </c>
      <c r="E101" s="3">
        <f>'Raw Data'!O101</f>
        <v>0</v>
      </c>
      <c r="F101" s="3" t="str">
        <f>'Raw Data'!E101</f>
        <v>%RSD</v>
      </c>
    </row>
    <row r="102" spans="1:6" hidden="1" x14ac:dyDescent="0.25">
      <c r="A102" s="3">
        <f>'Raw Data'!C102</f>
        <v>25</v>
      </c>
      <c r="B102" s="3">
        <f>'Raw Data'!D102</f>
        <v>26</v>
      </c>
      <c r="C102" s="3" t="str">
        <f>'Raw Data'!F102</f>
        <v>G071</v>
      </c>
      <c r="D102" s="3">
        <f>'Raw Data'!I102</f>
        <v>77484.392000000007</v>
      </c>
      <c r="E102" s="3">
        <f>'Raw Data'!O102</f>
        <v>0</v>
      </c>
      <c r="F102" s="3">
        <f>'Raw Data'!E102</f>
        <v>1</v>
      </c>
    </row>
    <row r="103" spans="1:6" x14ac:dyDescent="0.25">
      <c r="A103" s="3">
        <f>'Raw Data'!C103</f>
        <v>25</v>
      </c>
      <c r="B103" s="3">
        <f>'Raw Data'!D103</f>
        <v>26</v>
      </c>
      <c r="C103" s="3" t="str">
        <f>'Raw Data'!F103</f>
        <v>G071</v>
      </c>
      <c r="D103" s="3">
        <f>'Raw Data'!I103</f>
        <v>77484.392000000007</v>
      </c>
      <c r="E103" s="3">
        <f>'Raw Data'!O103</f>
        <v>0</v>
      </c>
      <c r="F103" s="3" t="str">
        <f>'Raw Data'!E103</f>
        <v>Avg</v>
      </c>
    </row>
    <row r="104" spans="1:6" hidden="1" x14ac:dyDescent="0.25">
      <c r="A104" s="3">
        <f>'Raw Data'!C104</f>
        <v>25</v>
      </c>
      <c r="B104" s="3">
        <f>'Raw Data'!D104</f>
        <v>26</v>
      </c>
      <c r="C104" s="3" t="str">
        <f>'Raw Data'!F104</f>
        <v>G071</v>
      </c>
      <c r="D104" s="3">
        <f>'Raw Data'!I104</f>
        <v>0</v>
      </c>
      <c r="E104" s="3">
        <f>'Raw Data'!O104</f>
        <v>0</v>
      </c>
      <c r="F104" s="3" t="str">
        <f>'Raw Data'!E104</f>
        <v>StDev</v>
      </c>
    </row>
    <row r="105" spans="1:6" hidden="1" x14ac:dyDescent="0.25">
      <c r="A105" s="3">
        <f>'Raw Data'!C105</f>
        <v>25</v>
      </c>
      <c r="B105" s="3">
        <f>'Raw Data'!D105</f>
        <v>26</v>
      </c>
      <c r="C105" s="3" t="str">
        <f>'Raw Data'!F105</f>
        <v>G071</v>
      </c>
      <c r="D105" s="3">
        <f>'Raw Data'!I105</f>
        <v>0</v>
      </c>
      <c r="E105" s="3">
        <f>'Raw Data'!O105</f>
        <v>0</v>
      </c>
      <c r="F105" s="3" t="str">
        <f>'Raw Data'!E105</f>
        <v>%RSD</v>
      </c>
    </row>
    <row r="106" spans="1:6" hidden="1" x14ac:dyDescent="0.25">
      <c r="A106" s="3">
        <f>'Raw Data'!C106</f>
        <v>26</v>
      </c>
      <c r="B106" s="3">
        <f>'Raw Data'!D106</f>
        <v>27</v>
      </c>
      <c r="C106" s="3" t="str">
        <f>'Raw Data'!F106</f>
        <v>G075</v>
      </c>
      <c r="D106" s="3">
        <f>'Raw Data'!I106</f>
        <v>147197.37599999999</v>
      </c>
      <c r="E106" s="3">
        <f>'Raw Data'!O106</f>
        <v>0</v>
      </c>
      <c r="F106" s="3">
        <f>'Raw Data'!E106</f>
        <v>1</v>
      </c>
    </row>
    <row r="107" spans="1:6" x14ac:dyDescent="0.25">
      <c r="A107" s="3">
        <f>'Raw Data'!C107</f>
        <v>26</v>
      </c>
      <c r="B107" s="3">
        <f>'Raw Data'!D107</f>
        <v>27</v>
      </c>
      <c r="C107" s="3" t="str">
        <f>'Raw Data'!F107</f>
        <v>G075</v>
      </c>
      <c r="D107" s="3">
        <f>'Raw Data'!I107</f>
        <v>147197.37599999999</v>
      </c>
      <c r="E107" s="3">
        <f>'Raw Data'!O107</f>
        <v>0</v>
      </c>
      <c r="F107" s="3" t="str">
        <f>'Raw Data'!E107</f>
        <v>Avg</v>
      </c>
    </row>
    <row r="108" spans="1:6" hidden="1" x14ac:dyDescent="0.25">
      <c r="A108" s="3">
        <f>'Raw Data'!C108</f>
        <v>26</v>
      </c>
      <c r="B108" s="3">
        <f>'Raw Data'!D108</f>
        <v>27</v>
      </c>
      <c r="C108" s="3" t="str">
        <f>'Raw Data'!F108</f>
        <v>G075</v>
      </c>
      <c r="D108" s="3">
        <f>'Raw Data'!I108</f>
        <v>0</v>
      </c>
      <c r="E108" s="3">
        <f>'Raw Data'!O108</f>
        <v>0</v>
      </c>
      <c r="F108" s="3" t="str">
        <f>'Raw Data'!E108</f>
        <v>StDev</v>
      </c>
    </row>
    <row r="109" spans="1:6" hidden="1" x14ac:dyDescent="0.25">
      <c r="A109" s="3">
        <f>'Raw Data'!C109</f>
        <v>26</v>
      </c>
      <c r="B109" s="3">
        <f>'Raw Data'!D109</f>
        <v>27</v>
      </c>
      <c r="C109" s="3" t="str">
        <f>'Raw Data'!F109</f>
        <v>G075</v>
      </c>
      <c r="D109" s="3">
        <f>'Raw Data'!I109</f>
        <v>0</v>
      </c>
      <c r="E109" s="3">
        <f>'Raw Data'!O109</f>
        <v>0</v>
      </c>
      <c r="F109" s="3" t="str">
        <f>'Raw Data'!E109</f>
        <v>%RSD</v>
      </c>
    </row>
    <row r="110" spans="1:6" hidden="1" x14ac:dyDescent="0.25">
      <c r="A110" s="3">
        <f>'Raw Data'!C110</f>
        <v>27</v>
      </c>
      <c r="B110" s="3">
        <f>'Raw Data'!D110</f>
        <v>28</v>
      </c>
      <c r="C110" s="3" t="str">
        <f>'Raw Data'!F110</f>
        <v>LCS-Cane Sugar</v>
      </c>
      <c r="D110" s="3">
        <f>'Raw Data'!I110</f>
        <v>149228.742</v>
      </c>
      <c r="E110" s="3">
        <f>'Raw Data'!O110</f>
        <v>0</v>
      </c>
      <c r="F110" s="3">
        <f>'Raw Data'!E110</f>
        <v>1</v>
      </c>
    </row>
    <row r="111" spans="1:6" x14ac:dyDescent="0.25">
      <c r="A111" s="3">
        <f>'Raw Data'!C111</f>
        <v>27</v>
      </c>
      <c r="B111" s="3">
        <f>'Raw Data'!D111</f>
        <v>28</v>
      </c>
      <c r="C111" s="3" t="str">
        <f>'Raw Data'!F111</f>
        <v>LCS-Cane Sugar</v>
      </c>
      <c r="D111" s="3">
        <f>'Raw Data'!I111</f>
        <v>149228.742</v>
      </c>
      <c r="E111" s="3">
        <f>'Raw Data'!O111</f>
        <v>0</v>
      </c>
      <c r="F111" s="3" t="str">
        <f>'Raw Data'!E111</f>
        <v>Avg</v>
      </c>
    </row>
    <row r="112" spans="1:6" hidden="1" x14ac:dyDescent="0.25">
      <c r="A112" s="3">
        <f>'Raw Data'!C112</f>
        <v>27</v>
      </c>
      <c r="B112" s="3">
        <f>'Raw Data'!D112</f>
        <v>28</v>
      </c>
      <c r="C112" s="3" t="str">
        <f>'Raw Data'!F112</f>
        <v>LCS-Cane Sugar</v>
      </c>
      <c r="D112" s="3">
        <f>'Raw Data'!I112</f>
        <v>0</v>
      </c>
      <c r="E112" s="3">
        <f>'Raw Data'!O112</f>
        <v>0</v>
      </c>
      <c r="F112" s="3" t="str">
        <f>'Raw Data'!E112</f>
        <v>StDev</v>
      </c>
    </row>
    <row r="113" spans="1:6" hidden="1" x14ac:dyDescent="0.25">
      <c r="A113" s="3">
        <f>'Raw Data'!C113</f>
        <v>27</v>
      </c>
      <c r="B113" s="3">
        <f>'Raw Data'!D113</f>
        <v>28</v>
      </c>
      <c r="C113" s="3" t="str">
        <f>'Raw Data'!F113</f>
        <v>LCS-Cane Sugar</v>
      </c>
      <c r="D113" s="3">
        <f>'Raw Data'!I113</f>
        <v>0</v>
      </c>
      <c r="E113" s="3">
        <f>'Raw Data'!O113</f>
        <v>0</v>
      </c>
      <c r="F113" s="3" t="str">
        <f>'Raw Data'!E113</f>
        <v>%RSD</v>
      </c>
    </row>
    <row r="114" spans="1:6" hidden="1" x14ac:dyDescent="0.25">
      <c r="A114" s="3">
        <f>'Raw Data'!C114</f>
        <v>28</v>
      </c>
      <c r="B114" s="3">
        <f>'Raw Data'!D114</f>
        <v>29</v>
      </c>
      <c r="C114" s="3" t="str">
        <f>'Raw Data'!F114</f>
        <v>DI Blank</v>
      </c>
      <c r="D114" s="3">
        <f>'Raw Data'!I114</f>
        <v>2909.277</v>
      </c>
      <c r="E114" s="3">
        <f>'Raw Data'!O114</f>
        <v>0</v>
      </c>
      <c r="F114" s="3">
        <f>'Raw Data'!E114</f>
        <v>1</v>
      </c>
    </row>
    <row r="115" spans="1:6" x14ac:dyDescent="0.25">
      <c r="A115" s="3">
        <f>'Raw Data'!C115</f>
        <v>28</v>
      </c>
      <c r="B115" s="3">
        <f>'Raw Data'!D115</f>
        <v>29</v>
      </c>
      <c r="C115" s="3" t="str">
        <f>'Raw Data'!F115</f>
        <v>DI Blank</v>
      </c>
      <c r="D115" s="3">
        <f>'Raw Data'!I115</f>
        <v>2909.277</v>
      </c>
      <c r="E115" s="3">
        <f>'Raw Data'!O115</f>
        <v>0</v>
      </c>
      <c r="F115" s="3" t="str">
        <f>'Raw Data'!E115</f>
        <v>Avg</v>
      </c>
    </row>
    <row r="116" spans="1:6" hidden="1" x14ac:dyDescent="0.25">
      <c r="A116" s="3">
        <f>'Raw Data'!C116</f>
        <v>28</v>
      </c>
      <c r="B116" s="3">
        <f>'Raw Data'!D116</f>
        <v>29</v>
      </c>
      <c r="C116" s="3" t="str">
        <f>'Raw Data'!F116</f>
        <v>DI Blank</v>
      </c>
      <c r="D116" s="3">
        <f>'Raw Data'!I116</f>
        <v>0</v>
      </c>
      <c r="E116" s="3">
        <f>'Raw Data'!O116</f>
        <v>0</v>
      </c>
      <c r="F116" s="3" t="str">
        <f>'Raw Data'!E116</f>
        <v>StDev</v>
      </c>
    </row>
    <row r="117" spans="1:6" hidden="1" x14ac:dyDescent="0.25">
      <c r="A117" s="3">
        <f>'Raw Data'!C117</f>
        <v>28</v>
      </c>
      <c r="B117" s="3">
        <f>'Raw Data'!D117</f>
        <v>29</v>
      </c>
      <c r="C117" s="3" t="str">
        <f>'Raw Data'!F117</f>
        <v>DI Blank</v>
      </c>
      <c r="D117" s="3">
        <f>'Raw Data'!I117</f>
        <v>0</v>
      </c>
      <c r="E117" s="3">
        <f>'Raw Data'!O117</f>
        <v>0</v>
      </c>
      <c r="F117" s="3" t="str">
        <f>'Raw Data'!E117</f>
        <v>%RSD</v>
      </c>
    </row>
    <row r="118" spans="1:6" hidden="1" x14ac:dyDescent="0.25">
      <c r="A118" s="3">
        <f>'Raw Data'!C118</f>
        <v>29</v>
      </c>
      <c r="B118" s="3">
        <f>'Raw Data'!D118</f>
        <v>30</v>
      </c>
      <c r="C118" s="3" t="str">
        <f>'Raw Data'!F118</f>
        <v>G057</v>
      </c>
      <c r="D118" s="3">
        <f>'Raw Data'!I118</f>
        <v>66841.864000000001</v>
      </c>
      <c r="E118" s="3">
        <f>'Raw Data'!O118</f>
        <v>0</v>
      </c>
      <c r="F118" s="3">
        <f>'Raw Data'!E118</f>
        <v>1</v>
      </c>
    </row>
    <row r="119" spans="1:6" x14ac:dyDescent="0.25">
      <c r="A119" s="3">
        <f>'Raw Data'!C119</f>
        <v>29</v>
      </c>
      <c r="B119" s="3">
        <f>'Raw Data'!D119</f>
        <v>30</v>
      </c>
      <c r="C119" s="3" t="str">
        <f>'Raw Data'!F119</f>
        <v>G057</v>
      </c>
      <c r="D119" s="3">
        <f>'Raw Data'!I119</f>
        <v>66841.864000000001</v>
      </c>
      <c r="E119" s="3">
        <f>'Raw Data'!O119</f>
        <v>0</v>
      </c>
      <c r="F119" s="3" t="str">
        <f>'Raw Data'!E119</f>
        <v>Avg</v>
      </c>
    </row>
    <row r="120" spans="1:6" hidden="1" x14ac:dyDescent="0.25">
      <c r="A120" s="3">
        <f>'Raw Data'!C120</f>
        <v>29</v>
      </c>
      <c r="B120" s="3">
        <f>'Raw Data'!D120</f>
        <v>30</v>
      </c>
      <c r="C120" s="3" t="str">
        <f>'Raw Data'!F120</f>
        <v>G057</v>
      </c>
      <c r="D120" s="3">
        <f>'Raw Data'!I120</f>
        <v>0</v>
      </c>
      <c r="E120" s="3">
        <f>'Raw Data'!O120</f>
        <v>0</v>
      </c>
      <c r="F120" s="3" t="str">
        <f>'Raw Data'!E120</f>
        <v>StDev</v>
      </c>
    </row>
    <row r="121" spans="1:6" hidden="1" x14ac:dyDescent="0.25">
      <c r="A121" s="3">
        <f>'Raw Data'!C121</f>
        <v>29</v>
      </c>
      <c r="B121" s="3">
        <f>'Raw Data'!D121</f>
        <v>30</v>
      </c>
      <c r="C121" s="3" t="str">
        <f>'Raw Data'!F121</f>
        <v>G057</v>
      </c>
      <c r="D121" s="3">
        <f>'Raw Data'!I121</f>
        <v>0</v>
      </c>
      <c r="E121" s="3">
        <f>'Raw Data'!O121</f>
        <v>0</v>
      </c>
      <c r="F121" s="3" t="str">
        <f>'Raw Data'!E121</f>
        <v>%RSD</v>
      </c>
    </row>
    <row r="122" spans="1:6" hidden="1" x14ac:dyDescent="0.25">
      <c r="A122" s="3">
        <f>'Raw Data'!C122</f>
        <v>30</v>
      </c>
      <c r="B122" s="3">
        <f>'Raw Data'!D122</f>
        <v>31</v>
      </c>
      <c r="C122" s="3" t="str">
        <f>'Raw Data'!F122</f>
        <v>G009</v>
      </c>
      <c r="D122" s="3">
        <f>'Raw Data'!I122</f>
        <v>1617418.79</v>
      </c>
      <c r="E122" s="3">
        <f>'Raw Data'!O122</f>
        <v>0</v>
      </c>
      <c r="F122" s="3">
        <f>'Raw Data'!E122</f>
        <v>1</v>
      </c>
    </row>
    <row r="123" spans="1:6" x14ac:dyDescent="0.25">
      <c r="A123" s="3">
        <f>'Raw Data'!C123</f>
        <v>30</v>
      </c>
      <c r="B123" s="3">
        <f>'Raw Data'!D123</f>
        <v>31</v>
      </c>
      <c r="C123" s="3" t="str">
        <f>'Raw Data'!F123</f>
        <v>G009</v>
      </c>
      <c r="D123" s="3">
        <f>'Raw Data'!I123</f>
        <v>1617418.79</v>
      </c>
      <c r="E123" s="3">
        <f>'Raw Data'!O123</f>
        <v>0</v>
      </c>
      <c r="F123" s="3" t="str">
        <f>'Raw Data'!E123</f>
        <v>Avg</v>
      </c>
    </row>
    <row r="124" spans="1:6" hidden="1" x14ac:dyDescent="0.25">
      <c r="A124" s="3">
        <f>'Raw Data'!C124</f>
        <v>30</v>
      </c>
      <c r="B124" s="3">
        <f>'Raw Data'!D124</f>
        <v>31</v>
      </c>
      <c r="C124" s="3" t="str">
        <f>'Raw Data'!F124</f>
        <v>G009</v>
      </c>
      <c r="D124" s="3">
        <f>'Raw Data'!I124</f>
        <v>0</v>
      </c>
      <c r="E124" s="3">
        <f>'Raw Data'!O124</f>
        <v>0</v>
      </c>
      <c r="F124" s="3" t="str">
        <f>'Raw Data'!E124</f>
        <v>StDev</v>
      </c>
    </row>
    <row r="125" spans="1:6" hidden="1" x14ac:dyDescent="0.25">
      <c r="A125" s="3">
        <f>'Raw Data'!C125</f>
        <v>30</v>
      </c>
      <c r="B125" s="3">
        <f>'Raw Data'!D125</f>
        <v>31</v>
      </c>
      <c r="C125" s="3" t="str">
        <f>'Raw Data'!F125</f>
        <v>G009</v>
      </c>
      <c r="D125" s="3">
        <f>'Raw Data'!I125</f>
        <v>0</v>
      </c>
      <c r="E125" s="3">
        <f>'Raw Data'!O125</f>
        <v>0</v>
      </c>
      <c r="F125" s="3" t="str">
        <f>'Raw Data'!E125</f>
        <v>%RSD</v>
      </c>
    </row>
    <row r="126" spans="1:6" hidden="1" x14ac:dyDescent="0.25">
      <c r="A126" s="3">
        <f>'Raw Data'!C126</f>
        <v>31</v>
      </c>
      <c r="B126" s="3">
        <f>'Raw Data'!D126</f>
        <v>32</v>
      </c>
      <c r="C126" s="3" t="str">
        <f>'Raw Data'!F126</f>
        <v>G001</v>
      </c>
      <c r="D126" s="3">
        <f>'Raw Data'!I126</f>
        <v>1661090.6259999999</v>
      </c>
      <c r="E126" s="3">
        <f>'Raw Data'!O126</f>
        <v>0</v>
      </c>
      <c r="F126" s="3">
        <f>'Raw Data'!E126</f>
        <v>1</v>
      </c>
    </row>
    <row r="127" spans="1:6" x14ac:dyDescent="0.25">
      <c r="A127" s="3">
        <f>'Raw Data'!C127</f>
        <v>31</v>
      </c>
      <c r="B127" s="3">
        <f>'Raw Data'!D127</f>
        <v>32</v>
      </c>
      <c r="C127" s="3" t="str">
        <f>'Raw Data'!F127</f>
        <v>G001</v>
      </c>
      <c r="D127" s="3">
        <f>'Raw Data'!I127</f>
        <v>1661090.6259999999</v>
      </c>
      <c r="E127" s="3">
        <f>'Raw Data'!O127</f>
        <v>0</v>
      </c>
      <c r="F127" s="3" t="str">
        <f>'Raw Data'!E127</f>
        <v>Avg</v>
      </c>
    </row>
    <row r="128" spans="1:6" hidden="1" x14ac:dyDescent="0.25">
      <c r="A128" s="3">
        <f>'Raw Data'!C128</f>
        <v>31</v>
      </c>
      <c r="B128" s="3">
        <f>'Raw Data'!D128</f>
        <v>32</v>
      </c>
      <c r="C128" s="3" t="str">
        <f>'Raw Data'!F128</f>
        <v>G001</v>
      </c>
      <c r="D128" s="3">
        <f>'Raw Data'!I128</f>
        <v>0</v>
      </c>
      <c r="E128" s="3">
        <f>'Raw Data'!O128</f>
        <v>0</v>
      </c>
      <c r="F128" s="3" t="str">
        <f>'Raw Data'!E128</f>
        <v>StDev</v>
      </c>
    </row>
    <row r="129" spans="1:6" hidden="1" x14ac:dyDescent="0.25">
      <c r="A129" s="3">
        <f>'Raw Data'!C129</f>
        <v>31</v>
      </c>
      <c r="B129" s="3">
        <f>'Raw Data'!D129</f>
        <v>32</v>
      </c>
      <c r="C129" s="3" t="str">
        <f>'Raw Data'!F129</f>
        <v>G001</v>
      </c>
      <c r="D129" s="3">
        <f>'Raw Data'!I129</f>
        <v>0</v>
      </c>
      <c r="E129" s="3">
        <f>'Raw Data'!O129</f>
        <v>0</v>
      </c>
      <c r="F129" s="3" t="str">
        <f>'Raw Data'!E129</f>
        <v>%RSD</v>
      </c>
    </row>
    <row r="130" spans="1:6" hidden="1" x14ac:dyDescent="0.25">
      <c r="A130" s="3">
        <f>'Raw Data'!C130</f>
        <v>32</v>
      </c>
      <c r="B130" s="3">
        <f>'Raw Data'!D130</f>
        <v>33</v>
      </c>
      <c r="C130" s="3" t="str">
        <f>'Raw Data'!F130</f>
        <v>LCS-Cane Sugar</v>
      </c>
      <c r="D130" s="3">
        <f>'Raw Data'!I130</f>
        <v>148161.861</v>
      </c>
      <c r="E130" s="3">
        <f>'Raw Data'!O130</f>
        <v>0</v>
      </c>
      <c r="F130" s="3">
        <f>'Raw Data'!E130</f>
        <v>1</v>
      </c>
    </row>
    <row r="131" spans="1:6" x14ac:dyDescent="0.25">
      <c r="A131" s="3">
        <f>'Raw Data'!C131</f>
        <v>32</v>
      </c>
      <c r="B131" s="3">
        <f>'Raw Data'!D131</f>
        <v>33</v>
      </c>
      <c r="C131" s="3" t="str">
        <f>'Raw Data'!F131</f>
        <v>LCS-Cane Sugar</v>
      </c>
      <c r="D131" s="3">
        <f>'Raw Data'!I131</f>
        <v>148161.861</v>
      </c>
      <c r="E131" s="3">
        <f>'Raw Data'!O131</f>
        <v>0</v>
      </c>
      <c r="F131" s="3" t="str">
        <f>'Raw Data'!E131</f>
        <v>Avg</v>
      </c>
    </row>
    <row r="132" spans="1:6" hidden="1" x14ac:dyDescent="0.25">
      <c r="A132" s="3">
        <f>'Raw Data'!C132</f>
        <v>32</v>
      </c>
      <c r="B132" s="3">
        <f>'Raw Data'!D132</f>
        <v>33</v>
      </c>
      <c r="C132" s="3" t="str">
        <f>'Raw Data'!F132</f>
        <v>LCS-Cane Sugar</v>
      </c>
      <c r="D132" s="3">
        <f>'Raw Data'!I132</f>
        <v>0</v>
      </c>
      <c r="E132" s="3">
        <f>'Raw Data'!O132</f>
        <v>0</v>
      </c>
      <c r="F132" s="3" t="str">
        <f>'Raw Data'!E132</f>
        <v>StDev</v>
      </c>
    </row>
    <row r="133" spans="1:6" hidden="1" x14ac:dyDescent="0.25">
      <c r="A133" s="3">
        <f>'Raw Data'!C133</f>
        <v>32</v>
      </c>
      <c r="B133" s="3">
        <f>'Raw Data'!D133</f>
        <v>33</v>
      </c>
      <c r="C133" s="3" t="str">
        <f>'Raw Data'!F133</f>
        <v>LCS-Cane Sugar</v>
      </c>
      <c r="D133" s="3">
        <f>'Raw Data'!I133</f>
        <v>0</v>
      </c>
      <c r="E133" s="3">
        <f>'Raw Data'!O133</f>
        <v>0</v>
      </c>
      <c r="F133" s="3" t="str">
        <f>'Raw Data'!E133</f>
        <v>%RSD</v>
      </c>
    </row>
    <row r="134" spans="1:6" hidden="1" x14ac:dyDescent="0.25">
      <c r="A134" s="3">
        <f>'Raw Data'!C134</f>
        <v>33</v>
      </c>
      <c r="B134" s="3">
        <f>'Raw Data'!D134</f>
        <v>34</v>
      </c>
      <c r="C134" s="3" t="str">
        <f>'Raw Data'!F134</f>
        <v>DI Blank</v>
      </c>
      <c r="D134" s="3">
        <f>'Raw Data'!I134</f>
        <v>2609.3879999999999</v>
      </c>
      <c r="E134" s="3">
        <f>'Raw Data'!O134</f>
        <v>0</v>
      </c>
      <c r="F134" s="3">
        <f>'Raw Data'!E134</f>
        <v>1</v>
      </c>
    </row>
    <row r="135" spans="1:6" x14ac:dyDescent="0.25">
      <c r="A135" s="3">
        <f>'Raw Data'!C135</f>
        <v>33</v>
      </c>
      <c r="B135" s="3">
        <f>'Raw Data'!D135</f>
        <v>34</v>
      </c>
      <c r="C135" s="3" t="str">
        <f>'Raw Data'!F135</f>
        <v>DI Blank</v>
      </c>
      <c r="D135" s="3">
        <f>'Raw Data'!I135</f>
        <v>2609.3879999999999</v>
      </c>
      <c r="E135" s="3">
        <f>'Raw Data'!O135</f>
        <v>0</v>
      </c>
      <c r="F135" s="3" t="str">
        <f>'Raw Data'!E135</f>
        <v>Avg</v>
      </c>
    </row>
    <row r="136" spans="1:6" hidden="1" x14ac:dyDescent="0.25">
      <c r="A136" s="3">
        <f>'Raw Data'!C136</f>
        <v>33</v>
      </c>
      <c r="B136" s="3">
        <f>'Raw Data'!D136</f>
        <v>34</v>
      </c>
      <c r="C136" s="3" t="str">
        <f>'Raw Data'!F136</f>
        <v>DI Blank</v>
      </c>
      <c r="D136" s="3">
        <f>'Raw Data'!I136</f>
        <v>0</v>
      </c>
      <c r="E136" s="3">
        <f>'Raw Data'!O136</f>
        <v>0</v>
      </c>
      <c r="F136" s="3" t="str">
        <f>'Raw Data'!E136</f>
        <v>StDev</v>
      </c>
    </row>
    <row r="137" spans="1:6" hidden="1" x14ac:dyDescent="0.25">
      <c r="A137" s="3">
        <f>'Raw Data'!C137</f>
        <v>33</v>
      </c>
      <c r="B137" s="3">
        <f>'Raw Data'!D137</f>
        <v>34</v>
      </c>
      <c r="C137" s="3" t="str">
        <f>'Raw Data'!F137</f>
        <v>DI Blank</v>
      </c>
      <c r="D137" s="3">
        <f>'Raw Data'!I137</f>
        <v>0</v>
      </c>
      <c r="E137" s="3">
        <f>'Raw Data'!O137</f>
        <v>0</v>
      </c>
      <c r="F137" s="3" t="str">
        <f>'Raw Data'!E137</f>
        <v>%RSD</v>
      </c>
    </row>
    <row r="138" spans="1:6" hidden="1" x14ac:dyDescent="0.25">
      <c r="A138" s="3" t="str">
        <f>'Raw Data'!C138</f>
        <v>-</v>
      </c>
      <c r="B138" s="3">
        <f>'Raw Data'!D138</f>
        <v>35</v>
      </c>
      <c r="C138" s="3" t="str">
        <f>'Raw Data'!F138</f>
        <v>Clean Up</v>
      </c>
      <c r="D138" s="3">
        <f>'Raw Data'!I138</f>
        <v>2183.7570000000001</v>
      </c>
      <c r="E138" s="3">
        <f>'Raw Data'!O138</f>
        <v>0</v>
      </c>
      <c r="F138" s="3">
        <f>'Raw Data'!E138</f>
        <v>1</v>
      </c>
    </row>
    <row r="139" spans="1:6" x14ac:dyDescent="0.25">
      <c r="A139" s="3" t="str">
        <f>'Raw Data'!C139</f>
        <v>-</v>
      </c>
      <c r="B139" s="3">
        <f>'Raw Data'!D139</f>
        <v>35</v>
      </c>
      <c r="C139" s="3" t="str">
        <f>'Raw Data'!F139</f>
        <v>Clean Up</v>
      </c>
      <c r="D139" s="3">
        <f>'Raw Data'!I139</f>
        <v>2183.7570000000001</v>
      </c>
      <c r="E139" s="3">
        <f>'Raw Data'!O139</f>
        <v>0</v>
      </c>
      <c r="F139" s="3" t="str">
        <f>'Raw Data'!E139</f>
        <v>Avg</v>
      </c>
    </row>
    <row r="140" spans="1:6" hidden="1" x14ac:dyDescent="0.25">
      <c r="A140" s="3" t="str">
        <f>'Raw Data'!C140</f>
        <v>-</v>
      </c>
      <c r="B140" s="3">
        <f>'Raw Data'!D140</f>
        <v>35</v>
      </c>
      <c r="C140" s="3" t="str">
        <f>'Raw Data'!F140</f>
        <v>Clean Up</v>
      </c>
      <c r="D140" s="3">
        <f>'Raw Data'!I140</f>
        <v>0</v>
      </c>
      <c r="E140" s="3">
        <f>'Raw Data'!O140</f>
        <v>0</v>
      </c>
      <c r="F140" s="3" t="str">
        <f>'Raw Data'!E140</f>
        <v>StDev</v>
      </c>
    </row>
    <row r="141" spans="1:6" hidden="1" x14ac:dyDescent="0.25">
      <c r="A141" s="3" t="str">
        <f>'Raw Data'!C141</f>
        <v>-</v>
      </c>
      <c r="B141" s="3">
        <f>'Raw Data'!D141</f>
        <v>35</v>
      </c>
      <c r="C141" s="3" t="str">
        <f>'Raw Data'!F141</f>
        <v>Clean Up</v>
      </c>
      <c r="D141" s="3">
        <f>'Raw Data'!I141</f>
        <v>0</v>
      </c>
      <c r="E141" s="3">
        <f>'Raw Data'!O141</f>
        <v>0</v>
      </c>
      <c r="F141" s="3" t="str">
        <f>'Raw Data'!E141</f>
        <v>%RSD</v>
      </c>
    </row>
    <row r="142" spans="1:6" hidden="1" x14ac:dyDescent="0.25">
      <c r="A142" s="3">
        <f>'Raw Data'!C142</f>
        <v>0</v>
      </c>
      <c r="B142" s="3">
        <f>'Raw Data'!D142</f>
        <v>0</v>
      </c>
      <c r="C142" s="3">
        <f>'Raw Data'!F142</f>
        <v>0</v>
      </c>
      <c r="D142" s="3">
        <f>'Raw Data'!I142</f>
        <v>0</v>
      </c>
      <c r="E142" s="3">
        <f>'Raw Data'!O142</f>
        <v>0</v>
      </c>
      <c r="F142" s="3">
        <f>'Raw Data'!E142</f>
        <v>0</v>
      </c>
    </row>
    <row r="143" spans="1:6" hidden="1" x14ac:dyDescent="0.25">
      <c r="A143" s="3">
        <f>'Raw Data'!C143</f>
        <v>0</v>
      </c>
      <c r="B143" s="3">
        <f>'Raw Data'!D143</f>
        <v>0</v>
      </c>
      <c r="C143" s="3">
        <f>'Raw Data'!F143</f>
        <v>0</v>
      </c>
      <c r="D143" s="3">
        <f>'Raw Data'!I143</f>
        <v>0</v>
      </c>
      <c r="E143" s="3">
        <f>'Raw Data'!O143</f>
        <v>0</v>
      </c>
      <c r="F143" s="3">
        <f>'Raw Data'!E143</f>
        <v>0</v>
      </c>
    </row>
    <row r="144" spans="1:6" hidden="1" x14ac:dyDescent="0.25">
      <c r="A144" s="3">
        <f>'Raw Data'!C144</f>
        <v>0</v>
      </c>
      <c r="B144" s="3">
        <f>'Raw Data'!D144</f>
        <v>0</v>
      </c>
      <c r="C144" s="3">
        <f>'Raw Data'!F144</f>
        <v>0</v>
      </c>
      <c r="D144" s="3">
        <f>'Raw Data'!I144</f>
        <v>0</v>
      </c>
      <c r="E144" s="3">
        <f>'Raw Data'!O144</f>
        <v>0</v>
      </c>
      <c r="F144" s="3">
        <f>'Raw Data'!E144</f>
        <v>0</v>
      </c>
    </row>
    <row r="145" spans="1:6" hidden="1" x14ac:dyDescent="0.25">
      <c r="A145" s="3">
        <f>'Raw Data'!C145</f>
        <v>0</v>
      </c>
      <c r="B145" s="3">
        <f>'Raw Data'!D145</f>
        <v>0</v>
      </c>
      <c r="C145" s="3">
        <f>'Raw Data'!F145</f>
        <v>0</v>
      </c>
      <c r="D145" s="3">
        <f>'Raw Data'!I145</f>
        <v>0</v>
      </c>
      <c r="E145" s="3">
        <f>'Raw Data'!O145</f>
        <v>0</v>
      </c>
      <c r="F145" s="3">
        <f>'Raw Data'!E145</f>
        <v>0</v>
      </c>
    </row>
    <row r="146" spans="1:6" hidden="1" x14ac:dyDescent="0.25">
      <c r="A146" s="3">
        <f>'Raw Data'!C146</f>
        <v>0</v>
      </c>
      <c r="B146" s="3">
        <f>'Raw Data'!D146</f>
        <v>0</v>
      </c>
      <c r="C146" s="3">
        <f>'Raw Data'!F146</f>
        <v>0</v>
      </c>
      <c r="D146" s="3">
        <f>'Raw Data'!I146</f>
        <v>0</v>
      </c>
      <c r="E146" s="3">
        <f>'Raw Data'!O146</f>
        <v>0</v>
      </c>
      <c r="F146" s="3">
        <f>'Raw Data'!E146</f>
        <v>0</v>
      </c>
    </row>
    <row r="147" spans="1:6" hidden="1" x14ac:dyDescent="0.25">
      <c r="A147" s="3">
        <f>'Raw Data'!C147</f>
        <v>0</v>
      </c>
      <c r="B147" s="3">
        <f>'Raw Data'!D147</f>
        <v>0</v>
      </c>
      <c r="C147" s="3">
        <f>'Raw Data'!F147</f>
        <v>0</v>
      </c>
      <c r="D147" s="3">
        <f>'Raw Data'!I147</f>
        <v>0</v>
      </c>
      <c r="E147" s="3">
        <f>'Raw Data'!O147</f>
        <v>0</v>
      </c>
      <c r="F147" s="3">
        <f>'Raw Data'!E147</f>
        <v>0</v>
      </c>
    </row>
    <row r="148" spans="1:6" hidden="1" x14ac:dyDescent="0.25">
      <c r="A148" s="3">
        <f>'Raw Data'!C148</f>
        <v>0</v>
      </c>
      <c r="B148" s="3">
        <f>'Raw Data'!D148</f>
        <v>0</v>
      </c>
      <c r="C148" s="3">
        <f>'Raw Data'!F148</f>
        <v>0</v>
      </c>
      <c r="D148" s="3">
        <f>'Raw Data'!I148</f>
        <v>0</v>
      </c>
      <c r="E148" s="3">
        <f>'Raw Data'!O148</f>
        <v>0</v>
      </c>
      <c r="F148" s="3">
        <f>'Raw Data'!E148</f>
        <v>0</v>
      </c>
    </row>
    <row r="149" spans="1:6" hidden="1" x14ac:dyDescent="0.25">
      <c r="A149" s="3">
        <f>'Raw Data'!C149</f>
        <v>0</v>
      </c>
      <c r="B149" s="3">
        <f>'Raw Data'!D149</f>
        <v>0</v>
      </c>
      <c r="C149" s="3">
        <f>'Raw Data'!F149</f>
        <v>0</v>
      </c>
      <c r="D149" s="3">
        <f>'Raw Data'!I149</f>
        <v>0</v>
      </c>
      <c r="E149" s="3">
        <f>'Raw Data'!O149</f>
        <v>0</v>
      </c>
      <c r="F149" s="3">
        <f>'Raw Data'!E149</f>
        <v>0</v>
      </c>
    </row>
    <row r="150" spans="1:6" hidden="1" x14ac:dyDescent="0.25">
      <c r="A150" s="3">
        <f>'Raw Data'!C150</f>
        <v>0</v>
      </c>
      <c r="B150" s="3">
        <f>'Raw Data'!D150</f>
        <v>0</v>
      </c>
      <c r="C150" s="3">
        <f>'Raw Data'!F150</f>
        <v>0</v>
      </c>
      <c r="D150" s="3">
        <f>'Raw Data'!I150</f>
        <v>0</v>
      </c>
      <c r="E150" s="3">
        <f>'Raw Data'!O150</f>
        <v>0</v>
      </c>
      <c r="F150" s="3">
        <f>'Raw Data'!E150</f>
        <v>0</v>
      </c>
    </row>
    <row r="151" spans="1:6" hidden="1" x14ac:dyDescent="0.25">
      <c r="A151" s="3">
        <f>'Raw Data'!C151</f>
        <v>0</v>
      </c>
      <c r="B151" s="3">
        <f>'Raw Data'!D151</f>
        <v>0</v>
      </c>
      <c r="C151" s="3">
        <f>'Raw Data'!F151</f>
        <v>0</v>
      </c>
      <c r="D151" s="3">
        <f>'Raw Data'!I151</f>
        <v>0</v>
      </c>
      <c r="E151" s="3">
        <f>'Raw Data'!O151</f>
        <v>0</v>
      </c>
      <c r="F151" s="3">
        <f>'Raw Data'!E151</f>
        <v>0</v>
      </c>
    </row>
    <row r="152" spans="1:6" hidden="1" x14ac:dyDescent="0.25">
      <c r="A152" s="3">
        <f>'Raw Data'!C152</f>
        <v>0</v>
      </c>
      <c r="B152" s="3">
        <f>'Raw Data'!D152</f>
        <v>0</v>
      </c>
      <c r="C152" s="3">
        <f>'Raw Data'!F152</f>
        <v>0</v>
      </c>
      <c r="D152" s="3">
        <f>'Raw Data'!I152</f>
        <v>0</v>
      </c>
      <c r="E152" s="3">
        <f>'Raw Data'!O152</f>
        <v>0</v>
      </c>
      <c r="F152" s="3">
        <f>'Raw Data'!E152</f>
        <v>0</v>
      </c>
    </row>
    <row r="153" spans="1:6" hidden="1" x14ac:dyDescent="0.25">
      <c r="A153" s="3">
        <f>'Raw Data'!C153</f>
        <v>0</v>
      </c>
      <c r="B153" s="3">
        <f>'Raw Data'!D153</f>
        <v>0</v>
      </c>
      <c r="C153" s="3">
        <f>'Raw Data'!F153</f>
        <v>0</v>
      </c>
      <c r="D153" s="3">
        <f>'Raw Data'!I153</f>
        <v>0</v>
      </c>
      <c r="E153" s="3">
        <f>'Raw Data'!O153</f>
        <v>0</v>
      </c>
      <c r="F153" s="3">
        <f>'Raw Data'!E153</f>
        <v>0</v>
      </c>
    </row>
    <row r="154" spans="1:6" hidden="1" x14ac:dyDescent="0.25">
      <c r="A154" s="3">
        <f>'Raw Data'!C154</f>
        <v>0</v>
      </c>
      <c r="B154" s="3">
        <f>'Raw Data'!D154</f>
        <v>0</v>
      </c>
      <c r="C154" s="3">
        <f>'Raw Data'!F154</f>
        <v>0</v>
      </c>
      <c r="D154" s="3">
        <f>'Raw Data'!I154</f>
        <v>0</v>
      </c>
      <c r="E154" s="3">
        <f>'Raw Data'!O154</f>
        <v>0</v>
      </c>
      <c r="F154" s="3">
        <f>'Raw Data'!E154</f>
        <v>0</v>
      </c>
    </row>
    <row r="155" spans="1:6" hidden="1" x14ac:dyDescent="0.25">
      <c r="A155" s="3">
        <f>'Raw Data'!C155</f>
        <v>0</v>
      </c>
      <c r="B155" s="3">
        <f>'Raw Data'!D155</f>
        <v>0</v>
      </c>
      <c r="C155" s="3">
        <f>'Raw Data'!F155</f>
        <v>0</v>
      </c>
      <c r="D155" s="3">
        <f>'Raw Data'!I155</f>
        <v>0</v>
      </c>
      <c r="E155" s="3">
        <f>'Raw Data'!O155</f>
        <v>0</v>
      </c>
      <c r="F155" s="3">
        <f>'Raw Data'!E155</f>
        <v>0</v>
      </c>
    </row>
    <row r="156" spans="1:6" hidden="1" x14ac:dyDescent="0.25">
      <c r="A156" s="3">
        <f>'Raw Data'!C156</f>
        <v>0</v>
      </c>
      <c r="B156" s="3">
        <f>'Raw Data'!D156</f>
        <v>0</v>
      </c>
      <c r="C156" s="3">
        <f>'Raw Data'!F156</f>
        <v>0</v>
      </c>
      <c r="D156" s="3">
        <f>'Raw Data'!I156</f>
        <v>0</v>
      </c>
      <c r="E156" s="3">
        <f>'Raw Data'!O156</f>
        <v>0</v>
      </c>
      <c r="F156" s="3">
        <f>'Raw Data'!E156</f>
        <v>0</v>
      </c>
    </row>
    <row r="157" spans="1:6" hidden="1" x14ac:dyDescent="0.25">
      <c r="A157" s="3">
        <f>'Raw Data'!C157</f>
        <v>0</v>
      </c>
      <c r="B157" s="3">
        <f>'Raw Data'!D157</f>
        <v>0</v>
      </c>
      <c r="C157" s="3">
        <f>'Raw Data'!F157</f>
        <v>0</v>
      </c>
      <c r="D157" s="3">
        <f>'Raw Data'!I157</f>
        <v>0</v>
      </c>
      <c r="E157" s="3">
        <f>'Raw Data'!O157</f>
        <v>0</v>
      </c>
      <c r="F157" s="3">
        <f>'Raw Data'!E157</f>
        <v>0</v>
      </c>
    </row>
    <row r="158" spans="1:6" hidden="1" x14ac:dyDescent="0.25">
      <c r="A158" s="3">
        <f>'Raw Data'!C158</f>
        <v>0</v>
      </c>
      <c r="B158" s="3">
        <f>'Raw Data'!D158</f>
        <v>0</v>
      </c>
      <c r="C158" s="3">
        <f>'Raw Data'!F158</f>
        <v>0</v>
      </c>
      <c r="D158" s="3">
        <f>'Raw Data'!I158</f>
        <v>0</v>
      </c>
      <c r="E158" s="3">
        <f>'Raw Data'!O158</f>
        <v>0</v>
      </c>
      <c r="F158" s="3">
        <f>'Raw Data'!E158</f>
        <v>0</v>
      </c>
    </row>
    <row r="159" spans="1:6" hidden="1" x14ac:dyDescent="0.25">
      <c r="A159" s="3">
        <f>'Raw Data'!C159</f>
        <v>0</v>
      </c>
      <c r="B159" s="3">
        <f>'Raw Data'!D159</f>
        <v>0</v>
      </c>
      <c r="C159" s="3">
        <f>'Raw Data'!F159</f>
        <v>0</v>
      </c>
      <c r="D159" s="3">
        <f>'Raw Data'!I159</f>
        <v>0</v>
      </c>
      <c r="E159" s="3">
        <f>'Raw Data'!O159</f>
        <v>0</v>
      </c>
      <c r="F159" s="3">
        <f>'Raw Data'!E159</f>
        <v>0</v>
      </c>
    </row>
    <row r="160" spans="1:6" hidden="1" x14ac:dyDescent="0.25">
      <c r="A160" s="3">
        <f>'Raw Data'!C160</f>
        <v>0</v>
      </c>
      <c r="B160" s="3">
        <f>'Raw Data'!D160</f>
        <v>0</v>
      </c>
      <c r="C160" s="3">
        <f>'Raw Data'!F160</f>
        <v>0</v>
      </c>
      <c r="D160" s="3">
        <f>'Raw Data'!I160</f>
        <v>0</v>
      </c>
      <c r="E160" s="3">
        <f>'Raw Data'!O160</f>
        <v>0</v>
      </c>
      <c r="F160" s="3">
        <f>'Raw Data'!E160</f>
        <v>0</v>
      </c>
    </row>
    <row r="161" spans="1:6" hidden="1" x14ac:dyDescent="0.25">
      <c r="A161" s="3">
        <f>'Raw Data'!C161</f>
        <v>0</v>
      </c>
      <c r="B161" s="3">
        <f>'Raw Data'!D161</f>
        <v>0</v>
      </c>
      <c r="C161" s="3">
        <f>'Raw Data'!F161</f>
        <v>0</v>
      </c>
      <c r="D161" s="3">
        <f>'Raw Data'!I161</f>
        <v>0</v>
      </c>
      <c r="E161" s="3">
        <f>'Raw Data'!O161</f>
        <v>0</v>
      </c>
      <c r="F161" s="3">
        <f>'Raw Data'!E161</f>
        <v>0</v>
      </c>
    </row>
    <row r="162" spans="1:6" hidden="1" x14ac:dyDescent="0.25">
      <c r="A162" s="3">
        <f>'Raw Data'!C162</f>
        <v>0</v>
      </c>
      <c r="B162" s="3">
        <f>'Raw Data'!D162</f>
        <v>0</v>
      </c>
      <c r="C162" s="3">
        <f>'Raw Data'!F162</f>
        <v>0</v>
      </c>
      <c r="D162" s="3">
        <f>'Raw Data'!I162</f>
        <v>0</v>
      </c>
      <c r="E162" s="3">
        <f>'Raw Data'!O162</f>
        <v>0</v>
      </c>
      <c r="F162" s="3">
        <f>'Raw Data'!E162</f>
        <v>0</v>
      </c>
    </row>
    <row r="163" spans="1:6" hidden="1" x14ac:dyDescent="0.25">
      <c r="A163" s="3">
        <f>'Raw Data'!C163</f>
        <v>0</v>
      </c>
      <c r="B163" s="3">
        <f>'Raw Data'!D163</f>
        <v>0</v>
      </c>
      <c r="C163" s="3">
        <f>'Raw Data'!F163</f>
        <v>0</v>
      </c>
      <c r="D163" s="3">
        <f>'Raw Data'!I163</f>
        <v>0</v>
      </c>
      <c r="E163" s="3">
        <f>'Raw Data'!O163</f>
        <v>0</v>
      </c>
      <c r="F163" s="3">
        <f>'Raw Data'!E163</f>
        <v>0</v>
      </c>
    </row>
    <row r="164" spans="1:6" hidden="1" x14ac:dyDescent="0.25">
      <c r="A164" s="3">
        <f>'Raw Data'!C164</f>
        <v>0</v>
      </c>
      <c r="B164" s="3">
        <f>'Raw Data'!D164</f>
        <v>0</v>
      </c>
      <c r="C164" s="3">
        <f>'Raw Data'!F164</f>
        <v>0</v>
      </c>
      <c r="D164" s="3">
        <f>'Raw Data'!I164</f>
        <v>0</v>
      </c>
      <c r="E164" s="3">
        <f>'Raw Data'!O164</f>
        <v>0</v>
      </c>
      <c r="F164" s="3">
        <f>'Raw Data'!E164</f>
        <v>0</v>
      </c>
    </row>
    <row r="165" spans="1:6" hidden="1" x14ac:dyDescent="0.25">
      <c r="A165" s="3">
        <f>'Raw Data'!C165</f>
        <v>0</v>
      </c>
      <c r="B165" s="3">
        <f>'Raw Data'!D165</f>
        <v>0</v>
      </c>
      <c r="C165" s="3">
        <f>'Raw Data'!F165</f>
        <v>0</v>
      </c>
      <c r="D165" s="3">
        <f>'Raw Data'!I165</f>
        <v>0</v>
      </c>
      <c r="E165" s="3">
        <f>'Raw Data'!O165</f>
        <v>0</v>
      </c>
      <c r="F165" s="3">
        <f>'Raw Data'!E165</f>
        <v>0</v>
      </c>
    </row>
    <row r="166" spans="1:6" hidden="1" x14ac:dyDescent="0.25">
      <c r="A166" s="3">
        <f>'Raw Data'!C166</f>
        <v>0</v>
      </c>
      <c r="B166" s="3">
        <f>'Raw Data'!D166</f>
        <v>0</v>
      </c>
      <c r="C166" s="3">
        <f>'Raw Data'!F166</f>
        <v>0</v>
      </c>
      <c r="D166" s="3">
        <f>'Raw Data'!I166</f>
        <v>0</v>
      </c>
      <c r="E166" s="3">
        <f>'Raw Data'!O166</f>
        <v>0</v>
      </c>
      <c r="F166" s="3">
        <f>'Raw Data'!E166</f>
        <v>0</v>
      </c>
    </row>
    <row r="167" spans="1:6" hidden="1" x14ac:dyDescent="0.25">
      <c r="A167" s="3">
        <f>'Raw Data'!C167</f>
        <v>0</v>
      </c>
      <c r="B167" s="3">
        <f>'Raw Data'!D167</f>
        <v>0</v>
      </c>
      <c r="C167" s="3">
        <f>'Raw Data'!F167</f>
        <v>0</v>
      </c>
      <c r="D167" s="3">
        <f>'Raw Data'!I167</f>
        <v>0</v>
      </c>
      <c r="E167" s="3">
        <f>'Raw Data'!O167</f>
        <v>0</v>
      </c>
      <c r="F167" s="3">
        <f>'Raw Data'!E167</f>
        <v>0</v>
      </c>
    </row>
    <row r="168" spans="1:6" hidden="1" x14ac:dyDescent="0.25">
      <c r="A168" s="3">
        <f>'Raw Data'!C168</f>
        <v>0</v>
      </c>
      <c r="B168" s="3">
        <f>'Raw Data'!D168</f>
        <v>0</v>
      </c>
      <c r="C168" s="3">
        <f>'Raw Data'!F168</f>
        <v>0</v>
      </c>
      <c r="D168" s="3">
        <f>'Raw Data'!I168</f>
        <v>0</v>
      </c>
      <c r="E168" s="3">
        <f>'Raw Data'!O168</f>
        <v>0</v>
      </c>
      <c r="F168" s="3">
        <f>'Raw Data'!E168</f>
        <v>0</v>
      </c>
    </row>
    <row r="169" spans="1:6" hidden="1" x14ac:dyDescent="0.25">
      <c r="A169" s="3">
        <f>'Raw Data'!C169</f>
        <v>0</v>
      </c>
      <c r="B169" s="3">
        <f>'Raw Data'!D169</f>
        <v>0</v>
      </c>
      <c r="C169" s="3">
        <f>'Raw Data'!F169</f>
        <v>0</v>
      </c>
      <c r="D169" s="3">
        <f>'Raw Data'!I169</f>
        <v>0</v>
      </c>
      <c r="E169" s="3">
        <f>'Raw Data'!O169</f>
        <v>0</v>
      </c>
      <c r="F169" s="3">
        <f>'Raw Data'!E169</f>
        <v>0</v>
      </c>
    </row>
    <row r="170" spans="1:6" hidden="1" x14ac:dyDescent="0.25">
      <c r="A170" s="3">
        <f>'Raw Data'!C170</f>
        <v>0</v>
      </c>
      <c r="B170" s="3">
        <f>'Raw Data'!D170</f>
        <v>0</v>
      </c>
      <c r="C170" s="3">
        <f>'Raw Data'!F170</f>
        <v>0</v>
      </c>
      <c r="D170" s="3">
        <f>'Raw Data'!I170</f>
        <v>0</v>
      </c>
      <c r="E170" s="3">
        <f>'Raw Data'!O170</f>
        <v>0</v>
      </c>
      <c r="F170" s="3">
        <f>'Raw Data'!E170</f>
        <v>0</v>
      </c>
    </row>
    <row r="171" spans="1:6" hidden="1" x14ac:dyDescent="0.25">
      <c r="A171" s="3">
        <f>'Raw Data'!C171</f>
        <v>0</v>
      </c>
      <c r="B171" s="3">
        <f>'Raw Data'!D171</f>
        <v>0</v>
      </c>
      <c r="C171" s="3">
        <f>'Raw Data'!F171</f>
        <v>0</v>
      </c>
      <c r="D171" s="3">
        <f>'Raw Data'!I171</f>
        <v>0</v>
      </c>
      <c r="E171" s="3">
        <f>'Raw Data'!O171</f>
        <v>0</v>
      </c>
      <c r="F171" s="3">
        <f>'Raw Data'!E171</f>
        <v>0</v>
      </c>
    </row>
    <row r="172" spans="1:6" hidden="1" x14ac:dyDescent="0.25">
      <c r="A172" s="3">
        <f>'Raw Data'!C172</f>
        <v>0</v>
      </c>
      <c r="B172" s="3">
        <f>'Raw Data'!D172</f>
        <v>0</v>
      </c>
      <c r="C172" s="3">
        <f>'Raw Data'!F172</f>
        <v>0</v>
      </c>
      <c r="D172" s="3">
        <f>'Raw Data'!I172</f>
        <v>0</v>
      </c>
      <c r="E172" s="3">
        <f>'Raw Data'!O172</f>
        <v>0</v>
      </c>
      <c r="F172" s="3">
        <f>'Raw Data'!E172</f>
        <v>0</v>
      </c>
    </row>
    <row r="173" spans="1:6" hidden="1" x14ac:dyDescent="0.25">
      <c r="A173" s="3">
        <f>'Raw Data'!C173</f>
        <v>0</v>
      </c>
      <c r="B173" s="3">
        <f>'Raw Data'!D173</f>
        <v>0</v>
      </c>
      <c r="C173" s="3">
        <f>'Raw Data'!F173</f>
        <v>0</v>
      </c>
      <c r="D173" s="3">
        <f>'Raw Data'!I173</f>
        <v>0</v>
      </c>
      <c r="E173" s="3">
        <f>'Raw Data'!O173</f>
        <v>0</v>
      </c>
      <c r="F173" s="3">
        <f>'Raw Data'!E173</f>
        <v>0</v>
      </c>
    </row>
    <row r="174" spans="1:6" hidden="1" x14ac:dyDescent="0.25">
      <c r="A174" s="3">
        <f>'Raw Data'!C174</f>
        <v>0</v>
      </c>
      <c r="B174" s="3">
        <f>'Raw Data'!D174</f>
        <v>0</v>
      </c>
      <c r="C174" s="3">
        <f>'Raw Data'!F174</f>
        <v>0</v>
      </c>
      <c r="D174" s="3">
        <f>'Raw Data'!I174</f>
        <v>0</v>
      </c>
      <c r="E174" s="3">
        <f>'Raw Data'!O174</f>
        <v>0</v>
      </c>
      <c r="F174" s="3">
        <f>'Raw Data'!E174</f>
        <v>0</v>
      </c>
    </row>
    <row r="175" spans="1:6" hidden="1" x14ac:dyDescent="0.25">
      <c r="A175" s="3">
        <f>'Raw Data'!C175</f>
        <v>0</v>
      </c>
      <c r="B175" s="3">
        <f>'Raw Data'!D175</f>
        <v>0</v>
      </c>
      <c r="C175" s="3">
        <f>'Raw Data'!F175</f>
        <v>0</v>
      </c>
      <c r="D175" s="3">
        <f>'Raw Data'!I175</f>
        <v>0</v>
      </c>
      <c r="E175" s="3">
        <f>'Raw Data'!O175</f>
        <v>0</v>
      </c>
      <c r="F175" s="3">
        <f>'Raw Data'!E175</f>
        <v>0</v>
      </c>
    </row>
    <row r="176" spans="1:6" hidden="1" x14ac:dyDescent="0.25">
      <c r="A176" s="3">
        <f>'Raw Data'!C176</f>
        <v>0</v>
      </c>
      <c r="B176" s="3">
        <f>'Raw Data'!D176</f>
        <v>0</v>
      </c>
      <c r="C176" s="3">
        <f>'Raw Data'!F176</f>
        <v>0</v>
      </c>
      <c r="D176" s="3">
        <f>'Raw Data'!I176</f>
        <v>0</v>
      </c>
      <c r="E176" s="3">
        <f>'Raw Data'!O176</f>
        <v>0</v>
      </c>
      <c r="F176" s="3">
        <f>'Raw Data'!E176</f>
        <v>0</v>
      </c>
    </row>
    <row r="177" spans="1:6" hidden="1" x14ac:dyDescent="0.25">
      <c r="A177" s="3">
        <f>'Raw Data'!C177</f>
        <v>0</v>
      </c>
      <c r="B177" s="3">
        <f>'Raw Data'!D177</f>
        <v>0</v>
      </c>
      <c r="C177" s="3">
        <f>'Raw Data'!F177</f>
        <v>0</v>
      </c>
      <c r="D177" s="3">
        <f>'Raw Data'!I177</f>
        <v>0</v>
      </c>
      <c r="E177" s="3">
        <f>'Raw Data'!O177</f>
        <v>0</v>
      </c>
      <c r="F177" s="3">
        <f>'Raw Data'!E177</f>
        <v>0</v>
      </c>
    </row>
    <row r="178" spans="1:6" hidden="1" x14ac:dyDescent="0.25">
      <c r="A178" s="3">
        <f>'Raw Data'!C178</f>
        <v>0</v>
      </c>
      <c r="B178" s="3">
        <f>'Raw Data'!D178</f>
        <v>0</v>
      </c>
      <c r="C178" s="3">
        <f>'Raw Data'!F178</f>
        <v>0</v>
      </c>
      <c r="D178" s="3">
        <f>'Raw Data'!I178</f>
        <v>0</v>
      </c>
      <c r="E178" s="3">
        <f>'Raw Data'!O178</f>
        <v>0</v>
      </c>
      <c r="F178" s="3">
        <f>'Raw Data'!E178</f>
        <v>0</v>
      </c>
    </row>
    <row r="179" spans="1:6" hidden="1" x14ac:dyDescent="0.25">
      <c r="A179" s="3">
        <f>'Raw Data'!C179</f>
        <v>0</v>
      </c>
      <c r="B179" s="3">
        <f>'Raw Data'!D179</f>
        <v>0</v>
      </c>
      <c r="C179" s="3">
        <f>'Raw Data'!F179</f>
        <v>0</v>
      </c>
      <c r="D179" s="3">
        <f>'Raw Data'!I179</f>
        <v>0</v>
      </c>
      <c r="E179" s="3">
        <f>'Raw Data'!O179</f>
        <v>0</v>
      </c>
      <c r="F179" s="3">
        <f>'Raw Data'!E179</f>
        <v>0</v>
      </c>
    </row>
    <row r="180" spans="1:6" hidden="1" x14ac:dyDescent="0.25">
      <c r="A180" s="3">
        <f>'Raw Data'!C180</f>
        <v>0</v>
      </c>
      <c r="B180" s="3">
        <f>'Raw Data'!D180</f>
        <v>0</v>
      </c>
      <c r="C180" s="3">
        <f>'Raw Data'!F180</f>
        <v>0</v>
      </c>
      <c r="D180" s="3">
        <f>'Raw Data'!I180</f>
        <v>0</v>
      </c>
      <c r="E180" s="3">
        <f>'Raw Data'!O180</f>
        <v>0</v>
      </c>
      <c r="F180" s="3">
        <f>'Raw Data'!E180</f>
        <v>0</v>
      </c>
    </row>
    <row r="181" spans="1:6" hidden="1" x14ac:dyDescent="0.25">
      <c r="A181" s="3">
        <f>'Raw Data'!C181</f>
        <v>0</v>
      </c>
      <c r="B181" s="3">
        <f>'Raw Data'!D181</f>
        <v>0</v>
      </c>
      <c r="C181" s="3">
        <f>'Raw Data'!F181</f>
        <v>0</v>
      </c>
      <c r="D181" s="3">
        <f>'Raw Data'!I181</f>
        <v>0</v>
      </c>
      <c r="E181" s="3">
        <f>'Raw Data'!O181</f>
        <v>0</v>
      </c>
      <c r="F181" s="3">
        <f>'Raw Data'!E181</f>
        <v>0</v>
      </c>
    </row>
    <row r="182" spans="1:6" hidden="1" x14ac:dyDescent="0.25">
      <c r="A182" s="3">
        <f>'Raw Data'!C182</f>
        <v>0</v>
      </c>
      <c r="B182" s="3">
        <f>'Raw Data'!D182</f>
        <v>0</v>
      </c>
      <c r="C182" s="3">
        <f>'Raw Data'!F182</f>
        <v>0</v>
      </c>
      <c r="D182" s="3">
        <f>'Raw Data'!I182</f>
        <v>0</v>
      </c>
      <c r="E182" s="3">
        <f>'Raw Data'!O182</f>
        <v>0</v>
      </c>
      <c r="F182" s="3">
        <f>'Raw Data'!E182</f>
        <v>0</v>
      </c>
    </row>
    <row r="183" spans="1:6" hidden="1" x14ac:dyDescent="0.25">
      <c r="A183" s="3">
        <f>'Raw Data'!C183</f>
        <v>0</v>
      </c>
      <c r="B183" s="3">
        <f>'Raw Data'!D183</f>
        <v>0</v>
      </c>
      <c r="C183" s="3">
        <f>'Raw Data'!F183</f>
        <v>0</v>
      </c>
      <c r="D183" s="3">
        <f>'Raw Data'!I183</f>
        <v>0</v>
      </c>
      <c r="E183" s="3">
        <f>'Raw Data'!O183</f>
        <v>0</v>
      </c>
      <c r="F183" s="3">
        <f>'Raw Data'!E183</f>
        <v>0</v>
      </c>
    </row>
    <row r="184" spans="1:6" hidden="1" x14ac:dyDescent="0.25">
      <c r="A184" s="3">
        <f>'Raw Data'!C184</f>
        <v>0</v>
      </c>
      <c r="B184" s="3">
        <f>'Raw Data'!D184</f>
        <v>0</v>
      </c>
      <c r="C184" s="3">
        <f>'Raw Data'!F184</f>
        <v>0</v>
      </c>
      <c r="D184" s="3">
        <f>'Raw Data'!I184</f>
        <v>0</v>
      </c>
      <c r="E184" s="3">
        <f>'Raw Data'!O184</f>
        <v>0</v>
      </c>
      <c r="F184" s="3">
        <f>'Raw Data'!E184</f>
        <v>0</v>
      </c>
    </row>
    <row r="185" spans="1:6" hidden="1" x14ac:dyDescent="0.25">
      <c r="A185" s="3">
        <f>'Raw Data'!C185</f>
        <v>0</v>
      </c>
      <c r="B185" s="3">
        <f>'Raw Data'!D185</f>
        <v>0</v>
      </c>
      <c r="C185" s="3">
        <f>'Raw Data'!F185</f>
        <v>0</v>
      </c>
      <c r="D185" s="3">
        <f>'Raw Data'!I185</f>
        <v>0</v>
      </c>
      <c r="E185" s="3">
        <f>'Raw Data'!O185</f>
        <v>0</v>
      </c>
      <c r="F185" s="3">
        <f>'Raw Data'!E185</f>
        <v>0</v>
      </c>
    </row>
    <row r="186" spans="1:6" hidden="1" x14ac:dyDescent="0.25">
      <c r="A186" s="3">
        <f>'Raw Data'!C186</f>
        <v>0</v>
      </c>
      <c r="B186" s="3">
        <f>'Raw Data'!D186</f>
        <v>0</v>
      </c>
      <c r="C186" s="3">
        <f>'Raw Data'!F186</f>
        <v>0</v>
      </c>
      <c r="D186" s="3">
        <f>'Raw Data'!I186</f>
        <v>0</v>
      </c>
      <c r="E186" s="3">
        <f>'Raw Data'!O186</f>
        <v>0</v>
      </c>
      <c r="F186" s="3">
        <f>'Raw Data'!E186</f>
        <v>0</v>
      </c>
    </row>
    <row r="187" spans="1:6" hidden="1" x14ac:dyDescent="0.25">
      <c r="A187" s="3">
        <f>'Raw Data'!C187</f>
        <v>0</v>
      </c>
      <c r="B187" s="3">
        <f>'Raw Data'!D187</f>
        <v>0</v>
      </c>
      <c r="C187" s="3">
        <f>'Raw Data'!F187</f>
        <v>0</v>
      </c>
      <c r="D187" s="3">
        <f>'Raw Data'!I187</f>
        <v>0</v>
      </c>
      <c r="E187" s="3">
        <f>'Raw Data'!O187</f>
        <v>0</v>
      </c>
      <c r="F187" s="3">
        <f>'Raw Data'!E187</f>
        <v>0</v>
      </c>
    </row>
    <row r="188" spans="1:6" hidden="1" x14ac:dyDescent="0.25">
      <c r="A188" s="3">
        <f>'Raw Data'!C188</f>
        <v>0</v>
      </c>
      <c r="B188" s="3">
        <f>'Raw Data'!D188</f>
        <v>0</v>
      </c>
      <c r="C188" s="3">
        <f>'Raw Data'!F188</f>
        <v>0</v>
      </c>
      <c r="D188" s="3">
        <f>'Raw Data'!I188</f>
        <v>0</v>
      </c>
      <c r="E188" s="3">
        <f>'Raw Data'!O188</f>
        <v>0</v>
      </c>
      <c r="F188" s="3">
        <f>'Raw Data'!E188</f>
        <v>0</v>
      </c>
    </row>
    <row r="189" spans="1:6" hidden="1" x14ac:dyDescent="0.25">
      <c r="A189" s="3">
        <f>'Raw Data'!C189</f>
        <v>0</v>
      </c>
      <c r="B189" s="3">
        <f>'Raw Data'!D189</f>
        <v>0</v>
      </c>
      <c r="C189" s="3">
        <f>'Raw Data'!F189</f>
        <v>0</v>
      </c>
      <c r="D189" s="3">
        <f>'Raw Data'!I189</f>
        <v>0</v>
      </c>
      <c r="E189" s="3">
        <f>'Raw Data'!O189</f>
        <v>0</v>
      </c>
      <c r="F189" s="3">
        <f>'Raw Data'!E189</f>
        <v>0</v>
      </c>
    </row>
    <row r="190" spans="1:6" hidden="1" x14ac:dyDescent="0.25">
      <c r="A190" s="3">
        <f>'Raw Data'!C190</f>
        <v>0</v>
      </c>
      <c r="B190" s="3">
        <f>'Raw Data'!D190</f>
        <v>0</v>
      </c>
      <c r="C190" s="3">
        <f>'Raw Data'!F190</f>
        <v>0</v>
      </c>
      <c r="D190" s="3">
        <f>'Raw Data'!I190</f>
        <v>0</v>
      </c>
      <c r="E190" s="3">
        <f>'Raw Data'!O190</f>
        <v>0</v>
      </c>
      <c r="F190" s="3">
        <f>'Raw Data'!E190</f>
        <v>0</v>
      </c>
    </row>
    <row r="191" spans="1:6" hidden="1" x14ac:dyDescent="0.25">
      <c r="A191" s="3">
        <f>'Raw Data'!C191</f>
        <v>0</v>
      </c>
      <c r="B191" s="3">
        <f>'Raw Data'!D191</f>
        <v>0</v>
      </c>
      <c r="C191" s="3">
        <f>'Raw Data'!F191</f>
        <v>0</v>
      </c>
      <c r="D191" s="3">
        <f>'Raw Data'!I191</f>
        <v>0</v>
      </c>
      <c r="E191" s="3">
        <f>'Raw Data'!O191</f>
        <v>0</v>
      </c>
      <c r="F191" s="3">
        <f>'Raw Data'!E191</f>
        <v>0</v>
      </c>
    </row>
    <row r="192" spans="1:6" hidden="1" x14ac:dyDescent="0.25">
      <c r="A192" s="3">
        <f>'Raw Data'!C192</f>
        <v>0</v>
      </c>
      <c r="B192" s="3">
        <f>'Raw Data'!D192</f>
        <v>0</v>
      </c>
      <c r="C192" s="3">
        <f>'Raw Data'!F192</f>
        <v>0</v>
      </c>
      <c r="D192" s="3">
        <f>'Raw Data'!I192</f>
        <v>0</v>
      </c>
      <c r="E192" s="3">
        <f>'Raw Data'!O192</f>
        <v>0</v>
      </c>
      <c r="F192" s="3">
        <f>'Raw Data'!E192</f>
        <v>0</v>
      </c>
    </row>
    <row r="193" spans="1:6" hidden="1" x14ac:dyDescent="0.25">
      <c r="A193" s="3">
        <f>'Raw Data'!C193</f>
        <v>0</v>
      </c>
      <c r="B193" s="3">
        <f>'Raw Data'!D193</f>
        <v>0</v>
      </c>
      <c r="C193" s="3">
        <f>'Raw Data'!F193</f>
        <v>0</v>
      </c>
      <c r="D193" s="3">
        <f>'Raw Data'!I193</f>
        <v>0</v>
      </c>
      <c r="E193" s="3">
        <f>'Raw Data'!O193</f>
        <v>0</v>
      </c>
      <c r="F193" s="3">
        <f>'Raw Data'!E193</f>
        <v>0</v>
      </c>
    </row>
    <row r="194" spans="1:6" hidden="1" x14ac:dyDescent="0.25">
      <c r="A194" s="3">
        <f>'Raw Data'!C194</f>
        <v>0</v>
      </c>
      <c r="B194" s="3">
        <f>'Raw Data'!D194</f>
        <v>0</v>
      </c>
      <c r="C194" s="3">
        <f>'Raw Data'!F194</f>
        <v>0</v>
      </c>
      <c r="D194" s="3">
        <f>'Raw Data'!I194</f>
        <v>0</v>
      </c>
      <c r="E194" s="3">
        <f>'Raw Data'!O194</f>
        <v>0</v>
      </c>
      <c r="F194" s="3">
        <f>'Raw Data'!E194</f>
        <v>0</v>
      </c>
    </row>
    <row r="195" spans="1:6" hidden="1" x14ac:dyDescent="0.25">
      <c r="A195" s="3">
        <f>'Raw Data'!C195</f>
        <v>0</v>
      </c>
      <c r="B195" s="3">
        <f>'Raw Data'!D195</f>
        <v>0</v>
      </c>
      <c r="C195" s="3">
        <f>'Raw Data'!F195</f>
        <v>0</v>
      </c>
      <c r="D195" s="3">
        <f>'Raw Data'!I195</f>
        <v>0</v>
      </c>
      <c r="E195" s="3">
        <f>'Raw Data'!O195</f>
        <v>0</v>
      </c>
      <c r="F195" s="3">
        <f>'Raw Data'!E195</f>
        <v>0</v>
      </c>
    </row>
    <row r="196" spans="1:6" hidden="1" x14ac:dyDescent="0.25">
      <c r="A196" s="3">
        <f>'Raw Data'!C196</f>
        <v>0</v>
      </c>
      <c r="B196" s="3">
        <f>'Raw Data'!D196</f>
        <v>0</v>
      </c>
      <c r="C196" s="3">
        <f>'Raw Data'!F196</f>
        <v>0</v>
      </c>
      <c r="D196" s="3">
        <f>'Raw Data'!I196</f>
        <v>0</v>
      </c>
      <c r="E196" s="3">
        <f>'Raw Data'!O196</f>
        <v>0</v>
      </c>
      <c r="F196" s="3">
        <f>'Raw Data'!E196</f>
        <v>0</v>
      </c>
    </row>
    <row r="197" spans="1:6" hidden="1" x14ac:dyDescent="0.25">
      <c r="A197" s="3">
        <f>'Raw Data'!C197</f>
        <v>0</v>
      </c>
      <c r="B197" s="3">
        <f>'Raw Data'!D197</f>
        <v>0</v>
      </c>
      <c r="C197" s="3">
        <f>'Raw Data'!F197</f>
        <v>0</v>
      </c>
      <c r="D197" s="3">
        <f>'Raw Data'!I197</f>
        <v>0</v>
      </c>
      <c r="E197" s="3">
        <f>'Raw Data'!O197</f>
        <v>0</v>
      </c>
      <c r="F197" s="3">
        <f>'Raw Data'!E197</f>
        <v>0</v>
      </c>
    </row>
    <row r="198" spans="1:6" hidden="1" x14ac:dyDescent="0.25">
      <c r="A198" s="3">
        <f>'Raw Data'!C198</f>
        <v>0</v>
      </c>
      <c r="B198" s="3">
        <f>'Raw Data'!D198</f>
        <v>0</v>
      </c>
      <c r="C198" s="3">
        <f>'Raw Data'!F198</f>
        <v>0</v>
      </c>
      <c r="D198" s="3">
        <f>'Raw Data'!I198</f>
        <v>0</v>
      </c>
      <c r="E198" s="3">
        <f>'Raw Data'!O198</f>
        <v>0</v>
      </c>
      <c r="F198" s="3">
        <f>'Raw Data'!E198</f>
        <v>0</v>
      </c>
    </row>
    <row r="199" spans="1:6" hidden="1" x14ac:dyDescent="0.25">
      <c r="A199" s="3">
        <f>'Raw Data'!C199</f>
        <v>0</v>
      </c>
      <c r="B199" s="3">
        <f>'Raw Data'!D199</f>
        <v>0</v>
      </c>
      <c r="C199" s="3">
        <f>'Raw Data'!F199</f>
        <v>0</v>
      </c>
      <c r="D199" s="3">
        <f>'Raw Data'!I199</f>
        <v>0</v>
      </c>
      <c r="E199" s="3">
        <f>'Raw Data'!O199</f>
        <v>0</v>
      </c>
      <c r="F199" s="3">
        <f>'Raw Data'!E199</f>
        <v>0</v>
      </c>
    </row>
    <row r="200" spans="1:6" hidden="1" x14ac:dyDescent="0.25">
      <c r="A200" s="3">
        <f>'Raw Data'!C200</f>
        <v>0</v>
      </c>
      <c r="B200" s="3">
        <f>'Raw Data'!D200</f>
        <v>0</v>
      </c>
      <c r="C200" s="3">
        <f>'Raw Data'!F200</f>
        <v>0</v>
      </c>
      <c r="D200" s="3">
        <f>'Raw Data'!I200</f>
        <v>0</v>
      </c>
      <c r="E200" s="3">
        <f>'Raw Data'!O200</f>
        <v>0</v>
      </c>
      <c r="F200" s="3">
        <f>'Raw Data'!E200</f>
        <v>0</v>
      </c>
    </row>
    <row r="201" spans="1:6" hidden="1" x14ac:dyDescent="0.25">
      <c r="A201" s="3">
        <f>'Raw Data'!C201</f>
        <v>0</v>
      </c>
      <c r="B201" s="3">
        <f>'Raw Data'!D201</f>
        <v>0</v>
      </c>
      <c r="C201" s="3">
        <f>'Raw Data'!F201</f>
        <v>0</v>
      </c>
      <c r="D201" s="3">
        <f>'Raw Data'!I201</f>
        <v>0</v>
      </c>
      <c r="E201" s="3">
        <f>'Raw Data'!O201</f>
        <v>0</v>
      </c>
      <c r="F201" s="3">
        <f>'Raw Data'!E201</f>
        <v>0</v>
      </c>
    </row>
    <row r="202" spans="1:6" hidden="1" x14ac:dyDescent="0.25">
      <c r="A202" s="3">
        <f>'Raw Data'!C202</f>
        <v>0</v>
      </c>
      <c r="B202" s="3">
        <f>'Raw Data'!D202</f>
        <v>0</v>
      </c>
      <c r="C202" s="3">
        <f>'Raw Data'!F202</f>
        <v>0</v>
      </c>
      <c r="D202" s="3">
        <f>'Raw Data'!I202</f>
        <v>0</v>
      </c>
      <c r="E202" s="3">
        <f>'Raw Data'!O202</f>
        <v>0</v>
      </c>
      <c r="F202" s="3">
        <f>'Raw Data'!E202</f>
        <v>0</v>
      </c>
    </row>
    <row r="203" spans="1:6" hidden="1" x14ac:dyDescent="0.25">
      <c r="A203" s="3">
        <f>'Raw Data'!C203</f>
        <v>0</v>
      </c>
      <c r="B203" s="3">
        <f>'Raw Data'!D203</f>
        <v>0</v>
      </c>
      <c r="C203" s="3">
        <f>'Raw Data'!F203</f>
        <v>0</v>
      </c>
      <c r="D203" s="3">
        <f>'Raw Data'!I203</f>
        <v>0</v>
      </c>
      <c r="E203" s="3">
        <f>'Raw Data'!O203</f>
        <v>0</v>
      </c>
      <c r="F203" s="3">
        <f>'Raw Data'!E203</f>
        <v>0</v>
      </c>
    </row>
    <row r="204" spans="1:6" hidden="1" x14ac:dyDescent="0.25">
      <c r="A204" s="3">
        <f>'Raw Data'!C204</f>
        <v>0</v>
      </c>
      <c r="B204" s="3">
        <f>'Raw Data'!D204</f>
        <v>0</v>
      </c>
      <c r="C204" s="3">
        <f>'Raw Data'!F204</f>
        <v>0</v>
      </c>
      <c r="D204" s="3">
        <f>'Raw Data'!I204</f>
        <v>0</v>
      </c>
      <c r="E204" s="3">
        <f>'Raw Data'!O204</f>
        <v>0</v>
      </c>
      <c r="F204" s="3">
        <f>'Raw Data'!E204</f>
        <v>0</v>
      </c>
    </row>
    <row r="205" spans="1:6" hidden="1" x14ac:dyDescent="0.25">
      <c r="A205" s="3">
        <f>'Raw Data'!C205</f>
        <v>0</v>
      </c>
      <c r="B205" s="3">
        <f>'Raw Data'!D205</f>
        <v>0</v>
      </c>
      <c r="C205" s="3">
        <f>'Raw Data'!F205</f>
        <v>0</v>
      </c>
      <c r="D205" s="3">
        <f>'Raw Data'!I205</f>
        <v>0</v>
      </c>
      <c r="E205" s="3">
        <f>'Raw Data'!O205</f>
        <v>0</v>
      </c>
      <c r="F205" s="3">
        <f>'Raw Data'!E205</f>
        <v>0</v>
      </c>
    </row>
    <row r="206" spans="1:6" hidden="1" x14ac:dyDescent="0.25">
      <c r="A206" s="3">
        <f>'Raw Data'!C206</f>
        <v>0</v>
      </c>
      <c r="B206" s="3">
        <f>'Raw Data'!D206</f>
        <v>0</v>
      </c>
      <c r="C206" s="3">
        <f>'Raw Data'!F206</f>
        <v>0</v>
      </c>
      <c r="D206" s="3">
        <f>'Raw Data'!I206</f>
        <v>0</v>
      </c>
      <c r="E206" s="3">
        <f>'Raw Data'!O206</f>
        <v>0</v>
      </c>
      <c r="F206" s="3">
        <f>'Raw Data'!E206</f>
        <v>0</v>
      </c>
    </row>
    <row r="207" spans="1:6" hidden="1" x14ac:dyDescent="0.25">
      <c r="A207" s="3">
        <f>'Raw Data'!C207</f>
        <v>0</v>
      </c>
      <c r="B207" s="3">
        <f>'Raw Data'!D207</f>
        <v>0</v>
      </c>
      <c r="C207" s="3">
        <f>'Raw Data'!F207</f>
        <v>0</v>
      </c>
      <c r="D207" s="3">
        <f>'Raw Data'!I207</f>
        <v>0</v>
      </c>
      <c r="E207" s="3">
        <f>'Raw Data'!O207</f>
        <v>0</v>
      </c>
      <c r="F207" s="3">
        <f>'Raw Data'!E207</f>
        <v>0</v>
      </c>
    </row>
    <row r="208" spans="1:6" hidden="1" x14ac:dyDescent="0.25">
      <c r="A208" s="3">
        <f>'Raw Data'!C208</f>
        <v>0</v>
      </c>
      <c r="B208" s="3">
        <f>'Raw Data'!D208</f>
        <v>0</v>
      </c>
      <c r="C208" s="3">
        <f>'Raw Data'!F208</f>
        <v>0</v>
      </c>
      <c r="D208" s="3">
        <f>'Raw Data'!I208</f>
        <v>0</v>
      </c>
      <c r="E208" s="3">
        <f>'Raw Data'!O208</f>
        <v>0</v>
      </c>
      <c r="F208" s="3">
        <f>'Raw Data'!E208</f>
        <v>0</v>
      </c>
    </row>
    <row r="209" spans="1:6" hidden="1" x14ac:dyDescent="0.25">
      <c r="A209" s="3">
        <f>'Raw Data'!C209</f>
        <v>0</v>
      </c>
      <c r="B209" s="3">
        <f>'Raw Data'!D209</f>
        <v>0</v>
      </c>
      <c r="C209" s="3">
        <f>'Raw Data'!F209</f>
        <v>0</v>
      </c>
      <c r="D209" s="3">
        <f>'Raw Data'!I209</f>
        <v>0</v>
      </c>
      <c r="E209" s="3">
        <f>'Raw Data'!O209</f>
        <v>0</v>
      </c>
      <c r="F209" s="3">
        <f>'Raw Data'!E209</f>
        <v>0</v>
      </c>
    </row>
    <row r="210" spans="1:6" hidden="1" x14ac:dyDescent="0.25">
      <c r="A210" s="3">
        <f>'Raw Data'!C210</f>
        <v>0</v>
      </c>
      <c r="B210" s="3">
        <f>'Raw Data'!D210</f>
        <v>0</v>
      </c>
      <c r="C210" s="3">
        <f>'Raw Data'!F210</f>
        <v>0</v>
      </c>
      <c r="D210" s="3">
        <f>'Raw Data'!I210</f>
        <v>0</v>
      </c>
      <c r="E210" s="3">
        <f>'Raw Data'!O210</f>
        <v>0</v>
      </c>
      <c r="F210" s="3">
        <f>'Raw Data'!E210</f>
        <v>0</v>
      </c>
    </row>
    <row r="211" spans="1:6" hidden="1" x14ac:dyDescent="0.25">
      <c r="A211" s="3">
        <f>'Raw Data'!C211</f>
        <v>0</v>
      </c>
      <c r="B211" s="3">
        <f>'Raw Data'!D211</f>
        <v>0</v>
      </c>
      <c r="C211" s="3">
        <f>'Raw Data'!F211</f>
        <v>0</v>
      </c>
      <c r="D211" s="3">
        <f>'Raw Data'!I211</f>
        <v>0</v>
      </c>
      <c r="E211" s="3">
        <f>'Raw Data'!O211</f>
        <v>0</v>
      </c>
      <c r="F211" s="3">
        <f>'Raw Data'!E211</f>
        <v>0</v>
      </c>
    </row>
    <row r="212" spans="1:6" hidden="1" x14ac:dyDescent="0.25">
      <c r="A212" s="3">
        <f>'Raw Data'!C212</f>
        <v>0</v>
      </c>
      <c r="B212" s="3">
        <f>'Raw Data'!D212</f>
        <v>0</v>
      </c>
      <c r="C212" s="3">
        <f>'Raw Data'!F212</f>
        <v>0</v>
      </c>
      <c r="D212" s="3">
        <f>'Raw Data'!I212</f>
        <v>0</v>
      </c>
      <c r="E212" s="3">
        <f>'Raw Data'!O212</f>
        <v>0</v>
      </c>
      <c r="F212" s="3">
        <f>'Raw Data'!E212</f>
        <v>0</v>
      </c>
    </row>
    <row r="213" spans="1:6" hidden="1" x14ac:dyDescent="0.25">
      <c r="A213" s="3">
        <f>'Raw Data'!C213</f>
        <v>0</v>
      </c>
      <c r="B213" s="3">
        <f>'Raw Data'!D213</f>
        <v>0</v>
      </c>
      <c r="C213" s="3">
        <f>'Raw Data'!F213</f>
        <v>0</v>
      </c>
      <c r="D213" s="3">
        <f>'Raw Data'!I213</f>
        <v>0</v>
      </c>
      <c r="E213" s="3">
        <f>'Raw Data'!O213</f>
        <v>0</v>
      </c>
      <c r="F213" s="3">
        <f>'Raw Data'!E213</f>
        <v>0</v>
      </c>
    </row>
    <row r="214" spans="1:6" hidden="1" x14ac:dyDescent="0.25">
      <c r="A214" s="3">
        <f>'Raw Data'!C214</f>
        <v>0</v>
      </c>
      <c r="B214" s="3">
        <f>'Raw Data'!D214</f>
        <v>0</v>
      </c>
      <c r="C214" s="3">
        <f>'Raw Data'!F214</f>
        <v>0</v>
      </c>
      <c r="D214" s="3">
        <f>'Raw Data'!I214</f>
        <v>0</v>
      </c>
      <c r="E214" s="3">
        <f>'Raw Data'!O214</f>
        <v>0</v>
      </c>
      <c r="F214" s="3">
        <f>'Raw Data'!E214</f>
        <v>0</v>
      </c>
    </row>
    <row r="215" spans="1:6" hidden="1" x14ac:dyDescent="0.25">
      <c r="A215" s="3">
        <f>'Raw Data'!C215</f>
        <v>0</v>
      </c>
      <c r="B215" s="3">
        <f>'Raw Data'!D215</f>
        <v>0</v>
      </c>
      <c r="C215" s="3">
        <f>'Raw Data'!F215</f>
        <v>0</v>
      </c>
      <c r="D215" s="3">
        <f>'Raw Data'!I215</f>
        <v>0</v>
      </c>
      <c r="E215" s="3">
        <f>'Raw Data'!O215</f>
        <v>0</v>
      </c>
      <c r="F215" s="3">
        <f>'Raw Data'!E215</f>
        <v>0</v>
      </c>
    </row>
    <row r="216" spans="1:6" hidden="1" x14ac:dyDescent="0.25">
      <c r="A216" s="3">
        <f>'Raw Data'!C216</f>
        <v>0</v>
      </c>
      <c r="B216" s="3">
        <f>'Raw Data'!D216</f>
        <v>0</v>
      </c>
      <c r="C216" s="3">
        <f>'Raw Data'!F216</f>
        <v>0</v>
      </c>
      <c r="D216" s="3">
        <f>'Raw Data'!I216</f>
        <v>0</v>
      </c>
      <c r="E216" s="3">
        <f>'Raw Data'!O216</f>
        <v>0</v>
      </c>
      <c r="F216" s="3">
        <f>'Raw Data'!E216</f>
        <v>0</v>
      </c>
    </row>
    <row r="217" spans="1:6" hidden="1" x14ac:dyDescent="0.25">
      <c r="A217" s="3">
        <f>'Raw Data'!C217</f>
        <v>0</v>
      </c>
      <c r="B217" s="3">
        <f>'Raw Data'!D217</f>
        <v>0</v>
      </c>
      <c r="C217" s="3">
        <f>'Raw Data'!F217</f>
        <v>0</v>
      </c>
      <c r="D217" s="3">
        <f>'Raw Data'!I217</f>
        <v>0</v>
      </c>
      <c r="E217" s="3">
        <f>'Raw Data'!O217</f>
        <v>0</v>
      </c>
      <c r="F217" s="3">
        <f>'Raw Data'!E217</f>
        <v>0</v>
      </c>
    </row>
    <row r="218" spans="1:6" hidden="1" x14ac:dyDescent="0.25">
      <c r="A218" s="3">
        <f>'Raw Data'!C218</f>
        <v>0</v>
      </c>
      <c r="B218" s="3">
        <f>'Raw Data'!D218</f>
        <v>0</v>
      </c>
      <c r="C218" s="3">
        <f>'Raw Data'!F218</f>
        <v>0</v>
      </c>
      <c r="D218" s="3">
        <f>'Raw Data'!I218</f>
        <v>0</v>
      </c>
      <c r="E218" s="3">
        <f>'Raw Data'!O218</f>
        <v>0</v>
      </c>
      <c r="F218" s="3">
        <f>'Raw Data'!E218</f>
        <v>0</v>
      </c>
    </row>
    <row r="219" spans="1:6" hidden="1" x14ac:dyDescent="0.25">
      <c r="A219" s="3">
        <f>'Raw Data'!C219</f>
        <v>0</v>
      </c>
      <c r="B219" s="3">
        <f>'Raw Data'!D219</f>
        <v>0</v>
      </c>
      <c r="C219" s="3">
        <f>'Raw Data'!F219</f>
        <v>0</v>
      </c>
      <c r="D219" s="3">
        <f>'Raw Data'!I219</f>
        <v>0</v>
      </c>
      <c r="E219" s="3">
        <f>'Raw Data'!O219</f>
        <v>0</v>
      </c>
      <c r="F219" s="3">
        <f>'Raw Data'!E219</f>
        <v>0</v>
      </c>
    </row>
    <row r="220" spans="1:6" hidden="1" x14ac:dyDescent="0.25">
      <c r="A220" s="3">
        <f>'Raw Data'!C220</f>
        <v>0</v>
      </c>
      <c r="B220" s="3">
        <f>'Raw Data'!D220</f>
        <v>0</v>
      </c>
      <c r="C220" s="3">
        <f>'Raw Data'!F220</f>
        <v>0</v>
      </c>
      <c r="D220" s="3">
        <f>'Raw Data'!I220</f>
        <v>0</v>
      </c>
      <c r="E220" s="3">
        <f>'Raw Data'!O220</f>
        <v>0</v>
      </c>
      <c r="F220" s="3">
        <f>'Raw Data'!E220</f>
        <v>0</v>
      </c>
    </row>
    <row r="221" spans="1:6" hidden="1" x14ac:dyDescent="0.25">
      <c r="A221" s="3">
        <f>'Raw Data'!C221</f>
        <v>0</v>
      </c>
      <c r="B221" s="3">
        <f>'Raw Data'!D221</f>
        <v>0</v>
      </c>
      <c r="C221" s="3">
        <f>'Raw Data'!F221</f>
        <v>0</v>
      </c>
      <c r="D221" s="3">
        <f>'Raw Data'!I221</f>
        <v>0</v>
      </c>
      <c r="E221" s="3">
        <f>'Raw Data'!O221</f>
        <v>0</v>
      </c>
      <c r="F221" s="3">
        <f>'Raw Data'!E221</f>
        <v>0</v>
      </c>
    </row>
    <row r="222" spans="1:6" hidden="1" x14ac:dyDescent="0.25">
      <c r="A222" s="3">
        <f>'Raw Data'!C222</f>
        <v>0</v>
      </c>
      <c r="B222" s="3">
        <f>'Raw Data'!D222</f>
        <v>0</v>
      </c>
      <c r="C222" s="3">
        <f>'Raw Data'!F222</f>
        <v>0</v>
      </c>
      <c r="D222" s="3">
        <f>'Raw Data'!I222</f>
        <v>0</v>
      </c>
      <c r="E222" s="3">
        <f>'Raw Data'!O222</f>
        <v>0</v>
      </c>
      <c r="F222" s="3">
        <f>'Raw Data'!E222</f>
        <v>0</v>
      </c>
    </row>
    <row r="223" spans="1:6" hidden="1" x14ac:dyDescent="0.25">
      <c r="A223" s="3">
        <f>'Raw Data'!C223</f>
        <v>0</v>
      </c>
      <c r="B223" s="3">
        <f>'Raw Data'!D223</f>
        <v>0</v>
      </c>
      <c r="C223" s="3">
        <f>'Raw Data'!F223</f>
        <v>0</v>
      </c>
      <c r="D223" s="3">
        <f>'Raw Data'!I223</f>
        <v>0</v>
      </c>
      <c r="E223" s="3">
        <f>'Raw Data'!O223</f>
        <v>0</v>
      </c>
      <c r="F223" s="3">
        <f>'Raw Data'!E223</f>
        <v>0</v>
      </c>
    </row>
    <row r="224" spans="1:6" hidden="1" x14ac:dyDescent="0.25">
      <c r="A224" s="3">
        <f>'Raw Data'!C224</f>
        <v>0</v>
      </c>
      <c r="B224" s="3">
        <f>'Raw Data'!D224</f>
        <v>0</v>
      </c>
      <c r="C224" s="3">
        <f>'Raw Data'!F224</f>
        <v>0</v>
      </c>
      <c r="D224" s="3">
        <f>'Raw Data'!I224</f>
        <v>0</v>
      </c>
      <c r="E224" s="3">
        <f>'Raw Data'!O224</f>
        <v>0</v>
      </c>
      <c r="F224" s="3">
        <f>'Raw Data'!E224</f>
        <v>0</v>
      </c>
    </row>
    <row r="225" spans="1:6" hidden="1" x14ac:dyDescent="0.25">
      <c r="A225" s="3">
        <f>'Raw Data'!C225</f>
        <v>0</v>
      </c>
      <c r="B225" s="3">
        <f>'Raw Data'!D225</f>
        <v>0</v>
      </c>
      <c r="C225" s="3">
        <f>'Raw Data'!F225</f>
        <v>0</v>
      </c>
      <c r="D225" s="3">
        <f>'Raw Data'!I225</f>
        <v>0</v>
      </c>
      <c r="E225" s="3">
        <f>'Raw Data'!O225</f>
        <v>0</v>
      </c>
      <c r="F225" s="3">
        <f>'Raw Data'!E225</f>
        <v>0</v>
      </c>
    </row>
    <row r="226" spans="1:6" hidden="1" x14ac:dyDescent="0.25">
      <c r="A226" s="3">
        <f>'Raw Data'!C226</f>
        <v>0</v>
      </c>
      <c r="B226" s="3">
        <f>'Raw Data'!D226</f>
        <v>0</v>
      </c>
      <c r="C226" s="3">
        <f>'Raw Data'!F226</f>
        <v>0</v>
      </c>
      <c r="D226" s="3">
        <f>'Raw Data'!I226</f>
        <v>0</v>
      </c>
      <c r="E226" s="3">
        <f>'Raw Data'!O226</f>
        <v>0</v>
      </c>
      <c r="F226" s="3">
        <f>'Raw Data'!E226</f>
        <v>0</v>
      </c>
    </row>
    <row r="227" spans="1:6" hidden="1" x14ac:dyDescent="0.25">
      <c r="A227" s="3">
        <f>'Raw Data'!C227</f>
        <v>0</v>
      </c>
      <c r="B227" s="3">
        <f>'Raw Data'!D227</f>
        <v>0</v>
      </c>
      <c r="C227" s="3">
        <f>'Raw Data'!F227</f>
        <v>0</v>
      </c>
      <c r="D227" s="3">
        <f>'Raw Data'!I227</f>
        <v>0</v>
      </c>
      <c r="E227" s="3">
        <f>'Raw Data'!O227</f>
        <v>0</v>
      </c>
      <c r="F227" s="3">
        <f>'Raw Data'!E227</f>
        <v>0</v>
      </c>
    </row>
    <row r="228" spans="1:6" hidden="1" x14ac:dyDescent="0.25">
      <c r="A228" s="3">
        <f>'Raw Data'!C228</f>
        <v>0</v>
      </c>
      <c r="B228" s="3">
        <f>'Raw Data'!D228</f>
        <v>0</v>
      </c>
      <c r="C228" s="3">
        <f>'Raw Data'!F228</f>
        <v>0</v>
      </c>
      <c r="D228" s="3">
        <f>'Raw Data'!I228</f>
        <v>0</v>
      </c>
      <c r="E228" s="3">
        <f>'Raw Data'!O228</f>
        <v>0</v>
      </c>
      <c r="F228" s="3">
        <f>'Raw Data'!E228</f>
        <v>0</v>
      </c>
    </row>
    <row r="229" spans="1:6" hidden="1" x14ac:dyDescent="0.25">
      <c r="A229" s="3">
        <f>'Raw Data'!C229</f>
        <v>0</v>
      </c>
      <c r="B229" s="3">
        <f>'Raw Data'!D229</f>
        <v>0</v>
      </c>
      <c r="C229" s="3">
        <f>'Raw Data'!F229</f>
        <v>0</v>
      </c>
      <c r="D229" s="3">
        <f>'Raw Data'!I229</f>
        <v>0</v>
      </c>
      <c r="E229" s="3">
        <f>'Raw Data'!O229</f>
        <v>0</v>
      </c>
      <c r="F229" s="3">
        <f>'Raw Data'!E229</f>
        <v>0</v>
      </c>
    </row>
    <row r="230" spans="1:6" hidden="1" x14ac:dyDescent="0.25">
      <c r="A230" s="3">
        <f>'Raw Data'!C230</f>
        <v>0</v>
      </c>
      <c r="B230" s="3">
        <f>'Raw Data'!D230</f>
        <v>0</v>
      </c>
      <c r="C230" s="3">
        <f>'Raw Data'!F230</f>
        <v>0</v>
      </c>
      <c r="D230" s="3">
        <f>'Raw Data'!I230</f>
        <v>0</v>
      </c>
      <c r="E230" s="3">
        <f>'Raw Data'!O230</f>
        <v>0</v>
      </c>
      <c r="F230" s="3">
        <f>'Raw Data'!E230</f>
        <v>0</v>
      </c>
    </row>
    <row r="231" spans="1:6" hidden="1" x14ac:dyDescent="0.25">
      <c r="A231" s="3">
        <f>'Raw Data'!C231</f>
        <v>0</v>
      </c>
      <c r="B231" s="3">
        <f>'Raw Data'!D231</f>
        <v>0</v>
      </c>
      <c r="C231" s="3">
        <f>'Raw Data'!F231</f>
        <v>0</v>
      </c>
      <c r="D231" s="3">
        <f>'Raw Data'!I231</f>
        <v>0</v>
      </c>
      <c r="E231" s="3">
        <f>'Raw Data'!O231</f>
        <v>0</v>
      </c>
      <c r="F231" s="3">
        <f>'Raw Data'!E231</f>
        <v>0</v>
      </c>
    </row>
    <row r="232" spans="1:6" hidden="1" x14ac:dyDescent="0.25">
      <c r="A232" s="3">
        <f>'Raw Data'!C232</f>
        <v>0</v>
      </c>
      <c r="B232" s="3">
        <f>'Raw Data'!D232</f>
        <v>0</v>
      </c>
      <c r="C232" s="3">
        <f>'Raw Data'!F232</f>
        <v>0</v>
      </c>
      <c r="D232" s="3">
        <f>'Raw Data'!I232</f>
        <v>0</v>
      </c>
      <c r="E232" s="3">
        <f>'Raw Data'!O232</f>
        <v>0</v>
      </c>
      <c r="F232" s="3">
        <f>'Raw Data'!E232</f>
        <v>0</v>
      </c>
    </row>
    <row r="233" spans="1:6" hidden="1" x14ac:dyDescent="0.25">
      <c r="A233" s="3">
        <f>'Raw Data'!C233</f>
        <v>0</v>
      </c>
      <c r="B233" s="3">
        <f>'Raw Data'!D233</f>
        <v>0</v>
      </c>
      <c r="C233" s="3">
        <f>'Raw Data'!F233</f>
        <v>0</v>
      </c>
      <c r="D233" s="3">
        <f>'Raw Data'!I233</f>
        <v>0</v>
      </c>
      <c r="E233" s="3">
        <f>'Raw Data'!O233</f>
        <v>0</v>
      </c>
      <c r="F233" s="3">
        <f>'Raw Data'!E233</f>
        <v>0</v>
      </c>
    </row>
    <row r="234" spans="1:6" hidden="1" x14ac:dyDescent="0.25">
      <c r="A234" s="3">
        <f>'Raw Data'!C234</f>
        <v>0</v>
      </c>
      <c r="B234" s="3">
        <f>'Raw Data'!D234</f>
        <v>0</v>
      </c>
      <c r="C234" s="3">
        <f>'Raw Data'!F234</f>
        <v>0</v>
      </c>
      <c r="D234" s="3">
        <f>'Raw Data'!I234</f>
        <v>0</v>
      </c>
      <c r="E234" s="3">
        <f>'Raw Data'!O234</f>
        <v>0</v>
      </c>
      <c r="F234" s="3">
        <f>'Raw Data'!E234</f>
        <v>0</v>
      </c>
    </row>
    <row r="235" spans="1:6" hidden="1" x14ac:dyDescent="0.25">
      <c r="A235" s="3">
        <f>'Raw Data'!C235</f>
        <v>0</v>
      </c>
      <c r="B235" s="3">
        <f>'Raw Data'!D235</f>
        <v>0</v>
      </c>
      <c r="C235" s="3">
        <f>'Raw Data'!F235</f>
        <v>0</v>
      </c>
      <c r="D235" s="3">
        <f>'Raw Data'!I235</f>
        <v>0</v>
      </c>
      <c r="E235" s="3">
        <f>'Raw Data'!O235</f>
        <v>0</v>
      </c>
      <c r="F235" s="3">
        <f>'Raw Data'!E235</f>
        <v>0</v>
      </c>
    </row>
    <row r="236" spans="1:6" hidden="1" x14ac:dyDescent="0.25">
      <c r="A236" s="3">
        <f>'Raw Data'!C236</f>
        <v>0</v>
      </c>
      <c r="B236" s="3">
        <f>'Raw Data'!D236</f>
        <v>0</v>
      </c>
      <c r="C236" s="3">
        <f>'Raw Data'!F236</f>
        <v>0</v>
      </c>
      <c r="D236" s="3">
        <f>'Raw Data'!I236</f>
        <v>0</v>
      </c>
      <c r="E236" s="3">
        <f>'Raw Data'!O236</f>
        <v>0</v>
      </c>
      <c r="F236" s="3">
        <f>'Raw Data'!E236</f>
        <v>0</v>
      </c>
    </row>
    <row r="237" spans="1:6" hidden="1" x14ac:dyDescent="0.25">
      <c r="A237" s="3">
        <f>'Raw Data'!C237</f>
        <v>0</v>
      </c>
      <c r="B237" s="3">
        <f>'Raw Data'!D237</f>
        <v>0</v>
      </c>
      <c r="C237" s="3">
        <f>'Raw Data'!F237</f>
        <v>0</v>
      </c>
      <c r="D237" s="3">
        <f>'Raw Data'!I237</f>
        <v>0</v>
      </c>
      <c r="E237" s="3">
        <f>'Raw Data'!O237</f>
        <v>0</v>
      </c>
      <c r="F237" s="3">
        <f>'Raw Data'!E237</f>
        <v>0</v>
      </c>
    </row>
    <row r="238" spans="1:6" hidden="1" x14ac:dyDescent="0.25">
      <c r="A238" s="3">
        <f>'Raw Data'!C238</f>
        <v>0</v>
      </c>
      <c r="B238" s="3">
        <f>'Raw Data'!D238</f>
        <v>0</v>
      </c>
      <c r="C238" s="3">
        <f>'Raw Data'!F238</f>
        <v>0</v>
      </c>
      <c r="D238" s="3">
        <f>'Raw Data'!I238</f>
        <v>0</v>
      </c>
      <c r="E238" s="3">
        <f>'Raw Data'!O238</f>
        <v>0</v>
      </c>
      <c r="F238" s="3">
        <f>'Raw Data'!E238</f>
        <v>0</v>
      </c>
    </row>
    <row r="239" spans="1:6" hidden="1" x14ac:dyDescent="0.25">
      <c r="A239" s="3">
        <f>'Raw Data'!C239</f>
        <v>0</v>
      </c>
      <c r="B239" s="3">
        <f>'Raw Data'!D239</f>
        <v>0</v>
      </c>
      <c r="C239" s="3">
        <f>'Raw Data'!F239</f>
        <v>0</v>
      </c>
      <c r="D239" s="3">
        <f>'Raw Data'!I239</f>
        <v>0</v>
      </c>
      <c r="E239" s="3">
        <f>'Raw Data'!O239</f>
        <v>0</v>
      </c>
      <c r="F239" s="3">
        <f>'Raw Data'!E239</f>
        <v>0</v>
      </c>
    </row>
    <row r="240" spans="1:6" hidden="1" x14ac:dyDescent="0.25">
      <c r="A240" s="3">
        <f>'Raw Data'!C240</f>
        <v>0</v>
      </c>
      <c r="B240" s="3">
        <f>'Raw Data'!D240</f>
        <v>0</v>
      </c>
      <c r="C240" s="3">
        <f>'Raw Data'!F240</f>
        <v>0</v>
      </c>
      <c r="D240" s="3">
        <f>'Raw Data'!I240</f>
        <v>0</v>
      </c>
      <c r="E240" s="3">
        <f>'Raw Data'!O240</f>
        <v>0</v>
      </c>
      <c r="F240" s="3">
        <f>'Raw Data'!E240</f>
        <v>0</v>
      </c>
    </row>
    <row r="241" spans="1:6" hidden="1" x14ac:dyDescent="0.25">
      <c r="A241" s="3">
        <f>'Raw Data'!C241</f>
        <v>0</v>
      </c>
      <c r="B241" s="3">
        <f>'Raw Data'!D241</f>
        <v>0</v>
      </c>
      <c r="C241" s="3">
        <f>'Raw Data'!F241</f>
        <v>0</v>
      </c>
      <c r="D241" s="3">
        <f>'Raw Data'!I241</f>
        <v>0</v>
      </c>
      <c r="E241" s="3">
        <f>'Raw Data'!O241</f>
        <v>0</v>
      </c>
      <c r="F241" s="3">
        <f>'Raw Data'!E241</f>
        <v>0</v>
      </c>
    </row>
    <row r="242" spans="1:6" hidden="1" x14ac:dyDescent="0.25">
      <c r="A242" s="3">
        <f>'Raw Data'!C242</f>
        <v>0</v>
      </c>
      <c r="B242" s="3">
        <f>'Raw Data'!D242</f>
        <v>0</v>
      </c>
      <c r="C242" s="3">
        <f>'Raw Data'!F242</f>
        <v>0</v>
      </c>
      <c r="D242" s="3">
        <f>'Raw Data'!I242</f>
        <v>0</v>
      </c>
      <c r="E242" s="3">
        <f>'Raw Data'!O242</f>
        <v>0</v>
      </c>
      <c r="F242" s="3">
        <f>'Raw Data'!E242</f>
        <v>0</v>
      </c>
    </row>
    <row r="243" spans="1:6" hidden="1" x14ac:dyDescent="0.25">
      <c r="A243" s="3">
        <f>'Raw Data'!C243</f>
        <v>0</v>
      </c>
      <c r="B243" s="3">
        <f>'Raw Data'!D243</f>
        <v>0</v>
      </c>
      <c r="C243" s="3">
        <f>'Raw Data'!F243</f>
        <v>0</v>
      </c>
      <c r="D243" s="3">
        <f>'Raw Data'!I243</f>
        <v>0</v>
      </c>
      <c r="E243" s="3">
        <f>'Raw Data'!O243</f>
        <v>0</v>
      </c>
      <c r="F243" s="3">
        <f>'Raw Data'!E243</f>
        <v>0</v>
      </c>
    </row>
    <row r="244" spans="1:6" hidden="1" x14ac:dyDescent="0.25">
      <c r="A244" s="3">
        <f>'Raw Data'!C244</f>
        <v>0</v>
      </c>
      <c r="B244" s="3">
        <f>'Raw Data'!D244</f>
        <v>0</v>
      </c>
      <c r="C244" s="3">
        <f>'Raw Data'!F244</f>
        <v>0</v>
      </c>
      <c r="D244" s="3">
        <f>'Raw Data'!I244</f>
        <v>0</v>
      </c>
      <c r="E244" s="3">
        <f>'Raw Data'!O244</f>
        <v>0</v>
      </c>
      <c r="F244" s="3">
        <f>'Raw Data'!E244</f>
        <v>0</v>
      </c>
    </row>
    <row r="245" spans="1:6" hidden="1" x14ac:dyDescent="0.25">
      <c r="A245" s="3">
        <f>'Raw Data'!C245</f>
        <v>0</v>
      </c>
      <c r="B245" s="3">
        <f>'Raw Data'!D245</f>
        <v>0</v>
      </c>
      <c r="C245" s="3">
        <f>'Raw Data'!F245</f>
        <v>0</v>
      </c>
      <c r="D245" s="3">
        <f>'Raw Data'!I245</f>
        <v>0</v>
      </c>
      <c r="E245" s="3">
        <f>'Raw Data'!O245</f>
        <v>0</v>
      </c>
      <c r="F245" s="3">
        <f>'Raw Data'!E245</f>
        <v>0</v>
      </c>
    </row>
    <row r="246" spans="1:6" hidden="1" x14ac:dyDescent="0.25">
      <c r="A246" s="3">
        <f>'Raw Data'!C246</f>
        <v>0</v>
      </c>
      <c r="B246" s="3">
        <f>'Raw Data'!D246</f>
        <v>0</v>
      </c>
      <c r="C246" s="3">
        <f>'Raw Data'!F246</f>
        <v>0</v>
      </c>
      <c r="D246" s="3">
        <f>'Raw Data'!I246</f>
        <v>0</v>
      </c>
      <c r="E246" s="3">
        <f>'Raw Data'!O246</f>
        <v>0</v>
      </c>
      <c r="F246" s="3">
        <f>'Raw Data'!E246</f>
        <v>0</v>
      </c>
    </row>
    <row r="247" spans="1:6" hidden="1" x14ac:dyDescent="0.25">
      <c r="A247" s="3">
        <f>'Raw Data'!C247</f>
        <v>0</v>
      </c>
      <c r="B247" s="3">
        <f>'Raw Data'!D247</f>
        <v>0</v>
      </c>
      <c r="C247" s="3">
        <f>'Raw Data'!F247</f>
        <v>0</v>
      </c>
      <c r="D247" s="3">
        <f>'Raw Data'!I247</f>
        <v>0</v>
      </c>
      <c r="E247" s="3">
        <f>'Raw Data'!O247</f>
        <v>0</v>
      </c>
      <c r="F247" s="3">
        <f>'Raw Data'!E247</f>
        <v>0</v>
      </c>
    </row>
    <row r="248" spans="1:6" hidden="1" x14ac:dyDescent="0.25">
      <c r="A248" s="3">
        <f>'Raw Data'!C248</f>
        <v>0</v>
      </c>
      <c r="B248" s="3">
        <f>'Raw Data'!D248</f>
        <v>0</v>
      </c>
      <c r="C248" s="3">
        <f>'Raw Data'!F248</f>
        <v>0</v>
      </c>
      <c r="D248" s="3">
        <f>'Raw Data'!I248</f>
        <v>0</v>
      </c>
      <c r="E248" s="3">
        <f>'Raw Data'!O248</f>
        <v>0</v>
      </c>
      <c r="F248" s="3">
        <f>'Raw Data'!E248</f>
        <v>0</v>
      </c>
    </row>
    <row r="249" spans="1:6" hidden="1" x14ac:dyDescent="0.25">
      <c r="A249" s="3">
        <f>'Raw Data'!C249</f>
        <v>0</v>
      </c>
      <c r="B249" s="3">
        <f>'Raw Data'!D249</f>
        <v>0</v>
      </c>
      <c r="C249" s="3">
        <f>'Raw Data'!F249</f>
        <v>0</v>
      </c>
      <c r="D249" s="3">
        <f>'Raw Data'!I249</f>
        <v>0</v>
      </c>
      <c r="E249" s="3">
        <f>'Raw Data'!O249</f>
        <v>0</v>
      </c>
      <c r="F249" s="3">
        <f>'Raw Data'!E249</f>
        <v>0</v>
      </c>
    </row>
    <row r="250" spans="1:6" hidden="1" x14ac:dyDescent="0.25">
      <c r="A250" s="3">
        <f>'Raw Data'!C250</f>
        <v>0</v>
      </c>
      <c r="B250" s="3">
        <f>'Raw Data'!D250</f>
        <v>0</v>
      </c>
      <c r="C250" s="3">
        <f>'Raw Data'!F250</f>
        <v>0</v>
      </c>
      <c r="D250" s="3">
        <f>'Raw Data'!I250</f>
        <v>0</v>
      </c>
      <c r="E250" s="3">
        <f>'Raw Data'!O250</f>
        <v>0</v>
      </c>
      <c r="F250" s="3">
        <f>'Raw Data'!E250</f>
        <v>0</v>
      </c>
    </row>
    <row r="251" spans="1:6" hidden="1" x14ac:dyDescent="0.25">
      <c r="A251" s="3">
        <f>'Raw Data'!C251</f>
        <v>0</v>
      </c>
      <c r="B251" s="3">
        <f>'Raw Data'!D251</f>
        <v>0</v>
      </c>
      <c r="C251" s="3">
        <f>'Raw Data'!F251</f>
        <v>0</v>
      </c>
      <c r="D251" s="3">
        <f>'Raw Data'!I251</f>
        <v>0</v>
      </c>
      <c r="E251" s="3">
        <f>'Raw Data'!O251</f>
        <v>0</v>
      </c>
      <c r="F251" s="3">
        <f>'Raw Data'!E251</f>
        <v>0</v>
      </c>
    </row>
    <row r="252" spans="1:6" hidden="1" x14ac:dyDescent="0.25">
      <c r="A252" s="3">
        <f>'Raw Data'!C252</f>
        <v>0</v>
      </c>
      <c r="B252" s="3">
        <f>'Raw Data'!D252</f>
        <v>0</v>
      </c>
      <c r="C252" s="3">
        <f>'Raw Data'!F252</f>
        <v>0</v>
      </c>
      <c r="D252" s="3">
        <f>'Raw Data'!I252</f>
        <v>0</v>
      </c>
      <c r="E252" s="3">
        <f>'Raw Data'!O252</f>
        <v>0</v>
      </c>
      <c r="F252" s="3">
        <f>'Raw Data'!E252</f>
        <v>0</v>
      </c>
    </row>
    <row r="253" spans="1:6" hidden="1" x14ac:dyDescent="0.25">
      <c r="A253" s="3">
        <f>'Raw Data'!C253</f>
        <v>0</v>
      </c>
      <c r="B253" s="3">
        <f>'Raw Data'!D253</f>
        <v>0</v>
      </c>
      <c r="C253" s="3">
        <f>'Raw Data'!F253</f>
        <v>0</v>
      </c>
      <c r="D253" s="3">
        <f>'Raw Data'!I253</f>
        <v>0</v>
      </c>
      <c r="E253" s="3">
        <f>'Raw Data'!O253</f>
        <v>0</v>
      </c>
      <c r="F253" s="3">
        <f>'Raw Data'!E253</f>
        <v>0</v>
      </c>
    </row>
    <row r="254" spans="1:6" hidden="1" x14ac:dyDescent="0.25">
      <c r="A254" s="3">
        <f>'Raw Data'!C254</f>
        <v>0</v>
      </c>
      <c r="B254" s="3">
        <f>'Raw Data'!D254</f>
        <v>0</v>
      </c>
      <c r="C254" s="3">
        <f>'Raw Data'!F254</f>
        <v>0</v>
      </c>
      <c r="D254" s="3">
        <f>'Raw Data'!I254</f>
        <v>0</v>
      </c>
      <c r="E254" s="3">
        <f>'Raw Data'!O254</f>
        <v>0</v>
      </c>
      <c r="F254" s="3">
        <f>'Raw Data'!E254</f>
        <v>0</v>
      </c>
    </row>
    <row r="255" spans="1:6" hidden="1" x14ac:dyDescent="0.25">
      <c r="A255" s="3">
        <f>'Raw Data'!C255</f>
        <v>0</v>
      </c>
      <c r="B255" s="3">
        <f>'Raw Data'!D255</f>
        <v>0</v>
      </c>
      <c r="C255" s="3">
        <f>'Raw Data'!F255</f>
        <v>0</v>
      </c>
      <c r="D255" s="3">
        <f>'Raw Data'!I255</f>
        <v>0</v>
      </c>
      <c r="E255" s="3">
        <f>'Raw Data'!O255</f>
        <v>0</v>
      </c>
      <c r="F255" s="3">
        <f>'Raw Data'!E255</f>
        <v>0</v>
      </c>
    </row>
    <row r="256" spans="1:6" hidden="1" x14ac:dyDescent="0.25">
      <c r="A256" s="3">
        <f>'Raw Data'!C256</f>
        <v>0</v>
      </c>
      <c r="B256" s="3">
        <f>'Raw Data'!D256</f>
        <v>0</v>
      </c>
      <c r="C256" s="3">
        <f>'Raw Data'!F256</f>
        <v>0</v>
      </c>
      <c r="D256" s="3">
        <f>'Raw Data'!I256</f>
        <v>0</v>
      </c>
      <c r="E256" s="3">
        <f>'Raw Data'!O256</f>
        <v>0</v>
      </c>
      <c r="F256" s="3">
        <f>'Raw Data'!E256</f>
        <v>0</v>
      </c>
    </row>
    <row r="257" spans="1:6" hidden="1" x14ac:dyDescent="0.25">
      <c r="A257" s="3">
        <f>'Raw Data'!C257</f>
        <v>0</v>
      </c>
      <c r="B257" s="3">
        <f>'Raw Data'!D257</f>
        <v>0</v>
      </c>
      <c r="C257" s="3">
        <f>'Raw Data'!F257</f>
        <v>0</v>
      </c>
      <c r="D257" s="3">
        <f>'Raw Data'!I257</f>
        <v>0</v>
      </c>
      <c r="E257" s="3">
        <f>'Raw Data'!O257</f>
        <v>0</v>
      </c>
      <c r="F257" s="3">
        <f>'Raw Data'!E257</f>
        <v>0</v>
      </c>
    </row>
    <row r="258" spans="1:6" hidden="1" x14ac:dyDescent="0.25">
      <c r="A258" s="3">
        <f>'Raw Data'!C258</f>
        <v>0</v>
      </c>
      <c r="B258" s="3">
        <f>'Raw Data'!D258</f>
        <v>0</v>
      </c>
      <c r="C258" s="3">
        <f>'Raw Data'!F258</f>
        <v>0</v>
      </c>
      <c r="D258" s="3">
        <f>'Raw Data'!I258</f>
        <v>0</v>
      </c>
      <c r="E258" s="3">
        <f>'Raw Data'!O258</f>
        <v>0</v>
      </c>
      <c r="F258" s="3">
        <f>'Raw Data'!E258</f>
        <v>0</v>
      </c>
    </row>
    <row r="259" spans="1:6" hidden="1" x14ac:dyDescent="0.25">
      <c r="A259" s="3">
        <f>'Raw Data'!C259</f>
        <v>0</v>
      </c>
      <c r="B259" s="3">
        <f>'Raw Data'!D259</f>
        <v>0</v>
      </c>
      <c r="C259" s="3">
        <f>'Raw Data'!F259</f>
        <v>0</v>
      </c>
      <c r="D259" s="3">
        <f>'Raw Data'!I259</f>
        <v>0</v>
      </c>
      <c r="E259" s="3">
        <f>'Raw Data'!O259</f>
        <v>0</v>
      </c>
      <c r="F259" s="3">
        <f>'Raw Data'!E259</f>
        <v>0</v>
      </c>
    </row>
    <row r="260" spans="1:6" hidden="1" x14ac:dyDescent="0.25">
      <c r="A260" s="3">
        <f>'Raw Data'!C260</f>
        <v>0</v>
      </c>
      <c r="B260" s="3">
        <f>'Raw Data'!D260</f>
        <v>0</v>
      </c>
      <c r="C260" s="3">
        <f>'Raw Data'!F260</f>
        <v>0</v>
      </c>
      <c r="D260" s="3">
        <f>'Raw Data'!I260</f>
        <v>0</v>
      </c>
      <c r="E260" s="3">
        <f>'Raw Data'!O260</f>
        <v>0</v>
      </c>
      <c r="F260" s="3">
        <f>'Raw Data'!E260</f>
        <v>0</v>
      </c>
    </row>
    <row r="261" spans="1:6" hidden="1" x14ac:dyDescent="0.25">
      <c r="A261" s="3">
        <f>'Raw Data'!C261</f>
        <v>0</v>
      </c>
      <c r="B261" s="3">
        <f>'Raw Data'!D261</f>
        <v>0</v>
      </c>
      <c r="C261" s="3">
        <f>'Raw Data'!F261</f>
        <v>0</v>
      </c>
      <c r="D261" s="3">
        <f>'Raw Data'!I261</f>
        <v>0</v>
      </c>
      <c r="E261" s="3">
        <f>'Raw Data'!O261</f>
        <v>0</v>
      </c>
      <c r="F261" s="3">
        <f>'Raw Data'!E261</f>
        <v>0</v>
      </c>
    </row>
    <row r="262" spans="1:6" hidden="1" x14ac:dyDescent="0.25">
      <c r="A262" s="3">
        <f>'Raw Data'!C262</f>
        <v>0</v>
      </c>
      <c r="B262" s="3">
        <f>'Raw Data'!D262</f>
        <v>0</v>
      </c>
      <c r="C262" s="3">
        <f>'Raw Data'!F262</f>
        <v>0</v>
      </c>
      <c r="D262" s="3">
        <f>'Raw Data'!I262</f>
        <v>0</v>
      </c>
      <c r="E262" s="3">
        <f>'Raw Data'!O262</f>
        <v>0</v>
      </c>
      <c r="F262" s="3">
        <f>'Raw Data'!E262</f>
        <v>0</v>
      </c>
    </row>
    <row r="263" spans="1:6" hidden="1" x14ac:dyDescent="0.25">
      <c r="A263" s="3">
        <f>'Raw Data'!C263</f>
        <v>0</v>
      </c>
      <c r="B263" s="3">
        <f>'Raw Data'!D263</f>
        <v>0</v>
      </c>
      <c r="C263" s="3">
        <f>'Raw Data'!F263</f>
        <v>0</v>
      </c>
      <c r="D263" s="3">
        <f>'Raw Data'!I263</f>
        <v>0</v>
      </c>
      <c r="E263" s="3">
        <f>'Raw Data'!O263</f>
        <v>0</v>
      </c>
      <c r="F263" s="3">
        <f>'Raw Data'!E263</f>
        <v>0</v>
      </c>
    </row>
    <row r="264" spans="1:6" hidden="1" x14ac:dyDescent="0.25">
      <c r="A264" s="3">
        <f>'Raw Data'!C264</f>
        <v>0</v>
      </c>
      <c r="B264" s="3">
        <f>'Raw Data'!D264</f>
        <v>0</v>
      </c>
      <c r="C264" s="3">
        <f>'Raw Data'!F264</f>
        <v>0</v>
      </c>
      <c r="D264" s="3">
        <f>'Raw Data'!I264</f>
        <v>0</v>
      </c>
      <c r="E264" s="3">
        <f>'Raw Data'!O264</f>
        <v>0</v>
      </c>
      <c r="F264" s="3">
        <f>'Raw Data'!E264</f>
        <v>0</v>
      </c>
    </row>
    <row r="265" spans="1:6" hidden="1" x14ac:dyDescent="0.25">
      <c r="A265" s="3">
        <f>'Raw Data'!C265</f>
        <v>0</v>
      </c>
      <c r="B265" s="3">
        <f>'Raw Data'!D265</f>
        <v>0</v>
      </c>
      <c r="C265" s="3">
        <f>'Raw Data'!F265</f>
        <v>0</v>
      </c>
      <c r="D265" s="3">
        <f>'Raw Data'!I265</f>
        <v>0</v>
      </c>
      <c r="E265" s="3">
        <f>'Raw Data'!O265</f>
        <v>0</v>
      </c>
      <c r="F265" s="3">
        <f>'Raw Data'!E265</f>
        <v>0</v>
      </c>
    </row>
    <row r="266" spans="1:6" hidden="1" x14ac:dyDescent="0.25">
      <c r="A266" s="3">
        <f>'Raw Data'!C266</f>
        <v>0</v>
      </c>
      <c r="B266" s="3">
        <f>'Raw Data'!D266</f>
        <v>0</v>
      </c>
      <c r="C266" s="3">
        <f>'Raw Data'!F266</f>
        <v>0</v>
      </c>
      <c r="D266" s="3">
        <f>'Raw Data'!I266</f>
        <v>0</v>
      </c>
      <c r="E266" s="3">
        <f>'Raw Data'!O266</f>
        <v>0</v>
      </c>
      <c r="F266" s="3">
        <f>'Raw Data'!E266</f>
        <v>0</v>
      </c>
    </row>
    <row r="267" spans="1:6" hidden="1" x14ac:dyDescent="0.25">
      <c r="A267" s="3">
        <f>'Raw Data'!C267</f>
        <v>0</v>
      </c>
      <c r="B267" s="3">
        <f>'Raw Data'!D267</f>
        <v>0</v>
      </c>
      <c r="C267" s="3">
        <f>'Raw Data'!F267</f>
        <v>0</v>
      </c>
      <c r="D267" s="3">
        <f>'Raw Data'!I267</f>
        <v>0</v>
      </c>
      <c r="E267" s="3">
        <f>'Raw Data'!O267</f>
        <v>0</v>
      </c>
      <c r="F267" s="3">
        <f>'Raw Data'!E267</f>
        <v>0</v>
      </c>
    </row>
    <row r="268" spans="1:6" hidden="1" x14ac:dyDescent="0.25">
      <c r="A268" s="3">
        <f>'Raw Data'!C268</f>
        <v>0</v>
      </c>
      <c r="B268" s="3">
        <f>'Raw Data'!D268</f>
        <v>0</v>
      </c>
      <c r="C268" s="3">
        <f>'Raw Data'!F268</f>
        <v>0</v>
      </c>
      <c r="D268" s="3">
        <f>'Raw Data'!I268</f>
        <v>0</v>
      </c>
      <c r="E268" s="3">
        <f>'Raw Data'!O268</f>
        <v>0</v>
      </c>
      <c r="F268" s="3">
        <f>'Raw Data'!E268</f>
        <v>0</v>
      </c>
    </row>
    <row r="269" spans="1:6" hidden="1" x14ac:dyDescent="0.25">
      <c r="A269" s="3">
        <f>'Raw Data'!C269</f>
        <v>0</v>
      </c>
      <c r="B269" s="3">
        <f>'Raw Data'!D269</f>
        <v>0</v>
      </c>
      <c r="C269" s="3">
        <f>'Raw Data'!F269</f>
        <v>0</v>
      </c>
      <c r="D269" s="3">
        <f>'Raw Data'!I269</f>
        <v>0</v>
      </c>
      <c r="E269" s="3">
        <f>'Raw Data'!O269</f>
        <v>0</v>
      </c>
      <c r="F269" s="3">
        <f>'Raw Data'!E269</f>
        <v>0</v>
      </c>
    </row>
    <row r="270" spans="1:6" hidden="1" x14ac:dyDescent="0.25">
      <c r="A270" s="3">
        <f>'Raw Data'!C270</f>
        <v>0</v>
      </c>
      <c r="B270" s="3">
        <f>'Raw Data'!D270</f>
        <v>0</v>
      </c>
      <c r="C270" s="3">
        <f>'Raw Data'!F270</f>
        <v>0</v>
      </c>
      <c r="D270" s="3">
        <f>'Raw Data'!I270</f>
        <v>0</v>
      </c>
      <c r="E270" s="3">
        <f>'Raw Data'!O270</f>
        <v>0</v>
      </c>
      <c r="F270" s="3">
        <f>'Raw Data'!E270</f>
        <v>0</v>
      </c>
    </row>
    <row r="271" spans="1:6" hidden="1" x14ac:dyDescent="0.25">
      <c r="A271" s="3">
        <f>'Raw Data'!C271</f>
        <v>0</v>
      </c>
      <c r="B271" s="3">
        <f>'Raw Data'!D271</f>
        <v>0</v>
      </c>
      <c r="C271" s="3">
        <f>'Raw Data'!F271</f>
        <v>0</v>
      </c>
      <c r="D271" s="3">
        <f>'Raw Data'!I271</f>
        <v>0</v>
      </c>
      <c r="E271" s="3">
        <f>'Raw Data'!O271</f>
        <v>0</v>
      </c>
      <c r="F271" s="3">
        <f>'Raw Data'!E271</f>
        <v>0</v>
      </c>
    </row>
    <row r="272" spans="1:6" hidden="1" x14ac:dyDescent="0.25">
      <c r="A272" s="3">
        <f>'Raw Data'!C272</f>
        <v>0</v>
      </c>
      <c r="B272" s="3">
        <f>'Raw Data'!D272</f>
        <v>0</v>
      </c>
      <c r="C272" s="3">
        <f>'Raw Data'!F272</f>
        <v>0</v>
      </c>
      <c r="D272" s="3">
        <f>'Raw Data'!I272</f>
        <v>0</v>
      </c>
      <c r="E272" s="3">
        <f>'Raw Data'!O272</f>
        <v>0</v>
      </c>
      <c r="F272" s="3">
        <f>'Raw Data'!E272</f>
        <v>0</v>
      </c>
    </row>
    <row r="273" spans="1:6" hidden="1" x14ac:dyDescent="0.25">
      <c r="A273" s="3">
        <f>'Raw Data'!C273</f>
        <v>0</v>
      </c>
      <c r="B273" s="3">
        <f>'Raw Data'!D273</f>
        <v>0</v>
      </c>
      <c r="C273" s="3">
        <f>'Raw Data'!F273</f>
        <v>0</v>
      </c>
      <c r="D273" s="3">
        <f>'Raw Data'!I273</f>
        <v>0</v>
      </c>
      <c r="E273" s="3">
        <f>'Raw Data'!O273</f>
        <v>0</v>
      </c>
      <c r="F273" s="3">
        <f>'Raw Data'!E273</f>
        <v>0</v>
      </c>
    </row>
    <row r="274" spans="1:6" hidden="1" x14ac:dyDescent="0.25">
      <c r="A274" s="3">
        <f>'Raw Data'!C274</f>
        <v>0</v>
      </c>
      <c r="B274" s="3">
        <f>'Raw Data'!D274</f>
        <v>0</v>
      </c>
      <c r="C274" s="3">
        <f>'Raw Data'!F274</f>
        <v>0</v>
      </c>
      <c r="D274" s="3">
        <f>'Raw Data'!I274</f>
        <v>0</v>
      </c>
      <c r="E274" s="3">
        <f>'Raw Data'!O274</f>
        <v>0</v>
      </c>
      <c r="F274" s="3">
        <f>'Raw Data'!E274</f>
        <v>0</v>
      </c>
    </row>
    <row r="275" spans="1:6" hidden="1" x14ac:dyDescent="0.25">
      <c r="A275" s="3">
        <f>'Raw Data'!C275</f>
        <v>0</v>
      </c>
      <c r="B275" s="3">
        <f>'Raw Data'!D275</f>
        <v>0</v>
      </c>
      <c r="C275" s="3">
        <f>'Raw Data'!F275</f>
        <v>0</v>
      </c>
      <c r="D275" s="3">
        <f>'Raw Data'!I275</f>
        <v>0</v>
      </c>
      <c r="E275" s="3">
        <f>'Raw Data'!O275</f>
        <v>0</v>
      </c>
      <c r="F275" s="3">
        <f>'Raw Data'!E275</f>
        <v>0</v>
      </c>
    </row>
    <row r="276" spans="1:6" hidden="1" x14ac:dyDescent="0.25">
      <c r="A276" s="3">
        <f>'Raw Data'!C276</f>
        <v>0</v>
      </c>
      <c r="B276" s="3">
        <f>'Raw Data'!D276</f>
        <v>0</v>
      </c>
      <c r="C276" s="3">
        <f>'Raw Data'!F276</f>
        <v>0</v>
      </c>
      <c r="D276" s="3">
        <f>'Raw Data'!I276</f>
        <v>0</v>
      </c>
      <c r="E276" s="3">
        <f>'Raw Data'!O276</f>
        <v>0</v>
      </c>
      <c r="F276" s="3">
        <f>'Raw Data'!E276</f>
        <v>0</v>
      </c>
    </row>
    <row r="277" spans="1:6" hidden="1" x14ac:dyDescent="0.25">
      <c r="A277" s="3">
        <f>'Raw Data'!C277</f>
        <v>0</v>
      </c>
      <c r="B277" s="3">
        <f>'Raw Data'!D277</f>
        <v>0</v>
      </c>
      <c r="C277" s="3">
        <f>'Raw Data'!F277</f>
        <v>0</v>
      </c>
      <c r="D277" s="3">
        <f>'Raw Data'!I277</f>
        <v>0</v>
      </c>
      <c r="E277" s="3">
        <f>'Raw Data'!O277</f>
        <v>0</v>
      </c>
      <c r="F277" s="3">
        <f>'Raw Data'!E277</f>
        <v>0</v>
      </c>
    </row>
    <row r="278" spans="1:6" hidden="1" x14ac:dyDescent="0.25">
      <c r="A278" s="3">
        <f>'Raw Data'!C278</f>
        <v>0</v>
      </c>
      <c r="B278" s="3">
        <f>'Raw Data'!D278</f>
        <v>0</v>
      </c>
      <c r="C278" s="3">
        <f>'Raw Data'!F278</f>
        <v>0</v>
      </c>
      <c r="D278" s="3">
        <f>'Raw Data'!I278</f>
        <v>0</v>
      </c>
      <c r="E278" s="3">
        <f>'Raw Data'!O278</f>
        <v>0</v>
      </c>
      <c r="F278" s="3">
        <f>'Raw Data'!E278</f>
        <v>0</v>
      </c>
    </row>
    <row r="279" spans="1:6" hidden="1" x14ac:dyDescent="0.25">
      <c r="A279" s="3">
        <f>'Raw Data'!C279</f>
        <v>0</v>
      </c>
      <c r="B279" s="3">
        <f>'Raw Data'!D279</f>
        <v>0</v>
      </c>
      <c r="C279" s="3">
        <f>'Raw Data'!F279</f>
        <v>0</v>
      </c>
      <c r="D279" s="3">
        <f>'Raw Data'!I279</f>
        <v>0</v>
      </c>
      <c r="E279" s="3">
        <f>'Raw Data'!O279</f>
        <v>0</v>
      </c>
      <c r="F279" s="3">
        <f>'Raw Data'!E279</f>
        <v>0</v>
      </c>
    </row>
    <row r="280" spans="1:6" hidden="1" x14ac:dyDescent="0.25">
      <c r="A280" s="3">
        <f>'Raw Data'!C280</f>
        <v>0</v>
      </c>
      <c r="B280" s="3">
        <f>'Raw Data'!D280</f>
        <v>0</v>
      </c>
      <c r="C280" s="3">
        <f>'Raw Data'!F280</f>
        <v>0</v>
      </c>
      <c r="D280" s="3">
        <f>'Raw Data'!I280</f>
        <v>0</v>
      </c>
      <c r="E280" s="3">
        <f>'Raw Data'!O280</f>
        <v>0</v>
      </c>
      <c r="F280" s="3">
        <f>'Raw Data'!E280</f>
        <v>0</v>
      </c>
    </row>
    <row r="281" spans="1:6" hidden="1" x14ac:dyDescent="0.25">
      <c r="A281" s="3">
        <f>'Raw Data'!C281</f>
        <v>0</v>
      </c>
      <c r="B281" s="3">
        <f>'Raw Data'!D281</f>
        <v>0</v>
      </c>
      <c r="C281" s="3">
        <f>'Raw Data'!F281</f>
        <v>0</v>
      </c>
      <c r="D281" s="3">
        <f>'Raw Data'!I281</f>
        <v>0</v>
      </c>
      <c r="E281" s="3">
        <f>'Raw Data'!O281</f>
        <v>0</v>
      </c>
      <c r="F281" s="3">
        <f>'Raw Data'!E281</f>
        <v>0</v>
      </c>
    </row>
    <row r="282" spans="1:6" hidden="1" x14ac:dyDescent="0.25">
      <c r="A282" s="3">
        <f>'Raw Data'!C282</f>
        <v>0</v>
      </c>
      <c r="B282" s="3">
        <f>'Raw Data'!D282</f>
        <v>0</v>
      </c>
      <c r="C282" s="3">
        <f>'Raw Data'!F282</f>
        <v>0</v>
      </c>
      <c r="D282" s="3">
        <f>'Raw Data'!I282</f>
        <v>0</v>
      </c>
      <c r="E282" s="3">
        <f>'Raw Data'!O282</f>
        <v>0</v>
      </c>
      <c r="F282" s="3">
        <f>'Raw Data'!E282</f>
        <v>0</v>
      </c>
    </row>
    <row r="283" spans="1:6" hidden="1" x14ac:dyDescent="0.25">
      <c r="A283" s="3">
        <f>'Raw Data'!C283</f>
        <v>0</v>
      </c>
      <c r="B283" s="3">
        <f>'Raw Data'!D283</f>
        <v>0</v>
      </c>
      <c r="C283" s="3">
        <f>'Raw Data'!F283</f>
        <v>0</v>
      </c>
      <c r="D283" s="3">
        <f>'Raw Data'!I283</f>
        <v>0</v>
      </c>
      <c r="E283" s="3">
        <f>'Raw Data'!O283</f>
        <v>0</v>
      </c>
      <c r="F283" s="3">
        <f>'Raw Data'!E283</f>
        <v>0</v>
      </c>
    </row>
    <row r="284" spans="1:6" hidden="1" x14ac:dyDescent="0.25">
      <c r="A284" s="3">
        <f>'Raw Data'!C284</f>
        <v>0</v>
      </c>
      <c r="B284" s="3">
        <f>'Raw Data'!D284</f>
        <v>0</v>
      </c>
      <c r="C284" s="3">
        <f>'Raw Data'!F284</f>
        <v>0</v>
      </c>
      <c r="D284" s="3">
        <f>'Raw Data'!I284</f>
        <v>0</v>
      </c>
      <c r="E284" s="3">
        <f>'Raw Data'!O284</f>
        <v>0</v>
      </c>
      <c r="F284" s="3">
        <f>'Raw Data'!E284</f>
        <v>0</v>
      </c>
    </row>
    <row r="285" spans="1:6" hidden="1" x14ac:dyDescent="0.25">
      <c r="A285" s="3">
        <f>'Raw Data'!C285</f>
        <v>0</v>
      </c>
      <c r="B285" s="3">
        <f>'Raw Data'!D285</f>
        <v>0</v>
      </c>
      <c r="C285" s="3">
        <f>'Raw Data'!F285</f>
        <v>0</v>
      </c>
      <c r="D285" s="3">
        <f>'Raw Data'!I285</f>
        <v>0</v>
      </c>
      <c r="E285" s="3">
        <f>'Raw Data'!O285</f>
        <v>0</v>
      </c>
      <c r="F285" s="3">
        <f>'Raw Data'!E285</f>
        <v>0</v>
      </c>
    </row>
    <row r="286" spans="1:6" hidden="1" x14ac:dyDescent="0.25">
      <c r="A286" s="3">
        <f>'Raw Data'!C286</f>
        <v>0</v>
      </c>
      <c r="B286" s="3">
        <f>'Raw Data'!D286</f>
        <v>0</v>
      </c>
      <c r="C286" s="3">
        <f>'Raw Data'!F286</f>
        <v>0</v>
      </c>
      <c r="D286" s="3">
        <f>'Raw Data'!I286</f>
        <v>0</v>
      </c>
      <c r="E286" s="3">
        <f>'Raw Data'!O286</f>
        <v>0</v>
      </c>
      <c r="F286" s="3">
        <f>'Raw Data'!E286</f>
        <v>0</v>
      </c>
    </row>
    <row r="287" spans="1:6" hidden="1" x14ac:dyDescent="0.25">
      <c r="A287" s="3">
        <f>'Raw Data'!C287</f>
        <v>0</v>
      </c>
      <c r="B287" s="3">
        <f>'Raw Data'!D287</f>
        <v>0</v>
      </c>
      <c r="C287" s="3">
        <f>'Raw Data'!F287</f>
        <v>0</v>
      </c>
      <c r="D287" s="3">
        <f>'Raw Data'!I287</f>
        <v>0</v>
      </c>
      <c r="E287" s="3">
        <f>'Raw Data'!O287</f>
        <v>0</v>
      </c>
      <c r="F287" s="3">
        <f>'Raw Data'!E287</f>
        <v>0</v>
      </c>
    </row>
    <row r="288" spans="1:6" hidden="1" x14ac:dyDescent="0.25">
      <c r="A288" s="3">
        <f>'Raw Data'!C288</f>
        <v>0</v>
      </c>
      <c r="B288" s="3">
        <f>'Raw Data'!D288</f>
        <v>0</v>
      </c>
      <c r="C288" s="3">
        <f>'Raw Data'!F288</f>
        <v>0</v>
      </c>
      <c r="D288" s="3">
        <f>'Raw Data'!I288</f>
        <v>0</v>
      </c>
      <c r="E288" s="3">
        <f>'Raw Data'!O288</f>
        <v>0</v>
      </c>
      <c r="F288" s="3">
        <f>'Raw Data'!E288</f>
        <v>0</v>
      </c>
    </row>
    <row r="289" spans="1:6" hidden="1" x14ac:dyDescent="0.25">
      <c r="A289" s="3">
        <f>'Raw Data'!C289</f>
        <v>0</v>
      </c>
      <c r="B289" s="3">
        <f>'Raw Data'!D289</f>
        <v>0</v>
      </c>
      <c r="C289" s="3">
        <f>'Raw Data'!F289</f>
        <v>0</v>
      </c>
      <c r="D289" s="3">
        <f>'Raw Data'!I289</f>
        <v>0</v>
      </c>
      <c r="E289" s="3">
        <f>'Raw Data'!O289</f>
        <v>0</v>
      </c>
      <c r="F289" s="3">
        <f>'Raw Data'!E289</f>
        <v>0</v>
      </c>
    </row>
    <row r="290" spans="1:6" hidden="1" x14ac:dyDescent="0.25">
      <c r="A290" s="3">
        <f>'Raw Data'!C290</f>
        <v>0</v>
      </c>
      <c r="B290" s="3">
        <f>'Raw Data'!D290</f>
        <v>0</v>
      </c>
      <c r="C290" s="3">
        <f>'Raw Data'!F290</f>
        <v>0</v>
      </c>
      <c r="D290" s="3">
        <f>'Raw Data'!I290</f>
        <v>0</v>
      </c>
      <c r="E290" s="3">
        <f>'Raw Data'!O290</f>
        <v>0</v>
      </c>
      <c r="F290" s="3">
        <f>'Raw Data'!E290</f>
        <v>0</v>
      </c>
    </row>
    <row r="291" spans="1:6" hidden="1" x14ac:dyDescent="0.25">
      <c r="A291" s="3">
        <f>'Raw Data'!C291</f>
        <v>0</v>
      </c>
      <c r="B291" s="3">
        <f>'Raw Data'!D291</f>
        <v>0</v>
      </c>
      <c r="C291" s="3">
        <f>'Raw Data'!F291</f>
        <v>0</v>
      </c>
      <c r="D291" s="3">
        <f>'Raw Data'!I291</f>
        <v>0</v>
      </c>
      <c r="E291" s="3">
        <f>'Raw Data'!O291</f>
        <v>0</v>
      </c>
      <c r="F291" s="3">
        <f>'Raw Data'!E291</f>
        <v>0</v>
      </c>
    </row>
    <row r="292" spans="1:6" hidden="1" x14ac:dyDescent="0.25">
      <c r="A292" s="3">
        <f>'Raw Data'!C292</f>
        <v>0</v>
      </c>
      <c r="B292" s="3">
        <f>'Raw Data'!D292</f>
        <v>0</v>
      </c>
      <c r="C292" s="3">
        <f>'Raw Data'!F292</f>
        <v>0</v>
      </c>
      <c r="D292" s="3">
        <f>'Raw Data'!I292</f>
        <v>0</v>
      </c>
      <c r="E292" s="3">
        <f>'Raw Data'!O292</f>
        <v>0</v>
      </c>
      <c r="F292" s="3">
        <f>'Raw Data'!E292</f>
        <v>0</v>
      </c>
    </row>
    <row r="293" spans="1:6" hidden="1" x14ac:dyDescent="0.25">
      <c r="A293" s="3">
        <f>'Raw Data'!C293</f>
        <v>0</v>
      </c>
      <c r="B293" s="3">
        <f>'Raw Data'!D293</f>
        <v>0</v>
      </c>
      <c r="C293" s="3">
        <f>'Raw Data'!F293</f>
        <v>0</v>
      </c>
      <c r="D293" s="3">
        <f>'Raw Data'!I293</f>
        <v>0</v>
      </c>
      <c r="E293" s="3">
        <f>'Raw Data'!O293</f>
        <v>0</v>
      </c>
      <c r="F293" s="3">
        <f>'Raw Data'!E293</f>
        <v>0</v>
      </c>
    </row>
    <row r="294" spans="1:6" hidden="1" x14ac:dyDescent="0.25">
      <c r="A294" s="3">
        <f>'Raw Data'!C294</f>
        <v>0</v>
      </c>
      <c r="B294" s="3">
        <f>'Raw Data'!D294</f>
        <v>0</v>
      </c>
      <c r="C294" s="3">
        <f>'Raw Data'!F294</f>
        <v>0</v>
      </c>
      <c r="D294" s="3">
        <f>'Raw Data'!I294</f>
        <v>0</v>
      </c>
      <c r="E294" s="3">
        <f>'Raw Data'!O294</f>
        <v>0</v>
      </c>
      <c r="F294" s="3">
        <f>'Raw Data'!E294</f>
        <v>0</v>
      </c>
    </row>
    <row r="295" spans="1:6" hidden="1" x14ac:dyDescent="0.25">
      <c r="A295" s="3">
        <f>'Raw Data'!C295</f>
        <v>0</v>
      </c>
      <c r="B295" s="3">
        <f>'Raw Data'!D295</f>
        <v>0</v>
      </c>
      <c r="C295" s="3">
        <f>'Raw Data'!F295</f>
        <v>0</v>
      </c>
      <c r="D295" s="3">
        <f>'Raw Data'!I295</f>
        <v>0</v>
      </c>
      <c r="E295" s="3">
        <f>'Raw Data'!O295</f>
        <v>0</v>
      </c>
      <c r="F295" s="3">
        <f>'Raw Data'!E295</f>
        <v>0</v>
      </c>
    </row>
    <row r="296" spans="1:6" hidden="1" x14ac:dyDescent="0.25">
      <c r="A296" s="3">
        <f>'Raw Data'!C296</f>
        <v>0</v>
      </c>
      <c r="B296" s="3">
        <f>'Raw Data'!D296</f>
        <v>0</v>
      </c>
      <c r="C296" s="3">
        <f>'Raw Data'!F296</f>
        <v>0</v>
      </c>
      <c r="D296" s="3">
        <f>'Raw Data'!I296</f>
        <v>0</v>
      </c>
      <c r="E296" s="3">
        <f>'Raw Data'!O296</f>
        <v>0</v>
      </c>
      <c r="F296" s="3">
        <f>'Raw Data'!E296</f>
        <v>0</v>
      </c>
    </row>
    <row r="297" spans="1:6" hidden="1" x14ac:dyDescent="0.25">
      <c r="A297" s="3">
        <f>'Raw Data'!C297</f>
        <v>0</v>
      </c>
      <c r="B297" s="3">
        <f>'Raw Data'!D297</f>
        <v>0</v>
      </c>
      <c r="C297" s="3">
        <f>'Raw Data'!F297</f>
        <v>0</v>
      </c>
      <c r="D297" s="3">
        <f>'Raw Data'!I297</f>
        <v>0</v>
      </c>
      <c r="E297" s="3">
        <f>'Raw Data'!O297</f>
        <v>0</v>
      </c>
      <c r="F297" s="3">
        <f>'Raw Data'!E297</f>
        <v>0</v>
      </c>
    </row>
    <row r="298" spans="1:6" hidden="1" x14ac:dyDescent="0.25">
      <c r="A298" s="3">
        <f>'Raw Data'!C298</f>
        <v>0</v>
      </c>
      <c r="B298" s="3">
        <f>'Raw Data'!D298</f>
        <v>0</v>
      </c>
      <c r="C298" s="3">
        <f>'Raw Data'!F298</f>
        <v>0</v>
      </c>
      <c r="D298" s="3">
        <f>'Raw Data'!I298</f>
        <v>0</v>
      </c>
      <c r="E298" s="3">
        <f>'Raw Data'!O298</f>
        <v>0</v>
      </c>
      <c r="F298" s="3">
        <f>'Raw Data'!E298</f>
        <v>0</v>
      </c>
    </row>
    <row r="299" spans="1:6" hidden="1" x14ac:dyDescent="0.25">
      <c r="A299" s="3">
        <f>'Raw Data'!C299</f>
        <v>0</v>
      </c>
      <c r="B299" s="3">
        <f>'Raw Data'!D299</f>
        <v>0</v>
      </c>
      <c r="C299" s="3">
        <f>'Raw Data'!F299</f>
        <v>0</v>
      </c>
      <c r="D299" s="3">
        <f>'Raw Data'!I299</f>
        <v>0</v>
      </c>
      <c r="E299" s="3">
        <f>'Raw Data'!O299</f>
        <v>0</v>
      </c>
      <c r="F299" s="3">
        <f>'Raw Data'!E299</f>
        <v>0</v>
      </c>
    </row>
    <row r="300" spans="1:6" hidden="1" x14ac:dyDescent="0.25">
      <c r="A300" s="3">
        <f>'Raw Data'!C300</f>
        <v>0</v>
      </c>
      <c r="B300" s="3">
        <f>'Raw Data'!D300</f>
        <v>0</v>
      </c>
      <c r="C300" s="3">
        <f>'Raw Data'!F300</f>
        <v>0</v>
      </c>
      <c r="D300" s="3">
        <f>'Raw Data'!I300</f>
        <v>0</v>
      </c>
      <c r="E300" s="3">
        <f>'Raw Data'!O300</f>
        <v>0</v>
      </c>
      <c r="F300" s="3">
        <f>'Raw Data'!E300</f>
        <v>0</v>
      </c>
    </row>
    <row r="301" spans="1:6" hidden="1" x14ac:dyDescent="0.25">
      <c r="A301" s="3">
        <f>'Raw Data'!C301</f>
        <v>0</v>
      </c>
      <c r="B301" s="3">
        <f>'Raw Data'!D301</f>
        <v>0</v>
      </c>
      <c r="C301" s="3">
        <f>'Raw Data'!F301</f>
        <v>0</v>
      </c>
      <c r="D301" s="3">
        <f>'Raw Data'!I301</f>
        <v>0</v>
      </c>
      <c r="E301" s="3">
        <f>'Raw Data'!O301</f>
        <v>0</v>
      </c>
      <c r="F301" s="3">
        <f>'Raw Data'!E301</f>
        <v>0</v>
      </c>
    </row>
    <row r="302" spans="1:6" hidden="1" x14ac:dyDescent="0.25">
      <c r="A302" s="3">
        <f>'Raw Data'!C302</f>
        <v>0</v>
      </c>
      <c r="B302" s="3">
        <f>'Raw Data'!D302</f>
        <v>0</v>
      </c>
      <c r="C302" s="3">
        <f>'Raw Data'!F302</f>
        <v>0</v>
      </c>
      <c r="D302" s="3">
        <f>'Raw Data'!I302</f>
        <v>0</v>
      </c>
      <c r="E302" s="3">
        <f>'Raw Data'!O302</f>
        <v>0</v>
      </c>
      <c r="F302" s="3">
        <f>'Raw Data'!E302</f>
        <v>0</v>
      </c>
    </row>
    <row r="303" spans="1:6" hidden="1" x14ac:dyDescent="0.25">
      <c r="A303" s="3">
        <f>'Raw Data'!C303</f>
        <v>0</v>
      </c>
      <c r="B303" s="3">
        <f>'Raw Data'!D303</f>
        <v>0</v>
      </c>
      <c r="C303" s="3">
        <f>'Raw Data'!F303</f>
        <v>0</v>
      </c>
      <c r="D303" s="3">
        <f>'Raw Data'!I303</f>
        <v>0</v>
      </c>
      <c r="E303" s="3">
        <f>'Raw Data'!O303</f>
        <v>0</v>
      </c>
      <c r="F303" s="3">
        <f>'Raw Data'!E303</f>
        <v>0</v>
      </c>
    </row>
    <row r="304" spans="1:6" hidden="1" x14ac:dyDescent="0.25">
      <c r="A304" s="3">
        <f>'Raw Data'!C304</f>
        <v>0</v>
      </c>
      <c r="B304" s="3">
        <f>'Raw Data'!D304</f>
        <v>0</v>
      </c>
      <c r="C304" s="3">
        <f>'Raw Data'!F304</f>
        <v>0</v>
      </c>
      <c r="D304" s="3">
        <f>'Raw Data'!I304</f>
        <v>0</v>
      </c>
      <c r="E304" s="3">
        <f>'Raw Data'!O304</f>
        <v>0</v>
      </c>
      <c r="F304" s="3">
        <f>'Raw Data'!E304</f>
        <v>0</v>
      </c>
    </row>
    <row r="305" spans="1:6" hidden="1" x14ac:dyDescent="0.25">
      <c r="A305" s="3">
        <f>'Raw Data'!C305</f>
        <v>0</v>
      </c>
      <c r="B305" s="3">
        <f>'Raw Data'!D305</f>
        <v>0</v>
      </c>
      <c r="C305" s="3">
        <f>'Raw Data'!F305</f>
        <v>0</v>
      </c>
      <c r="D305" s="3">
        <f>'Raw Data'!I305</f>
        <v>0</v>
      </c>
      <c r="E305" s="3">
        <f>'Raw Data'!O305</f>
        <v>0</v>
      </c>
      <c r="F305" s="3">
        <f>'Raw Data'!E305</f>
        <v>0</v>
      </c>
    </row>
    <row r="306" spans="1:6" hidden="1" x14ac:dyDescent="0.25">
      <c r="A306" s="3">
        <f>'Raw Data'!C306</f>
        <v>0</v>
      </c>
      <c r="B306" s="3">
        <f>'Raw Data'!D306</f>
        <v>0</v>
      </c>
      <c r="C306" s="3">
        <f>'Raw Data'!F306</f>
        <v>0</v>
      </c>
      <c r="D306" s="3">
        <f>'Raw Data'!I306</f>
        <v>0</v>
      </c>
      <c r="E306" s="3">
        <f>'Raw Data'!O306</f>
        <v>0</v>
      </c>
      <c r="F306" s="3">
        <f>'Raw Data'!E306</f>
        <v>0</v>
      </c>
    </row>
    <row r="307" spans="1:6" hidden="1" x14ac:dyDescent="0.25">
      <c r="A307" s="3">
        <f>'Raw Data'!C307</f>
        <v>0</v>
      </c>
      <c r="B307" s="3">
        <f>'Raw Data'!D307</f>
        <v>0</v>
      </c>
      <c r="C307" s="3">
        <f>'Raw Data'!F307</f>
        <v>0</v>
      </c>
      <c r="D307" s="3">
        <f>'Raw Data'!I307</f>
        <v>0</v>
      </c>
      <c r="E307" s="3">
        <f>'Raw Data'!O307</f>
        <v>0</v>
      </c>
      <c r="F307" s="3">
        <f>'Raw Data'!E307</f>
        <v>0</v>
      </c>
    </row>
    <row r="308" spans="1:6" hidden="1" x14ac:dyDescent="0.25">
      <c r="A308" s="3">
        <f>'Raw Data'!C308</f>
        <v>0</v>
      </c>
      <c r="B308" s="3">
        <f>'Raw Data'!D308</f>
        <v>0</v>
      </c>
      <c r="C308" s="3">
        <f>'Raw Data'!F308</f>
        <v>0</v>
      </c>
      <c r="D308" s="3">
        <f>'Raw Data'!I308</f>
        <v>0</v>
      </c>
      <c r="E308" s="3">
        <f>'Raw Data'!O308</f>
        <v>0</v>
      </c>
      <c r="F308" s="3">
        <f>'Raw Data'!E308</f>
        <v>0</v>
      </c>
    </row>
    <row r="309" spans="1:6" hidden="1" x14ac:dyDescent="0.25">
      <c r="A309" s="3">
        <f>'Raw Data'!C309</f>
        <v>0</v>
      </c>
      <c r="B309" s="3">
        <f>'Raw Data'!D309</f>
        <v>0</v>
      </c>
      <c r="C309" s="3">
        <f>'Raw Data'!F309</f>
        <v>0</v>
      </c>
      <c r="D309" s="3">
        <f>'Raw Data'!I309</f>
        <v>0</v>
      </c>
      <c r="E309" s="3">
        <f>'Raw Data'!O309</f>
        <v>0</v>
      </c>
      <c r="F309" s="3">
        <f>'Raw Data'!E309</f>
        <v>0</v>
      </c>
    </row>
    <row r="310" spans="1:6" hidden="1" x14ac:dyDescent="0.25">
      <c r="A310" s="3">
        <f>'Raw Data'!C310</f>
        <v>0</v>
      </c>
      <c r="B310" s="3">
        <f>'Raw Data'!D310</f>
        <v>0</v>
      </c>
      <c r="C310" s="3">
        <f>'Raw Data'!F310</f>
        <v>0</v>
      </c>
      <c r="D310" s="3">
        <f>'Raw Data'!I310</f>
        <v>0</v>
      </c>
      <c r="E310" s="3">
        <f>'Raw Data'!O310</f>
        <v>0</v>
      </c>
      <c r="F310" s="3">
        <f>'Raw Data'!E310</f>
        <v>0</v>
      </c>
    </row>
    <row r="311" spans="1:6" hidden="1" x14ac:dyDescent="0.25">
      <c r="A311" s="3">
        <f>'Raw Data'!C311</f>
        <v>0</v>
      </c>
      <c r="B311" s="3">
        <f>'Raw Data'!D311</f>
        <v>0</v>
      </c>
      <c r="C311" s="3">
        <f>'Raw Data'!F311</f>
        <v>0</v>
      </c>
      <c r="D311" s="3">
        <f>'Raw Data'!I311</f>
        <v>0</v>
      </c>
      <c r="E311" s="3">
        <f>'Raw Data'!O311</f>
        <v>0</v>
      </c>
      <c r="F311" s="3">
        <f>'Raw Data'!E311</f>
        <v>0</v>
      </c>
    </row>
    <row r="312" spans="1:6" hidden="1" x14ac:dyDescent="0.25">
      <c r="A312" s="3">
        <f>'Raw Data'!C312</f>
        <v>0</v>
      </c>
      <c r="B312" s="3">
        <f>'Raw Data'!D312</f>
        <v>0</v>
      </c>
      <c r="C312" s="3">
        <f>'Raw Data'!F312</f>
        <v>0</v>
      </c>
      <c r="D312" s="3">
        <f>'Raw Data'!I312</f>
        <v>0</v>
      </c>
      <c r="E312" s="3">
        <f>'Raw Data'!O312</f>
        <v>0</v>
      </c>
      <c r="F312" s="3">
        <f>'Raw Data'!E312</f>
        <v>0</v>
      </c>
    </row>
    <row r="313" spans="1:6" hidden="1" x14ac:dyDescent="0.25">
      <c r="A313" s="3">
        <f>'Raw Data'!C313</f>
        <v>0</v>
      </c>
      <c r="B313" s="3">
        <f>'Raw Data'!D313</f>
        <v>0</v>
      </c>
      <c r="C313" s="3">
        <f>'Raw Data'!F313</f>
        <v>0</v>
      </c>
      <c r="D313" s="3">
        <f>'Raw Data'!I313</f>
        <v>0</v>
      </c>
      <c r="E313" s="3">
        <f>'Raw Data'!O313</f>
        <v>0</v>
      </c>
      <c r="F313" s="3">
        <f>'Raw Data'!E313</f>
        <v>0</v>
      </c>
    </row>
    <row r="314" spans="1:6" hidden="1" x14ac:dyDescent="0.25">
      <c r="A314" s="3">
        <f>'Raw Data'!C314</f>
        <v>0</v>
      </c>
      <c r="B314" s="3">
        <f>'Raw Data'!D314</f>
        <v>0</v>
      </c>
      <c r="C314" s="3">
        <f>'Raw Data'!F314</f>
        <v>0</v>
      </c>
      <c r="D314" s="3">
        <f>'Raw Data'!I314</f>
        <v>0</v>
      </c>
      <c r="E314" s="3">
        <f>'Raw Data'!O314</f>
        <v>0</v>
      </c>
      <c r="F314" s="3">
        <f>'Raw Data'!E314</f>
        <v>0</v>
      </c>
    </row>
    <row r="315" spans="1:6" hidden="1" x14ac:dyDescent="0.25">
      <c r="A315" s="3">
        <f>'Raw Data'!C315</f>
        <v>0</v>
      </c>
      <c r="B315" s="3">
        <f>'Raw Data'!D315</f>
        <v>0</v>
      </c>
      <c r="C315" s="3">
        <f>'Raw Data'!F315</f>
        <v>0</v>
      </c>
      <c r="D315" s="3">
        <f>'Raw Data'!I315</f>
        <v>0</v>
      </c>
      <c r="E315" s="3">
        <f>'Raw Data'!O315</f>
        <v>0</v>
      </c>
      <c r="F315" s="3">
        <f>'Raw Data'!E315</f>
        <v>0</v>
      </c>
    </row>
    <row r="316" spans="1:6" hidden="1" x14ac:dyDescent="0.25">
      <c r="A316" s="3">
        <f>'Raw Data'!C316</f>
        <v>0</v>
      </c>
      <c r="B316" s="3">
        <f>'Raw Data'!D316</f>
        <v>0</v>
      </c>
      <c r="C316" s="3">
        <f>'Raw Data'!F316</f>
        <v>0</v>
      </c>
      <c r="D316" s="3">
        <f>'Raw Data'!I316</f>
        <v>0</v>
      </c>
      <c r="E316" s="3">
        <f>'Raw Data'!O316</f>
        <v>0</v>
      </c>
      <c r="F316" s="3">
        <f>'Raw Data'!E316</f>
        <v>0</v>
      </c>
    </row>
    <row r="317" spans="1:6" hidden="1" x14ac:dyDescent="0.25">
      <c r="A317" s="3">
        <f>'Raw Data'!C317</f>
        <v>0</v>
      </c>
      <c r="B317" s="3">
        <f>'Raw Data'!D317</f>
        <v>0</v>
      </c>
      <c r="C317" s="3">
        <f>'Raw Data'!F317</f>
        <v>0</v>
      </c>
      <c r="D317" s="3">
        <f>'Raw Data'!I317</f>
        <v>0</v>
      </c>
      <c r="E317" s="3">
        <f>'Raw Data'!O317</f>
        <v>0</v>
      </c>
      <c r="F317" s="3">
        <f>'Raw Data'!E317</f>
        <v>0</v>
      </c>
    </row>
    <row r="318" spans="1:6" hidden="1" x14ac:dyDescent="0.25">
      <c r="A318" s="3">
        <f>'Raw Data'!C318</f>
        <v>0</v>
      </c>
      <c r="B318" s="3">
        <f>'Raw Data'!D318</f>
        <v>0</v>
      </c>
      <c r="C318" s="3">
        <f>'Raw Data'!F318</f>
        <v>0</v>
      </c>
      <c r="D318" s="3">
        <f>'Raw Data'!I318</f>
        <v>0</v>
      </c>
      <c r="E318" s="3">
        <f>'Raw Data'!O318</f>
        <v>0</v>
      </c>
      <c r="F318" s="3">
        <f>'Raw Data'!E318</f>
        <v>0</v>
      </c>
    </row>
    <row r="319" spans="1:6" hidden="1" x14ac:dyDescent="0.25">
      <c r="A319" s="3">
        <f>'Raw Data'!C319</f>
        <v>0</v>
      </c>
      <c r="B319" s="3">
        <f>'Raw Data'!D319</f>
        <v>0</v>
      </c>
      <c r="C319" s="3">
        <f>'Raw Data'!F319</f>
        <v>0</v>
      </c>
      <c r="D319" s="3">
        <f>'Raw Data'!I319</f>
        <v>0</v>
      </c>
      <c r="E319" s="3">
        <f>'Raw Data'!O319</f>
        <v>0</v>
      </c>
      <c r="F319" s="3">
        <f>'Raw Data'!E319</f>
        <v>0</v>
      </c>
    </row>
    <row r="320" spans="1:6" hidden="1" x14ac:dyDescent="0.25">
      <c r="A320" s="3">
        <f>'Raw Data'!C320</f>
        <v>0</v>
      </c>
      <c r="B320" s="3">
        <f>'Raw Data'!D320</f>
        <v>0</v>
      </c>
      <c r="C320" s="3">
        <f>'Raw Data'!F320</f>
        <v>0</v>
      </c>
      <c r="D320" s="3">
        <f>'Raw Data'!I320</f>
        <v>0</v>
      </c>
      <c r="E320" s="3">
        <f>'Raw Data'!O320</f>
        <v>0</v>
      </c>
      <c r="F320" s="3">
        <f>'Raw Data'!E320</f>
        <v>0</v>
      </c>
    </row>
    <row r="321" spans="1:6" hidden="1" x14ac:dyDescent="0.25">
      <c r="A321" s="3">
        <f>'Raw Data'!C321</f>
        <v>0</v>
      </c>
      <c r="B321" s="3">
        <f>'Raw Data'!D321</f>
        <v>0</v>
      </c>
      <c r="C321" s="3">
        <f>'Raw Data'!F321</f>
        <v>0</v>
      </c>
      <c r="D321" s="3">
        <f>'Raw Data'!I321</f>
        <v>0</v>
      </c>
      <c r="E321" s="3">
        <f>'Raw Data'!O321</f>
        <v>0</v>
      </c>
      <c r="F321" s="3">
        <f>'Raw Data'!E321</f>
        <v>0</v>
      </c>
    </row>
    <row r="322" spans="1:6" hidden="1" x14ac:dyDescent="0.25">
      <c r="A322" s="3">
        <f>'Raw Data'!C322</f>
        <v>0</v>
      </c>
      <c r="B322" s="3">
        <f>'Raw Data'!D322</f>
        <v>0</v>
      </c>
      <c r="C322" s="3">
        <f>'Raw Data'!F322</f>
        <v>0</v>
      </c>
      <c r="D322" s="3">
        <f>'Raw Data'!I322</f>
        <v>0</v>
      </c>
      <c r="E322" s="3">
        <f>'Raw Data'!O322</f>
        <v>0</v>
      </c>
      <c r="F322" s="3">
        <f>'Raw Data'!E322</f>
        <v>0</v>
      </c>
    </row>
    <row r="323" spans="1:6" hidden="1" x14ac:dyDescent="0.25">
      <c r="A323" s="3">
        <f>'Raw Data'!C323</f>
        <v>0</v>
      </c>
      <c r="B323" s="3">
        <f>'Raw Data'!D323</f>
        <v>0</v>
      </c>
      <c r="C323" s="3">
        <f>'Raw Data'!F323</f>
        <v>0</v>
      </c>
      <c r="D323" s="3">
        <f>'Raw Data'!I323</f>
        <v>0</v>
      </c>
      <c r="E323" s="3">
        <f>'Raw Data'!O323</f>
        <v>0</v>
      </c>
      <c r="F323" s="3">
        <f>'Raw Data'!E323</f>
        <v>0</v>
      </c>
    </row>
    <row r="324" spans="1:6" hidden="1" x14ac:dyDescent="0.25">
      <c r="A324" s="3">
        <f>'Raw Data'!C324</f>
        <v>0</v>
      </c>
      <c r="B324" s="3">
        <f>'Raw Data'!D324</f>
        <v>0</v>
      </c>
      <c r="C324" s="3">
        <f>'Raw Data'!F324</f>
        <v>0</v>
      </c>
      <c r="D324" s="3">
        <f>'Raw Data'!I324</f>
        <v>0</v>
      </c>
      <c r="E324" s="3">
        <f>'Raw Data'!O324</f>
        <v>0</v>
      </c>
      <c r="F324" s="3">
        <f>'Raw Data'!E324</f>
        <v>0</v>
      </c>
    </row>
    <row r="325" spans="1:6" hidden="1" x14ac:dyDescent="0.25">
      <c r="A325" s="3">
        <f>'Raw Data'!C325</f>
        <v>0</v>
      </c>
      <c r="B325" s="3">
        <f>'Raw Data'!D325</f>
        <v>0</v>
      </c>
      <c r="C325" s="3">
        <f>'Raw Data'!F325</f>
        <v>0</v>
      </c>
      <c r="D325" s="3">
        <f>'Raw Data'!I325</f>
        <v>0</v>
      </c>
      <c r="E325" s="3">
        <f>'Raw Data'!O325</f>
        <v>0</v>
      </c>
      <c r="F325" s="3">
        <f>'Raw Data'!E325</f>
        <v>0</v>
      </c>
    </row>
    <row r="326" spans="1:6" hidden="1" x14ac:dyDescent="0.25">
      <c r="A326" s="3">
        <f>'Raw Data'!C326</f>
        <v>0</v>
      </c>
      <c r="B326" s="3">
        <f>'Raw Data'!D326</f>
        <v>0</v>
      </c>
      <c r="C326" s="3">
        <f>'Raw Data'!F326</f>
        <v>0</v>
      </c>
      <c r="D326" s="3">
        <f>'Raw Data'!I326</f>
        <v>0</v>
      </c>
      <c r="E326" s="3">
        <f>'Raw Data'!O326</f>
        <v>0</v>
      </c>
      <c r="F326" s="3">
        <f>'Raw Data'!E326</f>
        <v>0</v>
      </c>
    </row>
    <row r="327" spans="1:6" hidden="1" x14ac:dyDescent="0.25">
      <c r="A327" s="3">
        <f>'Raw Data'!C327</f>
        <v>0</v>
      </c>
      <c r="B327" s="3">
        <f>'Raw Data'!D327</f>
        <v>0</v>
      </c>
      <c r="C327" s="3">
        <f>'Raw Data'!F327</f>
        <v>0</v>
      </c>
      <c r="D327" s="3">
        <f>'Raw Data'!I327</f>
        <v>0</v>
      </c>
      <c r="E327" s="3">
        <f>'Raw Data'!O327</f>
        <v>0</v>
      </c>
      <c r="F327" s="3">
        <f>'Raw Data'!E327</f>
        <v>0</v>
      </c>
    </row>
    <row r="328" spans="1:6" hidden="1" x14ac:dyDescent="0.25">
      <c r="A328" s="3">
        <f>'Raw Data'!C328</f>
        <v>0</v>
      </c>
      <c r="B328" s="3">
        <f>'Raw Data'!D328</f>
        <v>0</v>
      </c>
      <c r="C328" s="3">
        <f>'Raw Data'!F328</f>
        <v>0</v>
      </c>
      <c r="D328" s="3">
        <f>'Raw Data'!I328</f>
        <v>0</v>
      </c>
      <c r="E328" s="3">
        <f>'Raw Data'!O328</f>
        <v>0</v>
      </c>
      <c r="F328" s="3">
        <f>'Raw Data'!E328</f>
        <v>0</v>
      </c>
    </row>
    <row r="329" spans="1:6" hidden="1" x14ac:dyDescent="0.25">
      <c r="A329" s="3">
        <f>'Raw Data'!C329</f>
        <v>0</v>
      </c>
      <c r="B329" s="3">
        <f>'Raw Data'!D329</f>
        <v>0</v>
      </c>
      <c r="C329" s="3">
        <f>'Raw Data'!F329</f>
        <v>0</v>
      </c>
      <c r="D329" s="3">
        <f>'Raw Data'!I329</f>
        <v>0</v>
      </c>
      <c r="E329" s="3">
        <f>'Raw Data'!O329</f>
        <v>0</v>
      </c>
      <c r="F329" s="3">
        <f>'Raw Data'!E329</f>
        <v>0</v>
      </c>
    </row>
    <row r="330" spans="1:6" hidden="1" x14ac:dyDescent="0.25">
      <c r="A330" s="3">
        <f>'Raw Data'!C330</f>
        <v>0</v>
      </c>
      <c r="B330" s="3">
        <f>'Raw Data'!D330</f>
        <v>0</v>
      </c>
      <c r="C330" s="3">
        <f>'Raw Data'!F330</f>
        <v>0</v>
      </c>
      <c r="D330" s="3">
        <f>'Raw Data'!I330</f>
        <v>0</v>
      </c>
      <c r="E330" s="3">
        <f>'Raw Data'!O330</f>
        <v>0</v>
      </c>
      <c r="F330" s="3">
        <f>'Raw Data'!E330</f>
        <v>0</v>
      </c>
    </row>
    <row r="331" spans="1:6" hidden="1" x14ac:dyDescent="0.25">
      <c r="A331" s="3">
        <f>'Raw Data'!C331</f>
        <v>0</v>
      </c>
      <c r="B331" s="3">
        <f>'Raw Data'!D331</f>
        <v>0</v>
      </c>
      <c r="C331" s="3">
        <f>'Raw Data'!F331</f>
        <v>0</v>
      </c>
      <c r="D331" s="3">
        <f>'Raw Data'!I331</f>
        <v>0</v>
      </c>
      <c r="E331" s="3">
        <f>'Raw Data'!O331</f>
        <v>0</v>
      </c>
      <c r="F331" s="3">
        <f>'Raw Data'!E331</f>
        <v>0</v>
      </c>
    </row>
    <row r="332" spans="1:6" hidden="1" x14ac:dyDescent="0.25">
      <c r="A332" s="3">
        <f>'Raw Data'!C332</f>
        <v>0</v>
      </c>
      <c r="B332" s="3">
        <f>'Raw Data'!D332</f>
        <v>0</v>
      </c>
      <c r="C332" s="3">
        <f>'Raw Data'!F332</f>
        <v>0</v>
      </c>
      <c r="D332" s="3">
        <f>'Raw Data'!I332</f>
        <v>0</v>
      </c>
      <c r="E332" s="3">
        <f>'Raw Data'!O332</f>
        <v>0</v>
      </c>
      <c r="F332" s="3">
        <f>'Raw Data'!E332</f>
        <v>0</v>
      </c>
    </row>
    <row r="333" spans="1:6" hidden="1" x14ac:dyDescent="0.25">
      <c r="A333" s="3">
        <f>'Raw Data'!C333</f>
        <v>0</v>
      </c>
      <c r="B333" s="3">
        <f>'Raw Data'!D333</f>
        <v>0</v>
      </c>
      <c r="C333" s="3">
        <f>'Raw Data'!F333</f>
        <v>0</v>
      </c>
      <c r="D333" s="3">
        <f>'Raw Data'!I333</f>
        <v>0</v>
      </c>
      <c r="E333" s="3">
        <f>'Raw Data'!O333</f>
        <v>0</v>
      </c>
      <c r="F333" s="3">
        <f>'Raw Data'!E333</f>
        <v>0</v>
      </c>
    </row>
    <row r="334" spans="1:6" hidden="1" x14ac:dyDescent="0.25">
      <c r="A334" s="3">
        <f>'Raw Data'!C334</f>
        <v>0</v>
      </c>
      <c r="B334" s="3">
        <f>'Raw Data'!D334</f>
        <v>0</v>
      </c>
      <c r="C334" s="3">
        <f>'Raw Data'!F334</f>
        <v>0</v>
      </c>
      <c r="D334" s="3">
        <f>'Raw Data'!I334</f>
        <v>0</v>
      </c>
      <c r="E334" s="3">
        <f>'Raw Data'!O334</f>
        <v>0</v>
      </c>
      <c r="F334" s="3">
        <f>'Raw Data'!E334</f>
        <v>0</v>
      </c>
    </row>
    <row r="335" spans="1:6" hidden="1" x14ac:dyDescent="0.25">
      <c r="A335" s="3">
        <f>'Raw Data'!C335</f>
        <v>0</v>
      </c>
      <c r="B335" s="3">
        <f>'Raw Data'!D335</f>
        <v>0</v>
      </c>
      <c r="C335" s="3">
        <f>'Raw Data'!F335</f>
        <v>0</v>
      </c>
      <c r="D335" s="3">
        <f>'Raw Data'!I335</f>
        <v>0</v>
      </c>
      <c r="E335" s="3">
        <f>'Raw Data'!O335</f>
        <v>0</v>
      </c>
      <c r="F335" s="3">
        <f>'Raw Data'!E335</f>
        <v>0</v>
      </c>
    </row>
    <row r="336" spans="1:6" hidden="1" x14ac:dyDescent="0.25">
      <c r="A336" s="3">
        <f>'Raw Data'!C336</f>
        <v>0</v>
      </c>
      <c r="B336" s="3">
        <f>'Raw Data'!D336</f>
        <v>0</v>
      </c>
      <c r="C336" s="3">
        <f>'Raw Data'!F336</f>
        <v>0</v>
      </c>
      <c r="D336" s="3">
        <f>'Raw Data'!I336</f>
        <v>0</v>
      </c>
      <c r="E336" s="3">
        <f>'Raw Data'!O336</f>
        <v>0</v>
      </c>
      <c r="F336" s="3">
        <f>'Raw Data'!E336</f>
        <v>0</v>
      </c>
    </row>
    <row r="337" spans="1:6" hidden="1" x14ac:dyDescent="0.25">
      <c r="A337" s="3">
        <f>'Raw Data'!C337</f>
        <v>0</v>
      </c>
      <c r="B337" s="3">
        <f>'Raw Data'!D337</f>
        <v>0</v>
      </c>
      <c r="C337" s="3">
        <f>'Raw Data'!F337</f>
        <v>0</v>
      </c>
      <c r="D337" s="3">
        <f>'Raw Data'!I337</f>
        <v>0</v>
      </c>
      <c r="E337" s="3">
        <f>'Raw Data'!O337</f>
        <v>0</v>
      </c>
      <c r="F337" s="3">
        <f>'Raw Data'!E337</f>
        <v>0</v>
      </c>
    </row>
    <row r="338" spans="1:6" hidden="1" x14ac:dyDescent="0.25">
      <c r="A338" s="3">
        <f>'Raw Data'!C338</f>
        <v>0</v>
      </c>
      <c r="B338" s="3">
        <f>'Raw Data'!D338</f>
        <v>0</v>
      </c>
      <c r="C338" s="3">
        <f>'Raw Data'!F338</f>
        <v>0</v>
      </c>
      <c r="D338" s="3">
        <f>'Raw Data'!I338</f>
        <v>0</v>
      </c>
      <c r="E338" s="3">
        <f>'Raw Data'!O338</f>
        <v>0</v>
      </c>
      <c r="F338" s="3">
        <f>'Raw Data'!E338</f>
        <v>0</v>
      </c>
    </row>
    <row r="339" spans="1:6" hidden="1" x14ac:dyDescent="0.25">
      <c r="A339" s="3">
        <f>'Raw Data'!C339</f>
        <v>0</v>
      </c>
      <c r="B339" s="3">
        <f>'Raw Data'!D339</f>
        <v>0</v>
      </c>
      <c r="C339" s="3">
        <f>'Raw Data'!F339</f>
        <v>0</v>
      </c>
      <c r="D339" s="3">
        <f>'Raw Data'!I339</f>
        <v>0</v>
      </c>
      <c r="E339" s="3">
        <f>'Raw Data'!O339</f>
        <v>0</v>
      </c>
      <c r="F339" s="3">
        <f>'Raw Data'!E339</f>
        <v>0</v>
      </c>
    </row>
    <row r="340" spans="1:6" hidden="1" x14ac:dyDescent="0.25">
      <c r="A340" s="3">
        <f>'Raw Data'!C340</f>
        <v>0</v>
      </c>
      <c r="B340" s="3">
        <f>'Raw Data'!D340</f>
        <v>0</v>
      </c>
      <c r="C340" s="3">
        <f>'Raw Data'!F340</f>
        <v>0</v>
      </c>
      <c r="D340" s="3">
        <f>'Raw Data'!I340</f>
        <v>0</v>
      </c>
      <c r="E340" s="3">
        <f>'Raw Data'!O340</f>
        <v>0</v>
      </c>
      <c r="F340" s="3">
        <f>'Raw Data'!E340</f>
        <v>0</v>
      </c>
    </row>
    <row r="341" spans="1:6" hidden="1" x14ac:dyDescent="0.25">
      <c r="A341" s="3">
        <f>'Raw Data'!C341</f>
        <v>0</v>
      </c>
      <c r="B341" s="3">
        <f>'Raw Data'!D341</f>
        <v>0</v>
      </c>
      <c r="C341" s="3">
        <f>'Raw Data'!F341</f>
        <v>0</v>
      </c>
      <c r="D341" s="3">
        <f>'Raw Data'!I341</f>
        <v>0</v>
      </c>
      <c r="E341" s="3">
        <f>'Raw Data'!O341</f>
        <v>0</v>
      </c>
      <c r="F341" s="3">
        <f>'Raw Data'!E341</f>
        <v>0</v>
      </c>
    </row>
    <row r="342" spans="1:6" hidden="1" x14ac:dyDescent="0.25">
      <c r="A342" s="3">
        <f>'Raw Data'!C342</f>
        <v>0</v>
      </c>
      <c r="B342" s="3">
        <f>'Raw Data'!D342</f>
        <v>0</v>
      </c>
      <c r="C342" s="3">
        <f>'Raw Data'!F342</f>
        <v>0</v>
      </c>
      <c r="D342" s="3">
        <f>'Raw Data'!I342</f>
        <v>0</v>
      </c>
      <c r="E342" s="3">
        <f>'Raw Data'!O342</f>
        <v>0</v>
      </c>
      <c r="F342" s="3">
        <f>'Raw Data'!E342</f>
        <v>0</v>
      </c>
    </row>
    <row r="343" spans="1:6" hidden="1" x14ac:dyDescent="0.25">
      <c r="A343" s="3">
        <f>'Raw Data'!C343</f>
        <v>0</v>
      </c>
      <c r="B343" s="3">
        <f>'Raw Data'!D343</f>
        <v>0</v>
      </c>
      <c r="C343" s="3">
        <f>'Raw Data'!F343</f>
        <v>0</v>
      </c>
      <c r="D343" s="3">
        <f>'Raw Data'!I343</f>
        <v>0</v>
      </c>
      <c r="E343" s="3">
        <f>'Raw Data'!O343</f>
        <v>0</v>
      </c>
      <c r="F343" s="3">
        <f>'Raw Data'!E343</f>
        <v>0</v>
      </c>
    </row>
    <row r="344" spans="1:6" hidden="1" x14ac:dyDescent="0.25">
      <c r="A344" s="3">
        <f>'Raw Data'!C344</f>
        <v>0</v>
      </c>
      <c r="B344" s="3">
        <f>'Raw Data'!D344</f>
        <v>0</v>
      </c>
      <c r="C344" s="3">
        <f>'Raw Data'!F344</f>
        <v>0</v>
      </c>
      <c r="D344" s="3">
        <f>'Raw Data'!I344</f>
        <v>0</v>
      </c>
      <c r="E344" s="3">
        <f>'Raw Data'!O344</f>
        <v>0</v>
      </c>
      <c r="F344" s="3">
        <f>'Raw Data'!E344</f>
        <v>0</v>
      </c>
    </row>
    <row r="345" spans="1:6" hidden="1" x14ac:dyDescent="0.25">
      <c r="A345" s="3">
        <f>'Raw Data'!C345</f>
        <v>0</v>
      </c>
      <c r="B345" s="3">
        <f>'Raw Data'!D345</f>
        <v>0</v>
      </c>
      <c r="C345" s="3">
        <f>'Raw Data'!F345</f>
        <v>0</v>
      </c>
      <c r="D345" s="3">
        <f>'Raw Data'!I345</f>
        <v>0</v>
      </c>
      <c r="E345" s="3">
        <f>'Raw Data'!O345</f>
        <v>0</v>
      </c>
      <c r="F345" s="3">
        <f>'Raw Data'!E345</f>
        <v>0</v>
      </c>
    </row>
    <row r="346" spans="1:6" hidden="1" x14ac:dyDescent="0.25">
      <c r="A346" s="3">
        <f>'Raw Data'!C346</f>
        <v>0</v>
      </c>
      <c r="B346" s="3">
        <f>'Raw Data'!D346</f>
        <v>0</v>
      </c>
      <c r="C346" s="3">
        <f>'Raw Data'!F346</f>
        <v>0</v>
      </c>
      <c r="D346" s="3">
        <f>'Raw Data'!I346</f>
        <v>0</v>
      </c>
      <c r="E346" s="3">
        <f>'Raw Data'!O346</f>
        <v>0</v>
      </c>
      <c r="F346" s="3">
        <f>'Raw Data'!E346</f>
        <v>0</v>
      </c>
    </row>
    <row r="347" spans="1:6" hidden="1" x14ac:dyDescent="0.25">
      <c r="A347" s="3">
        <f>'Raw Data'!C347</f>
        <v>0</v>
      </c>
      <c r="B347" s="3">
        <f>'Raw Data'!D347</f>
        <v>0</v>
      </c>
      <c r="C347" s="3">
        <f>'Raw Data'!F347</f>
        <v>0</v>
      </c>
      <c r="D347" s="3">
        <f>'Raw Data'!I347</f>
        <v>0</v>
      </c>
      <c r="E347" s="3">
        <f>'Raw Data'!O347</f>
        <v>0</v>
      </c>
      <c r="F347" s="3">
        <f>'Raw Data'!E347</f>
        <v>0</v>
      </c>
    </row>
    <row r="348" spans="1:6" hidden="1" x14ac:dyDescent="0.25">
      <c r="A348" s="3">
        <f>'Raw Data'!C348</f>
        <v>0</v>
      </c>
      <c r="B348" s="3">
        <f>'Raw Data'!D348</f>
        <v>0</v>
      </c>
      <c r="C348" s="3">
        <f>'Raw Data'!F348</f>
        <v>0</v>
      </c>
      <c r="D348" s="3">
        <f>'Raw Data'!I348</f>
        <v>0</v>
      </c>
      <c r="E348" s="3">
        <f>'Raw Data'!O348</f>
        <v>0</v>
      </c>
      <c r="F348" s="3">
        <f>'Raw Data'!E348</f>
        <v>0</v>
      </c>
    </row>
    <row r="349" spans="1:6" hidden="1" x14ac:dyDescent="0.25">
      <c r="A349" s="3">
        <f>'Raw Data'!C349</f>
        <v>0</v>
      </c>
      <c r="B349" s="3">
        <f>'Raw Data'!D349</f>
        <v>0</v>
      </c>
      <c r="C349" s="3">
        <f>'Raw Data'!F349</f>
        <v>0</v>
      </c>
      <c r="D349" s="3">
        <f>'Raw Data'!I349</f>
        <v>0</v>
      </c>
      <c r="E349" s="3">
        <f>'Raw Data'!O349</f>
        <v>0</v>
      </c>
      <c r="F349" s="3">
        <f>'Raw Data'!E349</f>
        <v>0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F16" sqref="F16:F33"/>
    </sheetView>
  </sheetViews>
  <sheetFormatPr defaultRowHeight="15" x14ac:dyDescent="0.25"/>
  <cols>
    <col min="1" max="1" width="11" customWidth="1"/>
    <col min="3" max="3" width="11.140625" customWidth="1"/>
    <col min="6" max="6" width="10.28515625" style="129" customWidth="1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30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3839.06</v>
      </c>
      <c r="E2" s="3">
        <v>0</v>
      </c>
      <c r="F2" s="129">
        <f>ROUND((-L$3+SQRT((L$3^2)-4*L$2*(L$4-D2)))/(2*L$2),2)</f>
        <v>0.02</v>
      </c>
      <c r="K2" t="s">
        <v>87</v>
      </c>
      <c r="L2" s="3">
        <v>-1.9896</v>
      </c>
    </row>
    <row r="3" spans="1:12" x14ac:dyDescent="0.25">
      <c r="A3" s="3">
        <v>1</v>
      </c>
      <c r="B3" s="3">
        <v>2</v>
      </c>
      <c r="C3" s="3" t="s">
        <v>76</v>
      </c>
      <c r="D3" s="3">
        <v>2894.5340000000001</v>
      </c>
      <c r="E3" s="3">
        <v>0</v>
      </c>
      <c r="F3" s="129">
        <f t="shared" ref="F3:F66" si="0">ROUND((-L$3+SQRT((L$3^2)-4*L$2*(L$4-D3)))/(2*L$2),2)</f>
        <v>-0.01</v>
      </c>
      <c r="K3" t="s">
        <v>88</v>
      </c>
      <c r="L3" s="3">
        <v>29064</v>
      </c>
    </row>
    <row r="4" spans="1:12" x14ac:dyDescent="0.25">
      <c r="A4" s="3">
        <v>2</v>
      </c>
      <c r="B4" s="3">
        <v>3</v>
      </c>
      <c r="C4" s="3" t="s">
        <v>80</v>
      </c>
      <c r="D4" s="3">
        <v>3540.654</v>
      </c>
      <c r="E4" s="3">
        <v>0</v>
      </c>
      <c r="F4" s="129">
        <f t="shared" si="0"/>
        <v>0.01</v>
      </c>
      <c r="K4" t="s">
        <v>89</v>
      </c>
      <c r="L4" s="3">
        <v>3151.8</v>
      </c>
    </row>
    <row r="5" spans="1:12" x14ac:dyDescent="0.25">
      <c r="A5" s="3">
        <v>3</v>
      </c>
      <c r="B5" s="3">
        <v>4</v>
      </c>
      <c r="C5" s="3" t="s">
        <v>81</v>
      </c>
      <c r="D5" s="3">
        <v>6247.1940000000004</v>
      </c>
      <c r="E5" s="3">
        <v>0</v>
      </c>
      <c r="F5" s="129">
        <f t="shared" si="0"/>
        <v>0.11</v>
      </c>
    </row>
    <row r="6" spans="1:12" x14ac:dyDescent="0.25">
      <c r="A6" s="3">
        <v>4</v>
      </c>
      <c r="B6" s="3">
        <v>5</v>
      </c>
      <c r="C6" s="3" t="s">
        <v>82</v>
      </c>
      <c r="D6" s="3">
        <v>17239.310000000001</v>
      </c>
      <c r="E6" s="3">
        <v>0</v>
      </c>
      <c r="F6" s="129">
        <f t="shared" si="0"/>
        <v>0.48</v>
      </c>
    </row>
    <row r="7" spans="1:12" x14ac:dyDescent="0.25">
      <c r="A7" s="3">
        <v>5</v>
      </c>
      <c r="B7" s="3">
        <v>6</v>
      </c>
      <c r="C7" s="3" t="s">
        <v>83</v>
      </c>
      <c r="D7" s="3">
        <v>31241.508999999998</v>
      </c>
      <c r="E7" s="3">
        <v>0</v>
      </c>
      <c r="F7" s="129">
        <f t="shared" si="0"/>
        <v>0.97</v>
      </c>
    </row>
    <row r="8" spans="1:12" x14ac:dyDescent="0.25">
      <c r="A8" s="3">
        <v>6</v>
      </c>
      <c r="B8" s="3">
        <v>7</v>
      </c>
      <c r="C8" s="3" t="s">
        <v>84</v>
      </c>
      <c r="D8" s="3">
        <v>147885.53</v>
      </c>
      <c r="E8" s="3">
        <v>0</v>
      </c>
      <c r="F8" s="129">
        <f t="shared" si="0"/>
        <v>4.9800000000000004</v>
      </c>
    </row>
    <row r="9" spans="1:12" x14ac:dyDescent="0.25">
      <c r="A9" s="3">
        <v>7</v>
      </c>
      <c r="B9" s="3">
        <v>8</v>
      </c>
      <c r="C9" s="3" t="s">
        <v>85</v>
      </c>
      <c r="D9" s="3">
        <v>291131.02299999999</v>
      </c>
      <c r="E9" s="3">
        <v>0</v>
      </c>
      <c r="F9" s="129">
        <f t="shared" si="0"/>
        <v>9.92</v>
      </c>
    </row>
    <row r="10" spans="1:12" x14ac:dyDescent="0.25">
      <c r="A10" s="3">
        <v>8</v>
      </c>
      <c r="B10" s="3">
        <v>9</v>
      </c>
      <c r="C10" s="3" t="s">
        <v>76</v>
      </c>
      <c r="D10" s="3">
        <v>2240.7080000000001</v>
      </c>
      <c r="E10" s="3">
        <v>0</v>
      </c>
      <c r="F10" s="129">
        <f t="shared" si="0"/>
        <v>-0.03</v>
      </c>
    </row>
    <row r="11" spans="1:12" x14ac:dyDescent="0.25">
      <c r="A11" s="3">
        <v>9</v>
      </c>
      <c r="B11" s="3">
        <v>10</v>
      </c>
      <c r="C11" s="3" t="s">
        <v>30</v>
      </c>
      <c r="D11" s="3">
        <v>11729.607</v>
      </c>
      <c r="E11" s="3">
        <v>0</v>
      </c>
      <c r="F11" s="129">
        <f t="shared" si="0"/>
        <v>0.3</v>
      </c>
    </row>
    <row r="12" spans="1:12" x14ac:dyDescent="0.25">
      <c r="A12" s="3">
        <v>10</v>
      </c>
      <c r="B12" s="3">
        <v>11</v>
      </c>
      <c r="C12" s="3" t="s">
        <v>34</v>
      </c>
      <c r="D12" s="3">
        <v>47589.796999999999</v>
      </c>
      <c r="E12" s="3">
        <v>0</v>
      </c>
      <c r="F12" s="129">
        <f t="shared" si="0"/>
        <v>1.53</v>
      </c>
    </row>
    <row r="13" spans="1:12" x14ac:dyDescent="0.25">
      <c r="A13" s="3">
        <v>11</v>
      </c>
      <c r="B13" s="3">
        <v>12</v>
      </c>
      <c r="C13" s="3" t="s">
        <v>33</v>
      </c>
      <c r="D13" s="3">
        <v>43840.885999999999</v>
      </c>
      <c r="E13" s="3">
        <v>0</v>
      </c>
      <c r="F13" s="129">
        <f t="shared" si="0"/>
        <v>1.4</v>
      </c>
    </row>
    <row r="14" spans="1:12" x14ac:dyDescent="0.25">
      <c r="A14" s="3">
        <v>12</v>
      </c>
      <c r="B14" s="3">
        <v>13</v>
      </c>
      <c r="C14" s="3" t="s">
        <v>51</v>
      </c>
      <c r="D14" s="3">
        <v>218689.55300000001</v>
      </c>
      <c r="E14" s="3">
        <v>0</v>
      </c>
      <c r="F14" s="129">
        <f t="shared" si="0"/>
        <v>7.42</v>
      </c>
    </row>
    <row r="15" spans="1:12" x14ac:dyDescent="0.25">
      <c r="A15" s="3">
        <v>13</v>
      </c>
      <c r="B15" s="3">
        <v>14</v>
      </c>
      <c r="C15" s="3" t="s">
        <v>76</v>
      </c>
      <c r="D15" s="3">
        <v>2275.183</v>
      </c>
      <c r="E15" s="3">
        <v>0</v>
      </c>
      <c r="F15" s="129">
        <f t="shared" si="0"/>
        <v>-0.03</v>
      </c>
    </row>
    <row r="16" spans="1:12" x14ac:dyDescent="0.25">
      <c r="A16" s="3">
        <v>14</v>
      </c>
      <c r="B16" s="3">
        <v>15</v>
      </c>
      <c r="C16" s="3" t="s">
        <v>94</v>
      </c>
      <c r="D16" s="3">
        <v>117908.47900000001</v>
      </c>
      <c r="E16" s="3">
        <v>0</v>
      </c>
      <c r="F16" s="129">
        <f t="shared" si="0"/>
        <v>3.95</v>
      </c>
    </row>
    <row r="17" spans="1:6" x14ac:dyDescent="0.25">
      <c r="A17" s="3">
        <v>15</v>
      </c>
      <c r="B17" s="3">
        <v>16</v>
      </c>
      <c r="C17" s="3" t="s">
        <v>92</v>
      </c>
      <c r="D17" s="3">
        <v>243148.095</v>
      </c>
      <c r="E17" s="3">
        <v>0</v>
      </c>
      <c r="F17" s="129">
        <f t="shared" si="0"/>
        <v>8.26</v>
      </c>
    </row>
    <row r="18" spans="1:6" x14ac:dyDescent="0.25">
      <c r="A18" s="3">
        <v>16</v>
      </c>
      <c r="B18" s="3">
        <v>17</v>
      </c>
      <c r="C18" s="3" t="s">
        <v>95</v>
      </c>
      <c r="D18" s="3">
        <v>71687.472999999998</v>
      </c>
      <c r="E18" s="3">
        <v>0</v>
      </c>
      <c r="F18" s="129">
        <f t="shared" si="0"/>
        <v>2.36</v>
      </c>
    </row>
    <row r="19" spans="1:6" x14ac:dyDescent="0.25">
      <c r="A19" s="3">
        <v>17</v>
      </c>
      <c r="B19" s="3">
        <v>18</v>
      </c>
      <c r="C19" s="3" t="s">
        <v>96</v>
      </c>
      <c r="D19" s="3">
        <v>113097.079</v>
      </c>
      <c r="E19" s="3">
        <v>0</v>
      </c>
      <c r="F19" s="129">
        <f t="shared" si="0"/>
        <v>3.78</v>
      </c>
    </row>
    <row r="20" spans="1:6" x14ac:dyDescent="0.25">
      <c r="A20" s="3">
        <v>18</v>
      </c>
      <c r="B20" s="3">
        <v>19</v>
      </c>
      <c r="C20" s="3" t="s">
        <v>97</v>
      </c>
      <c r="D20" s="3">
        <v>1681762.8670000001</v>
      </c>
      <c r="E20" s="3">
        <v>0</v>
      </c>
      <c r="F20" s="129">
        <f t="shared" si="0"/>
        <v>57.99</v>
      </c>
    </row>
    <row r="21" spans="1:6" x14ac:dyDescent="0.25">
      <c r="A21" s="3">
        <v>19</v>
      </c>
      <c r="B21" s="3">
        <v>20</v>
      </c>
      <c r="C21" s="3" t="s">
        <v>98</v>
      </c>
      <c r="D21" s="3">
        <v>96297.35</v>
      </c>
      <c r="E21" s="3">
        <v>0</v>
      </c>
      <c r="F21" s="129">
        <f t="shared" si="0"/>
        <v>3.21</v>
      </c>
    </row>
    <row r="22" spans="1:6" x14ac:dyDescent="0.25">
      <c r="A22" s="3">
        <v>20</v>
      </c>
      <c r="B22" s="3">
        <v>21</v>
      </c>
      <c r="C22" s="3" t="s">
        <v>99</v>
      </c>
      <c r="D22" s="3">
        <v>103481.02099999999</v>
      </c>
      <c r="E22" s="3">
        <v>0</v>
      </c>
      <c r="F22" s="129">
        <f t="shared" si="0"/>
        <v>3.45</v>
      </c>
    </row>
    <row r="23" spans="1:6" x14ac:dyDescent="0.25">
      <c r="A23" s="3">
        <v>21</v>
      </c>
      <c r="B23" s="3">
        <v>22</v>
      </c>
      <c r="C23" s="3" t="s">
        <v>100</v>
      </c>
      <c r="D23" s="3">
        <v>171954.899</v>
      </c>
      <c r="E23" s="3">
        <v>0</v>
      </c>
      <c r="F23" s="129">
        <f t="shared" si="0"/>
        <v>5.81</v>
      </c>
    </row>
    <row r="24" spans="1:6" x14ac:dyDescent="0.25">
      <c r="A24" s="3">
        <v>22</v>
      </c>
      <c r="B24" s="3">
        <v>23</v>
      </c>
      <c r="C24" s="3" t="s">
        <v>101</v>
      </c>
      <c r="D24" s="3">
        <v>1266508.8540000001</v>
      </c>
      <c r="E24" s="3">
        <v>0</v>
      </c>
      <c r="F24" s="129">
        <f t="shared" si="0"/>
        <v>43.6</v>
      </c>
    </row>
    <row r="25" spans="1:6" x14ac:dyDescent="0.25">
      <c r="A25" s="3">
        <v>23</v>
      </c>
      <c r="B25" s="3">
        <v>24</v>
      </c>
      <c r="C25" s="3" t="s">
        <v>102</v>
      </c>
      <c r="D25" s="3">
        <v>77834.392999999996</v>
      </c>
      <c r="E25" s="3">
        <v>0</v>
      </c>
      <c r="F25" s="129">
        <f t="shared" si="0"/>
        <v>2.57</v>
      </c>
    </row>
    <row r="26" spans="1:6" x14ac:dyDescent="0.25">
      <c r="A26" s="3">
        <v>24</v>
      </c>
      <c r="B26" s="3">
        <v>25</v>
      </c>
      <c r="C26" s="3" t="s">
        <v>103</v>
      </c>
      <c r="D26" s="3">
        <v>1265016.97</v>
      </c>
      <c r="E26" s="3">
        <v>0</v>
      </c>
      <c r="F26" s="129">
        <f t="shared" si="0"/>
        <v>43.55</v>
      </c>
    </row>
    <row r="27" spans="1:6" x14ac:dyDescent="0.25">
      <c r="A27" s="3">
        <v>25</v>
      </c>
      <c r="B27" s="3">
        <v>26</v>
      </c>
      <c r="C27" s="3" t="s">
        <v>104</v>
      </c>
      <c r="D27" s="3">
        <v>77484.392000000007</v>
      </c>
      <c r="E27" s="3">
        <v>0</v>
      </c>
      <c r="F27" s="129">
        <f t="shared" si="0"/>
        <v>2.56</v>
      </c>
    </row>
    <row r="28" spans="1:6" x14ac:dyDescent="0.25">
      <c r="A28" s="3">
        <v>26</v>
      </c>
      <c r="B28" s="3">
        <v>27</v>
      </c>
      <c r="C28" s="3" t="s">
        <v>105</v>
      </c>
      <c r="D28" s="3">
        <v>147197.37599999999</v>
      </c>
      <c r="E28" s="3">
        <v>0</v>
      </c>
      <c r="F28" s="129">
        <f t="shared" si="0"/>
        <v>4.96</v>
      </c>
    </row>
    <row r="29" spans="1:6" x14ac:dyDescent="0.25">
      <c r="A29" s="3">
        <v>27</v>
      </c>
      <c r="B29" s="3">
        <v>28</v>
      </c>
      <c r="C29" s="3" t="s">
        <v>86</v>
      </c>
      <c r="D29" s="3">
        <v>149228.742</v>
      </c>
      <c r="E29" s="3">
        <v>0</v>
      </c>
      <c r="F29" s="131">
        <f t="shared" si="0"/>
        <v>5.03</v>
      </c>
    </row>
    <row r="30" spans="1:6" x14ac:dyDescent="0.25">
      <c r="A30" s="3">
        <v>28</v>
      </c>
      <c r="B30" s="3">
        <v>29</v>
      </c>
      <c r="C30" s="3" t="s">
        <v>76</v>
      </c>
      <c r="D30" s="3">
        <v>2909.277</v>
      </c>
      <c r="E30" s="3">
        <v>0</v>
      </c>
      <c r="F30" s="129">
        <f t="shared" si="0"/>
        <v>-0.01</v>
      </c>
    </row>
    <row r="31" spans="1:6" x14ac:dyDescent="0.25">
      <c r="A31" s="3">
        <v>29</v>
      </c>
      <c r="B31" s="3">
        <v>30</v>
      </c>
      <c r="C31" s="3" t="s">
        <v>106</v>
      </c>
      <c r="D31" s="3">
        <v>66841.864000000001</v>
      </c>
      <c r="E31" s="3">
        <v>0</v>
      </c>
      <c r="F31" s="129">
        <f t="shared" si="0"/>
        <v>2.19</v>
      </c>
    </row>
    <row r="32" spans="1:6" x14ac:dyDescent="0.25">
      <c r="A32" s="3">
        <v>30</v>
      </c>
      <c r="B32" s="3">
        <v>31</v>
      </c>
      <c r="C32" s="3" t="s">
        <v>107</v>
      </c>
      <c r="D32" s="3">
        <v>1617418.79</v>
      </c>
      <c r="E32" s="3">
        <v>0</v>
      </c>
      <c r="F32" s="129">
        <f t="shared" si="0"/>
        <v>55.75</v>
      </c>
    </row>
    <row r="33" spans="1:6" x14ac:dyDescent="0.25">
      <c r="A33" s="3">
        <v>31</v>
      </c>
      <c r="B33" s="3">
        <v>32</v>
      </c>
      <c r="C33" s="3" t="s">
        <v>108</v>
      </c>
      <c r="D33" s="3">
        <v>1661090.6259999999</v>
      </c>
      <c r="E33" s="3">
        <v>0</v>
      </c>
      <c r="F33" s="129">
        <f t="shared" si="0"/>
        <v>57.27</v>
      </c>
    </row>
    <row r="34" spans="1:6" x14ac:dyDescent="0.25">
      <c r="A34" s="3">
        <v>32</v>
      </c>
      <c r="B34" s="3">
        <v>33</v>
      </c>
      <c r="C34" s="3" t="s">
        <v>86</v>
      </c>
      <c r="D34" s="3">
        <v>148161.861</v>
      </c>
      <c r="E34" s="3">
        <v>0</v>
      </c>
      <c r="F34" s="129">
        <f t="shared" si="0"/>
        <v>4.99</v>
      </c>
    </row>
    <row r="35" spans="1:6" x14ac:dyDescent="0.25">
      <c r="A35" s="3">
        <v>33</v>
      </c>
      <c r="B35" s="3">
        <v>34</v>
      </c>
      <c r="C35" s="3" t="s">
        <v>76</v>
      </c>
      <c r="D35" s="3">
        <v>2609.3879999999999</v>
      </c>
      <c r="E35" s="3">
        <v>0</v>
      </c>
      <c r="F35" s="129">
        <f t="shared" si="0"/>
        <v>-0.02</v>
      </c>
    </row>
    <row r="36" spans="1:6" x14ac:dyDescent="0.25">
      <c r="A36" s="3" t="s">
        <v>66</v>
      </c>
      <c r="B36" s="3">
        <v>35</v>
      </c>
      <c r="C36" s="3" t="s">
        <v>67</v>
      </c>
      <c r="D36" s="3">
        <v>2183.7570000000001</v>
      </c>
      <c r="E36" s="3">
        <v>0</v>
      </c>
      <c r="F36" s="129">
        <f t="shared" si="0"/>
        <v>-0.03</v>
      </c>
    </row>
    <row r="37" spans="1:6" x14ac:dyDescent="0.25">
      <c r="A37" s="3"/>
      <c r="B37" s="3"/>
      <c r="C37" s="3"/>
      <c r="D37" s="3"/>
      <c r="E37" s="3"/>
    </row>
    <row r="38" spans="1:6" x14ac:dyDescent="0.25">
      <c r="A38" s="3"/>
      <c r="B38" s="3"/>
      <c r="C38" s="3"/>
      <c r="D38" s="3"/>
      <c r="E38" s="3"/>
    </row>
    <row r="39" spans="1:6" x14ac:dyDescent="0.25">
      <c r="A39" s="3"/>
      <c r="B39" s="3"/>
      <c r="C39" s="3"/>
      <c r="D39" s="3"/>
      <c r="E39" s="3"/>
    </row>
    <row r="40" spans="1:6" x14ac:dyDescent="0.25">
      <c r="A40" s="3"/>
      <c r="B40" s="3"/>
      <c r="C40" s="3"/>
      <c r="D40" s="3"/>
      <c r="E40" s="3"/>
    </row>
    <row r="41" spans="1:6" x14ac:dyDescent="0.25">
      <c r="A41" s="3"/>
      <c r="B41" s="3"/>
      <c r="C41" s="3"/>
      <c r="D41" s="3"/>
      <c r="E41" s="3"/>
    </row>
    <row r="42" spans="1:6" x14ac:dyDescent="0.25">
      <c r="A42" s="3"/>
      <c r="B42" s="3"/>
      <c r="C42" s="3"/>
      <c r="D42" s="3"/>
      <c r="E42" s="3"/>
    </row>
    <row r="43" spans="1:6" x14ac:dyDescent="0.25">
      <c r="A43" s="3"/>
      <c r="B43" s="3"/>
      <c r="C43" s="3"/>
      <c r="D43" s="3"/>
      <c r="E43" s="3"/>
    </row>
    <row r="44" spans="1:6" x14ac:dyDescent="0.25">
      <c r="A44" s="3"/>
      <c r="B44" s="3"/>
      <c r="C44" s="3"/>
      <c r="D44" s="3"/>
      <c r="E44" s="3"/>
      <c r="F44" s="131"/>
    </row>
    <row r="45" spans="1:6" x14ac:dyDescent="0.25">
      <c r="A45" s="3"/>
      <c r="B45" s="3"/>
      <c r="C45" s="3"/>
      <c r="D45" s="3"/>
      <c r="E45" s="3"/>
    </row>
    <row r="46" spans="1:6" x14ac:dyDescent="0.25">
      <c r="A46" s="3"/>
      <c r="B46" s="3"/>
      <c r="C46" s="3"/>
      <c r="D46" s="3"/>
      <c r="E46" s="3"/>
    </row>
    <row r="47" spans="1:6" x14ac:dyDescent="0.25">
      <c r="A47" s="3"/>
      <c r="B47" s="3"/>
      <c r="C47" s="3"/>
      <c r="D47" s="3"/>
      <c r="E47" s="3"/>
    </row>
    <row r="48" spans="1:6" x14ac:dyDescent="0.25">
      <c r="A48" s="3"/>
      <c r="B48" s="3"/>
      <c r="C48" s="3"/>
      <c r="D48" s="3"/>
      <c r="E48" s="3"/>
    </row>
    <row r="49" spans="1:6" x14ac:dyDescent="0.25">
      <c r="A49" s="3"/>
      <c r="B49" s="3"/>
      <c r="C49" s="3"/>
      <c r="D49" s="3"/>
      <c r="E49" s="3"/>
    </row>
    <row r="50" spans="1:6" x14ac:dyDescent="0.25">
      <c r="A50" s="3"/>
      <c r="B50" s="3"/>
      <c r="C50" s="3"/>
      <c r="D50" s="3"/>
      <c r="E50" s="3"/>
      <c r="F50" s="131"/>
    </row>
    <row r="51" spans="1:6" x14ac:dyDescent="0.25">
      <c r="A51" s="3"/>
      <c r="B51" s="3"/>
      <c r="C51" s="3"/>
      <c r="D51" s="3"/>
      <c r="E51" s="3"/>
    </row>
    <row r="52" spans="1:6" x14ac:dyDescent="0.25">
      <c r="A52" s="3"/>
      <c r="B52" s="3"/>
      <c r="C52" s="3"/>
      <c r="D52" s="3"/>
      <c r="E52" s="3"/>
    </row>
    <row r="53" spans="1:6" x14ac:dyDescent="0.25">
      <c r="A53" s="3"/>
      <c r="B53" s="3"/>
      <c r="C53" s="3"/>
      <c r="D53" s="3"/>
      <c r="E53" s="3"/>
    </row>
    <row r="54" spans="1:6" x14ac:dyDescent="0.25">
      <c r="A54" s="3"/>
      <c r="B54" s="3"/>
      <c r="C54" s="3"/>
      <c r="D54" s="3"/>
      <c r="E54" s="3"/>
    </row>
    <row r="55" spans="1:6" x14ac:dyDescent="0.25">
      <c r="A55" s="3"/>
      <c r="B55" s="3"/>
      <c r="C55" s="3"/>
      <c r="D55" s="3"/>
      <c r="E55" s="3"/>
    </row>
    <row r="56" spans="1:6" x14ac:dyDescent="0.25">
      <c r="A56" s="3"/>
      <c r="B56" s="3"/>
      <c r="C56" s="3"/>
      <c r="D56" s="3"/>
      <c r="E56" s="3"/>
    </row>
    <row r="57" spans="1:6" x14ac:dyDescent="0.25">
      <c r="A57" s="3"/>
      <c r="B57" s="3"/>
      <c r="C57" s="3"/>
      <c r="D57" s="3"/>
      <c r="E57" s="3"/>
    </row>
    <row r="58" spans="1:6" x14ac:dyDescent="0.25">
      <c r="A58" s="3"/>
      <c r="B58" s="3"/>
      <c r="C58" s="3"/>
      <c r="D58" s="3"/>
      <c r="E58" s="3"/>
    </row>
    <row r="59" spans="1:6" x14ac:dyDescent="0.25">
      <c r="A59" s="3"/>
      <c r="B59" s="3"/>
      <c r="C59" s="3"/>
      <c r="D59" s="3"/>
      <c r="E59" s="3"/>
    </row>
    <row r="60" spans="1:6" x14ac:dyDescent="0.25">
      <c r="A60" s="3"/>
      <c r="B60" s="3"/>
      <c r="C60" s="3"/>
      <c r="D60" s="3"/>
      <c r="E60" s="3"/>
    </row>
    <row r="61" spans="1:6" x14ac:dyDescent="0.25">
      <c r="A61" s="3"/>
      <c r="B61" s="3"/>
      <c r="C61" s="3"/>
      <c r="D61" s="3"/>
      <c r="E61" s="3"/>
    </row>
    <row r="62" spans="1:6" x14ac:dyDescent="0.25">
      <c r="A62" s="3"/>
      <c r="B62" s="3"/>
      <c r="C62" s="3"/>
      <c r="D62" s="3"/>
      <c r="E62" s="3"/>
    </row>
    <row r="63" spans="1:6" x14ac:dyDescent="0.25">
      <c r="A63" s="3"/>
      <c r="B63" s="3"/>
      <c r="C63" s="3"/>
      <c r="D63" s="3"/>
      <c r="E63" s="3"/>
    </row>
    <row r="64" spans="1:6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21" sqref="E21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33" t="s">
        <v>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3540.654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6247.1940000000004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17239.310000000001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31241.508999999998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147885.53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291131.02299999999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-17.777999999999999</v>
      </c>
    </row>
    <row r="19" spans="5:5" x14ac:dyDescent="0.25">
      <c r="E19">
        <v>28994</v>
      </c>
    </row>
    <row r="20" spans="5:5" x14ac:dyDescent="0.25">
      <c r="E20">
        <v>3037.3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38" t="s">
        <v>47</v>
      </c>
      <c r="E3" s="138"/>
      <c r="F3" s="56"/>
      <c r="G3" s="48"/>
      <c r="H3" s="57"/>
      <c r="I3" s="58"/>
      <c r="J3" s="139" t="s">
        <v>47</v>
      </c>
      <c r="K3" s="140"/>
      <c r="L3" s="141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42">
        <v>0.3</v>
      </c>
      <c r="K5" s="99">
        <v>0.3</v>
      </c>
      <c r="L5" s="100">
        <f>K5-J5</f>
        <v>0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43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44" t="s">
        <v>47</v>
      </c>
      <c r="K9" s="144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45">
        <v>1.5</v>
      </c>
      <c r="K11" s="103">
        <v>1.4</v>
      </c>
      <c r="L11" s="104">
        <f>IF(J$11&lt;2,K11-J$11,TEXT((K11-J$11)/J$11,"0.0%"))</f>
        <v>-0.10000000000000009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46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46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46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46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46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46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46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46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47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34" t="s">
        <v>50</v>
      </c>
      <c r="K24" s="134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35">
        <v>7.5</v>
      </c>
      <c r="K26" s="122">
        <v>7.42</v>
      </c>
      <c r="L26" s="123" t="str">
        <f>IF(J$26&lt;2,K26-J$26,TEXT((K26-J$26)/J$26,"0.0%"))</f>
        <v>-1.1%</v>
      </c>
    </row>
    <row r="27" spans="1:12" ht="15" customHeight="1" x14ac:dyDescent="0.25">
      <c r="E27" s="48"/>
      <c r="H27" s="118" t="s">
        <v>51</v>
      </c>
      <c r="I27" s="119">
        <v>2</v>
      </c>
      <c r="J27" s="136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36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36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36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36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36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36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36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37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selection activeCell="G18" sqref="G18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109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44271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90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50" t="s">
        <v>48</v>
      </c>
    </row>
    <row r="9" spans="1:7" x14ac:dyDescent="0.25">
      <c r="A9" s="148" t="s">
        <v>0</v>
      </c>
      <c r="B9" s="151"/>
      <c r="C9" s="109"/>
      <c r="D9" s="110"/>
      <c r="E9" s="110"/>
    </row>
    <row r="10" spans="1:7" x14ac:dyDescent="0.25">
      <c r="A10" s="149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152" t="s">
        <v>91</v>
      </c>
      <c r="B11" s="159">
        <v>39.5</v>
      </c>
    </row>
    <row r="12" spans="1:7" x14ac:dyDescent="0.25">
      <c r="A12" s="154" t="s">
        <v>92</v>
      </c>
      <c r="B12" s="155">
        <v>8.26</v>
      </c>
    </row>
    <row r="13" spans="1:7" x14ac:dyDescent="0.25">
      <c r="A13" s="154" t="s">
        <v>95</v>
      </c>
      <c r="B13" s="155">
        <v>2.36</v>
      </c>
    </row>
    <row r="14" spans="1:7" x14ac:dyDescent="0.25">
      <c r="A14" s="154" t="s">
        <v>96</v>
      </c>
      <c r="B14" s="155">
        <v>3.78</v>
      </c>
    </row>
    <row r="15" spans="1:7" x14ac:dyDescent="0.25">
      <c r="A15" s="156" t="s">
        <v>97</v>
      </c>
      <c r="B15" s="157">
        <v>57.99</v>
      </c>
      <c r="C15" s="132" t="s">
        <v>93</v>
      </c>
      <c r="D15" s="132"/>
      <c r="E15" s="132"/>
    </row>
    <row r="16" spans="1:7" x14ac:dyDescent="0.25">
      <c r="A16" s="152" t="s">
        <v>98</v>
      </c>
      <c r="B16" s="153">
        <v>3.21</v>
      </c>
      <c r="C16" s="19"/>
      <c r="D16" s="19"/>
    </row>
    <row r="17" spans="1:5" x14ac:dyDescent="0.25">
      <c r="A17" s="154" t="s">
        <v>99</v>
      </c>
      <c r="B17" s="155">
        <v>3.45</v>
      </c>
    </row>
    <row r="18" spans="1:5" x14ac:dyDescent="0.25">
      <c r="A18" s="154" t="s">
        <v>100</v>
      </c>
      <c r="B18" s="155">
        <v>5.81</v>
      </c>
    </row>
    <row r="19" spans="1:5" x14ac:dyDescent="0.25">
      <c r="A19" s="156" t="s">
        <v>101</v>
      </c>
      <c r="B19" s="157">
        <v>43.6</v>
      </c>
      <c r="C19" s="132" t="s">
        <v>93</v>
      </c>
      <c r="D19" s="132"/>
      <c r="E19" s="132"/>
    </row>
    <row r="20" spans="1:5" x14ac:dyDescent="0.25">
      <c r="A20" s="154" t="s">
        <v>102</v>
      </c>
      <c r="B20" s="155">
        <v>2.57</v>
      </c>
    </row>
    <row r="21" spans="1:5" x14ac:dyDescent="0.25">
      <c r="A21" s="158" t="s">
        <v>103</v>
      </c>
      <c r="B21" s="157">
        <v>43.55</v>
      </c>
      <c r="C21" s="132" t="s">
        <v>93</v>
      </c>
      <c r="D21" s="132"/>
      <c r="E21" s="132"/>
    </row>
    <row r="22" spans="1:5" x14ac:dyDescent="0.25">
      <c r="A22" s="154" t="s">
        <v>104</v>
      </c>
      <c r="B22" s="155">
        <v>2.56</v>
      </c>
    </row>
    <row r="23" spans="1:5" x14ac:dyDescent="0.25">
      <c r="A23" s="154" t="s">
        <v>105</v>
      </c>
      <c r="B23" s="155">
        <v>4.96</v>
      </c>
    </row>
    <row r="24" spans="1:5" x14ac:dyDescent="0.25">
      <c r="A24" s="154" t="s">
        <v>106</v>
      </c>
      <c r="B24" s="155">
        <v>2.19</v>
      </c>
    </row>
    <row r="25" spans="1:5" x14ac:dyDescent="0.25">
      <c r="A25" s="156" t="s">
        <v>107</v>
      </c>
      <c r="B25" s="157">
        <v>55.75</v>
      </c>
      <c r="C25" s="132" t="s">
        <v>93</v>
      </c>
      <c r="D25" s="132"/>
      <c r="E25" s="132"/>
    </row>
    <row r="26" spans="1:5" x14ac:dyDescent="0.25">
      <c r="A26" s="156" t="s">
        <v>108</v>
      </c>
      <c r="B26" s="157">
        <v>57.27</v>
      </c>
      <c r="C26" s="132" t="s">
        <v>93</v>
      </c>
      <c r="D26" s="132"/>
      <c r="E26" s="132"/>
    </row>
    <row r="27" spans="1:5" x14ac:dyDescent="0.25">
      <c r="A27" s="154"/>
      <c r="B27" s="155"/>
    </row>
    <row r="28" spans="1:5" x14ac:dyDescent="0.25">
      <c r="A28" s="154"/>
      <c r="B28" s="155"/>
    </row>
    <row r="31" spans="1:5" x14ac:dyDescent="0.25">
      <c r="A31" s="41"/>
    </row>
    <row r="35" spans="1:1" x14ac:dyDescent="0.25">
      <c r="A35" s="41"/>
    </row>
    <row r="39" spans="1:1" x14ac:dyDescent="0.25">
      <c r="A39" s="41"/>
    </row>
    <row r="43" spans="1:1" x14ac:dyDescent="0.25">
      <c r="A43" s="41"/>
    </row>
    <row r="44" spans="1:1" x14ac:dyDescent="0.25">
      <c r="A44" s="41"/>
    </row>
    <row r="53" spans="1:1" x14ac:dyDescent="0.25">
      <c r="A53" s="41"/>
    </row>
    <row r="64" spans="1:1" x14ac:dyDescent="0.25">
      <c r="A64" s="41"/>
    </row>
    <row r="66" spans="1:1" x14ac:dyDescent="0.25">
      <c r="A66" s="41"/>
    </row>
    <row r="69" spans="1:1" x14ac:dyDescent="0.25">
      <c r="A69" s="41"/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Baumann, Adam</cp:lastModifiedBy>
  <dcterms:created xsi:type="dcterms:W3CDTF">2013-04-05T19:16:45Z</dcterms:created>
  <dcterms:modified xsi:type="dcterms:W3CDTF">2021-03-17T19:12:53Z</dcterms:modified>
</cp:coreProperties>
</file>