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sk\AppData\Local\Microsoft\Windows\Temporary Internet Files\Content.IE5\NFRAZJ9T\"/>
    </mc:Choice>
  </mc:AlternateContent>
  <bookViews>
    <workbookView xWindow="0" yWindow="0" windowWidth="20850" windowHeight="8430" tabRatio="701" firstSheet="1" activeTab="12"/>
  </bookViews>
  <sheets>
    <sheet name="表紙" sheetId="1" r:id="rId1"/>
    <sheet name="改版履歴" sheetId="2" r:id="rId2"/>
    <sheet name="やることリスト" sheetId="4" r:id="rId3"/>
    <sheet name="試走会_やることリスト" sheetId="11" r:id="rId4"/>
    <sheet name="概要" sheetId="5" state="hidden" r:id="rId5"/>
    <sheet name="方針" sheetId="9" r:id="rId6"/>
    <sheet name="ガレージイン攻略" sheetId="3" r:id="rId7"/>
    <sheet name="日程感" sheetId="10" r:id="rId8"/>
    <sheet name="ステートマシン" sheetId="6" r:id="rId9"/>
    <sheet name="フローチャート" sheetId="8" r:id="rId10"/>
    <sheet name="心配な点" sheetId="12" r:id="rId11"/>
    <sheet name="IF調整" sheetId="14" r:id="rId12"/>
    <sheet name="現時点の問題点" sheetId="15" r:id="rId13"/>
  </sheets>
  <calcPr calcId="162913"/>
</workbook>
</file>

<file path=xl/calcChain.xml><?xml version="1.0" encoding="utf-8"?>
<calcChain xmlns="http://schemas.openxmlformats.org/spreadsheetml/2006/main">
  <c r="A1" i="15" l="1"/>
  <c r="A1" i="14"/>
  <c r="A1" i="12"/>
  <c r="K34" i="1" l="1"/>
  <c r="A1" i="11" l="1"/>
  <c r="A1" i="10"/>
  <c r="A1" i="9"/>
  <c r="A1" i="8"/>
  <c r="A1" i="6"/>
  <c r="A1" i="3"/>
  <c r="A1" i="5" l="1"/>
  <c r="A1" i="4"/>
  <c r="A1" i="2"/>
</calcChain>
</file>

<file path=xl/sharedStrings.xml><?xml version="1.0" encoding="utf-8"?>
<sst xmlns="http://schemas.openxmlformats.org/spreadsheetml/2006/main" count="183" uniqueCount="136">
  <si>
    <t>変更概要</t>
    <rPh sb="0" eb="2">
      <t>ヘンコウ</t>
    </rPh>
    <rPh sb="2" eb="4">
      <t>ガイヨウ</t>
    </rPh>
    <phoneticPr fontId="1"/>
  </si>
  <si>
    <t>日付</t>
    <rPh sb="0" eb="2">
      <t>ヒヅケ</t>
    </rPh>
    <phoneticPr fontId="1"/>
  </si>
  <si>
    <t>変更者</t>
    <rPh sb="0" eb="2">
      <t>ヘンコウ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</si>
  <si>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</si>
  <si>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中川</t>
    <rPh sb="0" eb="2">
      <t>ナカガワ</t>
    </rPh>
    <phoneticPr fontId="1"/>
  </si>
  <si>
    <t>ガレージ設計書</t>
    <rPh sb="4" eb="7">
      <t>セッケイショ</t>
    </rPh>
    <phoneticPr fontId="1"/>
  </si>
  <si>
    <t>作成者</t>
    <rPh sb="0" eb="3">
      <t>サクセイシャ</t>
    </rPh>
    <phoneticPr fontId="1"/>
  </si>
  <si>
    <t>樋口
江口
中川</t>
    <rPh sb="0" eb="2">
      <t>ヒグチ</t>
    </rPh>
    <rPh sb="3" eb="5">
      <t>エグチ</t>
    </rPh>
    <rPh sb="6" eb="8">
      <t>ナカガワ</t>
    </rPh>
    <phoneticPr fontId="1"/>
  </si>
  <si>
    <t>No.</t>
    <phoneticPr fontId="1"/>
  </si>
  <si>
    <t>記載者</t>
    <rPh sb="0" eb="3">
      <t>キサイシャ</t>
    </rPh>
    <phoneticPr fontId="1"/>
  </si>
  <si>
    <t>ガレージ攻略するための大きな3つのポイント</t>
    <rPh sb="4" eb="6">
      <t>コウリャク</t>
    </rPh>
    <rPh sb="11" eb="12">
      <t>オオ</t>
    </rPh>
    <phoneticPr fontId="1"/>
  </si>
  <si>
    <t>②グレー検知</t>
  </si>
  <si>
    <t>②グレー検知</t>
    <rPh sb="4" eb="6">
      <t>ケンチ</t>
    </rPh>
    <phoneticPr fontId="1"/>
  </si>
  <si>
    <t>③①と②の間</t>
  </si>
  <si>
    <t>③①と②の間</t>
    <rPh sb="5" eb="6">
      <t>アイダ</t>
    </rPh>
    <phoneticPr fontId="1"/>
  </si>
  <si>
    <t>尻尾制御</t>
    <rPh sb="0" eb="2">
      <t>シッポ</t>
    </rPh>
    <rPh sb="2" eb="4">
      <t>セイギョ</t>
    </rPh>
    <phoneticPr fontId="1"/>
  </si>
  <si>
    <t>倒立制御</t>
    <rPh sb="0" eb="2">
      <t>トウリツ</t>
    </rPh>
    <rPh sb="2" eb="4">
      <t>セイギョ</t>
    </rPh>
    <phoneticPr fontId="1"/>
  </si>
  <si>
    <t>グレー検知</t>
    <rPh sb="3" eb="5">
      <t>ケンチ</t>
    </rPh>
    <phoneticPr fontId="1"/>
  </si>
  <si>
    <t>①完全停止</t>
  </si>
  <si>
    <t>①完全停止</t>
    <rPh sb="1" eb="3">
      <t>カンゼン</t>
    </rPh>
    <rPh sb="3" eb="5">
      <t>テイシ</t>
    </rPh>
    <phoneticPr fontId="1"/>
  </si>
  <si>
    <t>距離</t>
    <rPh sb="0" eb="2">
      <t>キョリ</t>
    </rPh>
    <phoneticPr fontId="1"/>
  </si>
  <si>
    <t>速度低下</t>
    <rPh sb="0" eb="2">
      <t>ソクド</t>
    </rPh>
    <rPh sb="2" eb="4">
      <t>テイカ</t>
    </rPh>
    <phoneticPr fontId="1"/>
  </si>
  <si>
    <t>上記を実現するために必要なこと</t>
    <rPh sb="0" eb="2">
      <t>ジョウキ</t>
    </rPh>
    <rPh sb="3" eb="5">
      <t>ジツゲン</t>
    </rPh>
    <rPh sb="10" eb="12">
      <t>ヒツヨウ</t>
    </rPh>
    <phoneticPr fontId="1"/>
  </si>
  <si>
    <t>中川</t>
    <rPh sb="0" eb="2">
      <t>ナカガワ</t>
    </rPh>
    <phoneticPr fontId="1"/>
  </si>
  <si>
    <t>試走会後</t>
    <rPh sb="0" eb="2">
      <t>シソウ</t>
    </rPh>
    <rPh sb="2" eb="3">
      <t>カイ</t>
    </rPh>
    <rPh sb="3" eb="4">
      <t>ゴ</t>
    </rPh>
    <phoneticPr fontId="1"/>
  </si>
  <si>
    <t>▲1
最後のグレー検知からガレージインまでの時間
試走会で距離を測り、確認する必要有</t>
    <rPh sb="3" eb="5">
      <t>サイゴ</t>
    </rPh>
    <rPh sb="9" eb="11">
      <t>ケンチ</t>
    </rPh>
    <rPh sb="22" eb="24">
      <t>ジカン</t>
    </rPh>
    <rPh sb="26" eb="28">
      <t>シソウ</t>
    </rPh>
    <rPh sb="28" eb="29">
      <t>カイ</t>
    </rPh>
    <rPh sb="30" eb="32">
      <t>キョリ</t>
    </rPh>
    <rPh sb="33" eb="34">
      <t>ハカ</t>
    </rPh>
    <rPh sb="36" eb="38">
      <t>カクニン</t>
    </rPh>
    <rPh sb="40" eb="42">
      <t>ヒツヨウ</t>
    </rPh>
    <rPh sb="42" eb="43">
      <t>アリ</t>
    </rPh>
    <phoneticPr fontId="1"/>
  </si>
  <si>
    <t>やることリスト</t>
    <phoneticPr fontId="1"/>
  </si>
  <si>
    <t>解除時期</t>
    <rPh sb="0" eb="2">
      <t>カイジョ</t>
    </rPh>
    <rPh sb="2" eb="4">
      <t>ジキ</t>
    </rPh>
    <phoneticPr fontId="1"/>
  </si>
  <si>
    <t>▲2
ライントレースチームにグレー検知の回数をカウントしてもらい、最後のグレー検知時にガレージチームの関数を呼び出してもらう必要有</t>
    <rPh sb="17" eb="19">
      <t>ケンチ</t>
    </rPh>
    <rPh sb="20" eb="22">
      <t>カイスウ</t>
    </rPh>
    <rPh sb="33" eb="35">
      <t>サイゴ</t>
    </rPh>
    <rPh sb="39" eb="41">
      <t>ケンチ</t>
    </rPh>
    <rPh sb="41" eb="42">
      <t>ジ</t>
    </rPh>
    <rPh sb="51" eb="53">
      <t>カンスウ</t>
    </rPh>
    <rPh sb="54" eb="55">
      <t>ヨ</t>
    </rPh>
    <rPh sb="56" eb="57">
      <t>ダ</t>
    </rPh>
    <rPh sb="62" eb="64">
      <t>ヒツヨウ</t>
    </rPh>
    <rPh sb="64" eb="65">
      <t>アリ</t>
    </rPh>
    <phoneticPr fontId="1"/>
  </si>
  <si>
    <t>記載日付</t>
    <rPh sb="0" eb="2">
      <t>キサイ</t>
    </rPh>
    <rPh sb="2" eb="4">
      <t>ヒヅケ</t>
    </rPh>
    <phoneticPr fontId="1"/>
  </si>
  <si>
    <t>担当者</t>
    <rPh sb="0" eb="3">
      <t>タントウシャ</t>
    </rPh>
    <phoneticPr fontId="1"/>
  </si>
  <si>
    <t>樋口君江口君</t>
    <rPh sb="0" eb="3">
      <t>ヒグチクン</t>
    </rPh>
    <rPh sb="3" eb="6">
      <t>エグチクン</t>
    </rPh>
    <phoneticPr fontId="1"/>
  </si>
  <si>
    <t>ガレージ機能開始から停止までは、暫定で時間管理で行うこととする。</t>
    <rPh sb="4" eb="6">
      <t>キノウ</t>
    </rPh>
    <rPh sb="6" eb="8">
      <t>カイシ</t>
    </rPh>
    <rPh sb="10" eb="12">
      <t>テイシ</t>
    </rPh>
    <rPh sb="16" eb="18">
      <t>ザンテイ</t>
    </rPh>
    <rPh sb="19" eb="21">
      <t>ジカン</t>
    </rPh>
    <rPh sb="21" eb="23">
      <t>カンリ</t>
    </rPh>
    <rPh sb="24" eb="25">
      <t>オコナ</t>
    </rPh>
    <phoneticPr fontId="1"/>
  </si>
  <si>
    <t>設計書作成（ざっくりだけど）</t>
    <rPh sb="0" eb="3">
      <t>セッケイショ</t>
    </rPh>
    <rPh sb="3" eb="5">
      <t>サクセイ</t>
    </rPh>
    <phoneticPr fontId="1"/>
  </si>
  <si>
    <t>樋口/江口</t>
    <rPh sb="0" eb="2">
      <t>ヒグチ</t>
    </rPh>
    <rPh sb="3" eb="5">
      <t>エグチ</t>
    </rPh>
    <phoneticPr fontId="1"/>
  </si>
  <si>
    <t>～2017/6/24</t>
    <phoneticPr fontId="1"/>
  </si>
  <si>
    <t>所要で不在</t>
    <rPh sb="0" eb="2">
      <t>ショヨウ</t>
    </rPh>
    <rPh sb="3" eb="5">
      <t>フザイ</t>
    </rPh>
    <phoneticPr fontId="1"/>
  </si>
  <si>
    <t>～2017/7/1</t>
    <phoneticPr fontId="1"/>
  </si>
  <si>
    <t>樋口江口</t>
    <rPh sb="0" eb="2">
      <t>ヒグチ</t>
    </rPh>
    <rPh sb="2" eb="4">
      <t>エグチ</t>
    </rPh>
    <phoneticPr fontId="1"/>
  </si>
  <si>
    <t>～試走会</t>
    <rPh sb="1" eb="3">
      <t>シソウ</t>
    </rPh>
    <rPh sb="3" eb="4">
      <t>カイ</t>
    </rPh>
    <phoneticPr fontId="1"/>
  </si>
  <si>
    <t>みんな</t>
    <phoneticPr fontId="1"/>
  </si>
  <si>
    <t>試走会</t>
    <rPh sb="0" eb="2">
      <t>シソウ</t>
    </rPh>
    <rPh sb="2" eb="3">
      <t>カイ</t>
    </rPh>
    <phoneticPr fontId="1"/>
  </si>
  <si>
    <t>設計書修正、改良。　過去ソースを手に入れてほしい。　出来たらソースも</t>
    <rPh sb="0" eb="3">
      <t>セッケイショ</t>
    </rPh>
    <rPh sb="3" eb="5">
      <t>シュウセイ</t>
    </rPh>
    <rPh sb="6" eb="8">
      <t>カイリョウ</t>
    </rPh>
    <rPh sb="10" eb="12">
      <t>カコ</t>
    </rPh>
    <rPh sb="16" eb="17">
      <t>テ</t>
    </rPh>
    <rPh sb="18" eb="19">
      <t>イ</t>
    </rPh>
    <rPh sb="26" eb="28">
      <t>デキ</t>
    </rPh>
    <phoneticPr fontId="1"/>
  </si>
  <si>
    <t>コード作る。きつそうならヘルプ投げます。（平日忙しくてキツイ気がする）</t>
    <rPh sb="3" eb="4">
      <t>ツク</t>
    </rPh>
    <rPh sb="15" eb="16">
      <t>ナ</t>
    </rPh>
    <rPh sb="21" eb="23">
      <t>ヘイジツ</t>
    </rPh>
    <rPh sb="23" eb="24">
      <t>イソガ</t>
    </rPh>
    <rPh sb="30" eb="31">
      <t>キ</t>
    </rPh>
    <phoneticPr fontId="1"/>
  </si>
  <si>
    <t>アソシエイト研修で不在（稲城にいる 8:30-17:30)</t>
    <rPh sb="6" eb="8">
      <t>ケンシュウ</t>
    </rPh>
    <rPh sb="9" eb="11">
      <t>フザイ</t>
    </rPh>
    <rPh sb="12" eb="14">
      <t>イナギ</t>
    </rPh>
    <phoneticPr fontId="1"/>
  </si>
  <si>
    <t>バグがあれば、バグ修正</t>
    <rPh sb="9" eb="11">
      <t>シュウセイ</t>
    </rPh>
    <phoneticPr fontId="1"/>
  </si>
  <si>
    <t>提出用設計書の作成（このエクセルの体裁を整える感じで）</t>
    <rPh sb="0" eb="3">
      <t>テイシュツヨウ</t>
    </rPh>
    <rPh sb="3" eb="6">
      <t>セッケイショ</t>
    </rPh>
    <rPh sb="7" eb="9">
      <t>サクセイ</t>
    </rPh>
    <rPh sb="17" eb="19">
      <t>テイサイ</t>
    </rPh>
    <rPh sb="20" eb="21">
      <t>トトノ</t>
    </rPh>
    <rPh sb="23" eb="24">
      <t>カン</t>
    </rPh>
    <phoneticPr fontId="1"/>
  </si>
  <si>
    <t>最後のグレー検知からの距離を測る</t>
    <rPh sb="0" eb="2">
      <t>サイゴ</t>
    </rPh>
    <rPh sb="6" eb="8">
      <t>ケンチ</t>
    </rPh>
    <rPh sb="11" eb="13">
      <t>キョリ</t>
    </rPh>
    <rPh sb="14" eb="15">
      <t>ハカ</t>
    </rPh>
    <phoneticPr fontId="1"/>
  </si>
  <si>
    <t>[[方針]シート[日程感]シート[ステートマシン]シート[フローチャート]シート作成
[やることリスト]更新</t>
    <rPh sb="2" eb="4">
      <t>ホウシン</t>
    </rPh>
    <rPh sb="9" eb="11">
      <t>ニッテイ</t>
    </rPh>
    <rPh sb="11" eb="12">
      <t>カン</t>
    </rPh>
    <rPh sb="40" eb="42">
      <t>サクセイ</t>
    </rPh>
    <rPh sb="52" eb="54">
      <t>コウシン</t>
    </rPh>
    <phoneticPr fontId="1"/>
  </si>
  <si>
    <t>一昨年のコードを貰う。
流用改造できるのであれば、それをベースに実装したい。
貰えないなんてことはきっとないはず。
先輩たちに限って渡さないとかいう意地悪なんてしないよ</t>
    <rPh sb="0" eb="3">
      <t>オトトシ</t>
    </rPh>
    <rPh sb="8" eb="9">
      <t>モラ</t>
    </rPh>
    <rPh sb="13" eb="15">
      <t>リュウヨウ</t>
    </rPh>
    <rPh sb="15" eb="17">
      <t>カイゾウ</t>
    </rPh>
    <rPh sb="33" eb="35">
      <t>ジッソウ</t>
    </rPh>
    <rPh sb="40" eb="41">
      <t>モラ</t>
    </rPh>
    <rPh sb="60" eb="62">
      <t>センパイ</t>
    </rPh>
    <rPh sb="65" eb="66">
      <t>カギ</t>
    </rPh>
    <rPh sb="68" eb="69">
      <t>ワタ</t>
    </rPh>
    <rPh sb="76" eb="79">
      <t>イジワル</t>
    </rPh>
    <phoneticPr fontId="1"/>
  </si>
  <si>
    <t>ガレージに入って規約時間止まること</t>
    <rPh sb="5" eb="6">
      <t>ハイ</t>
    </rPh>
    <rPh sb="8" eb="10">
      <t>キヤク</t>
    </rPh>
    <rPh sb="10" eb="12">
      <t>ジカン</t>
    </rPh>
    <rPh sb="12" eb="13">
      <t>ト</t>
    </rPh>
    <phoneticPr fontId="1"/>
  </si>
  <si>
    <t>？</t>
    <phoneticPr fontId="1"/>
  </si>
  <si>
    <t>グレーを検知して、ガレージまでの時間</t>
    <phoneticPr fontId="1"/>
  </si>
  <si>
    <t xml:space="preserve"> &gt;スピードは固定である必要がある</t>
    <rPh sb="7" eb="9">
      <t>コテイ</t>
    </rPh>
    <rPh sb="12" eb="14">
      <t>ヒツヨウ</t>
    </rPh>
    <phoneticPr fontId="1"/>
  </si>
  <si>
    <t>モードを切り替えて、ライントレースせずに走る(?</t>
    <rPh sb="4" eb="5">
      <t>キ</t>
    </rPh>
    <rPh sb="6" eb="7">
      <t>カ</t>
    </rPh>
    <rPh sb="20" eb="21">
      <t>ハシ</t>
    </rPh>
    <phoneticPr fontId="1"/>
  </si>
  <si>
    <t>★これってなんでしたっけ？</t>
    <phoneticPr fontId="1"/>
  </si>
  <si>
    <t>★これであってましたっけ</t>
    <phoneticPr fontId="1"/>
  </si>
  <si>
    <t>★モードを切り替えて、ライントレースせずに走る(?</t>
    <rPh sb="5" eb="6">
      <t>キ</t>
    </rPh>
    <rPh sb="7" eb="8">
      <t>カ</t>
    </rPh>
    <rPh sb="21" eb="22">
      <t>ハシ</t>
    </rPh>
    <phoneticPr fontId="1"/>
  </si>
  <si>
    <t>&lt;- グレー部分からいきなり速度を半分にすると</t>
    <rPh sb="6" eb="8">
      <t>ブブン</t>
    </rPh>
    <rPh sb="14" eb="16">
      <t>ソクド</t>
    </rPh>
    <rPh sb="17" eb="19">
      <t>ハンブン</t>
    </rPh>
    <phoneticPr fontId="1"/>
  </si>
  <si>
    <t>　　ロスタイムが大きい</t>
    <rPh sb="8" eb="9">
      <t>オオ</t>
    </rPh>
    <phoneticPr fontId="1"/>
  </si>
  <si>
    <t>　　&gt;一定距離進んでから速度を落とした方がよい(?</t>
    <rPh sb="3" eb="5">
      <t>イッテイ</t>
    </rPh>
    <rPh sb="5" eb="7">
      <t>キョリ</t>
    </rPh>
    <rPh sb="7" eb="8">
      <t>スス</t>
    </rPh>
    <rPh sb="12" eb="14">
      <t>ソクド</t>
    </rPh>
    <rPh sb="15" eb="16">
      <t>オ</t>
    </rPh>
    <rPh sb="19" eb="20">
      <t>ホウ</t>
    </rPh>
    <phoneticPr fontId="1"/>
  </si>
  <si>
    <t>&lt;-sanmpleから流用可(?</t>
    <rPh sb="11" eb="13">
      <t>リュウヨウ</t>
    </rPh>
    <rPh sb="13" eb="14">
      <t>カ</t>
    </rPh>
    <phoneticPr fontId="1"/>
  </si>
  <si>
    <t>&lt;- 一昨年のコードは使えないものとする</t>
    <rPh sb="3" eb="6">
      <t>オトトシ</t>
    </rPh>
    <rPh sb="11" eb="12">
      <t>ツカ</t>
    </rPh>
    <phoneticPr fontId="1"/>
  </si>
  <si>
    <t>　　&gt;API,構造,ロボの性能が異なる為使えない</t>
    <rPh sb="7" eb="9">
      <t>コウゾウ</t>
    </rPh>
    <rPh sb="13" eb="15">
      <t>セイノウ</t>
    </rPh>
    <rPh sb="16" eb="17">
      <t>コト</t>
    </rPh>
    <rPh sb="19" eb="20">
      <t>タメ</t>
    </rPh>
    <rPh sb="20" eb="21">
      <t>ツカ</t>
    </rPh>
    <phoneticPr fontId="1"/>
  </si>
  <si>
    <t>&lt;- グローバル変数は直接いじるのは一般的によくない！</t>
    <rPh sb="8" eb="10">
      <t>ヘンスウ</t>
    </rPh>
    <rPh sb="11" eb="13">
      <t>チョクセツ</t>
    </rPh>
    <rPh sb="18" eb="21">
      <t>イッパンテキ</t>
    </rPh>
    <phoneticPr fontId="1"/>
  </si>
  <si>
    <t>　　&gt;APIを提供してもらおう！</t>
    <rPh sb="7" eb="9">
      <t>テイキョウ</t>
    </rPh>
    <phoneticPr fontId="1"/>
  </si>
  <si>
    <t>&lt;- 速度情報いきなり半分だとコケそう。</t>
    <rPh sb="3" eb="5">
      <t>ソクド</t>
    </rPh>
    <rPh sb="5" eb="7">
      <t>ジョウホウ</t>
    </rPh>
    <rPh sb="11" eb="13">
      <t>ハンブン</t>
    </rPh>
    <phoneticPr fontId="1"/>
  </si>
  <si>
    <t>　　&gt;徐々に遅くしていく(? 実動作で要確認。</t>
    <rPh sb="3" eb="5">
      <t>ジョジョ</t>
    </rPh>
    <rPh sb="6" eb="7">
      <t>オソ</t>
    </rPh>
    <rPh sb="15" eb="16">
      <t>ジツ</t>
    </rPh>
    <rPh sb="16" eb="18">
      <t>ドウサ</t>
    </rPh>
    <rPh sb="19" eb="20">
      <t>ヨウ</t>
    </rPh>
    <rPh sb="20" eb="22">
      <t>カクニン</t>
    </rPh>
    <phoneticPr fontId="1"/>
  </si>
  <si>
    <t>&lt;- 徐々に遅くすると、時間計測がややこしい</t>
    <rPh sb="3" eb="5">
      <t>ジョジョ</t>
    </rPh>
    <rPh sb="6" eb="7">
      <t>オソ</t>
    </rPh>
    <rPh sb="12" eb="14">
      <t>ジカン</t>
    </rPh>
    <rPh sb="14" eb="16">
      <t>ケイソク</t>
    </rPh>
    <phoneticPr fontId="1"/>
  </si>
  <si>
    <t>&lt;- 時間計測で停止にした理由</t>
    <rPh sb="3" eb="5">
      <t>ジカン</t>
    </rPh>
    <rPh sb="5" eb="7">
      <t>ケイソク</t>
    </rPh>
    <rPh sb="8" eb="10">
      <t>テイシ</t>
    </rPh>
    <rPh sb="13" eb="15">
      <t>リユウ</t>
    </rPh>
    <phoneticPr fontId="1"/>
  </si>
  <si>
    <t xml:space="preserve">    &gt;実装はできるのか</t>
    <rPh sb="5" eb="7">
      <t>ジッソウ</t>
    </rPh>
    <phoneticPr fontId="1"/>
  </si>
  <si>
    <t>No</t>
    <phoneticPr fontId="1"/>
  </si>
  <si>
    <t>&lt;-できていない</t>
    <phoneticPr fontId="1"/>
  </si>
  <si>
    <t>グレー検知できなかった場合の機能切り替え後からガレージインまで
  &gt;今回の試走会では暫定的に
    &gt;&gt;・階段を下りてからガレージインの壁までの距離
    &gt;&gt;・ルックアップゲート：体勢が元に戻ってからガレージインの壁までの距離
      &gt;&gt;&gt;ルックアップゲートからガレージインの壁までの距離</t>
    <phoneticPr fontId="1"/>
  </si>
  <si>
    <t>ガレージ自体の寸法を確認</t>
    <rPh sb="10" eb="12">
      <t>カクニン</t>
    </rPh>
    <phoneticPr fontId="1"/>
  </si>
  <si>
    <t>グレー検知の終端から壁までの距離を確認（囲いのサイズも計測&gt;中心を求める）
  &gt;グレー間の距離(おまけ)</t>
    <rPh sb="14" eb="16">
      <t>キョリ</t>
    </rPh>
    <rPh sb="17" eb="19">
      <t>カクニン</t>
    </rPh>
    <phoneticPr fontId="1"/>
  </si>
  <si>
    <t>樋口</t>
    <rPh sb="0" eb="2">
      <t>ヒグチ</t>
    </rPh>
    <phoneticPr fontId="1"/>
  </si>
  <si>
    <t>コース(現物)がどこまで伸びているか確認 -&gt;何に使う?</t>
    <rPh sb="23" eb="24">
      <t>ナニ</t>
    </rPh>
    <rPh sb="25" eb="26">
      <t>ツカ</t>
    </rPh>
    <phoneticPr fontId="1"/>
  </si>
  <si>
    <t>-&gt;使えない</t>
    <rPh sb="2" eb="3">
      <t>ツカ</t>
    </rPh>
    <phoneticPr fontId="1"/>
  </si>
  <si>
    <t>[試走会_やることリスト]の追加</t>
    <rPh sb="1" eb="3">
      <t>シソウ</t>
    </rPh>
    <rPh sb="3" eb="4">
      <t>カイ</t>
    </rPh>
    <rPh sb="14" eb="16">
      <t>ツイカ</t>
    </rPh>
    <phoneticPr fontId="1"/>
  </si>
  <si>
    <t>樋口</t>
    <rPh sb="0" eb="2">
      <t>ヒグチ</t>
    </rPh>
    <phoneticPr fontId="1"/>
  </si>
  <si>
    <t>-&gt;時間計測から距離計測に変更</t>
    <rPh sb="2" eb="4">
      <t>ジカン</t>
    </rPh>
    <rPh sb="4" eb="6">
      <t>ケイソク</t>
    </rPh>
    <rPh sb="8" eb="10">
      <t>キョリ</t>
    </rPh>
    <rPh sb="10" eb="12">
      <t>ケイソク</t>
    </rPh>
    <rPh sb="13" eb="15">
      <t>ヘンコウ</t>
    </rPh>
    <phoneticPr fontId="1"/>
  </si>
  <si>
    <t>-&gt;現状グレー検知実装は不透明。
    グレー検知使えない場合も要検討。</t>
    <rPh sb="2" eb="4">
      <t>ゲンジョウ</t>
    </rPh>
    <rPh sb="7" eb="9">
      <t>ケンチ</t>
    </rPh>
    <rPh sb="9" eb="11">
      <t>ジッソウ</t>
    </rPh>
    <rPh sb="12" eb="15">
      <t>フトウメイ</t>
    </rPh>
    <rPh sb="24" eb="26">
      <t>ケンチ</t>
    </rPh>
    <rPh sb="26" eb="27">
      <t>ツカ</t>
    </rPh>
    <rPh sb="30" eb="32">
      <t>バアイ</t>
    </rPh>
    <rPh sb="33" eb="34">
      <t>ヨウ</t>
    </rPh>
    <rPh sb="34" eb="36">
      <t>ケントウ</t>
    </rPh>
    <phoneticPr fontId="1"/>
  </si>
  <si>
    <t>グレー検知が使えない場合&gt;距離でフラグを立てる。</t>
  </si>
  <si>
    <t>モードを切り替える際に、距離をリセット(init)。</t>
  </si>
  <si>
    <t>&gt;リセットのタイミングが、前機能依存。</t>
  </si>
  <si>
    <t xml:space="preserve"> &gt;ルックアップ-&gt;設計段階の為、未定。</t>
  </si>
  <si>
    <t xml:space="preserve"> &gt;階段-&gt;降りるところまでできていない。</t>
  </si>
  <si>
    <t xml:space="preserve">        グレー検知以前でライントレースに渡す予定。</t>
  </si>
  <si>
    <t>グレー検知以外のトリガーを用意</t>
  </si>
  <si>
    <t>&gt;ブルートゥースでコマンド。</t>
  </si>
  <si>
    <t>&gt;&gt;ブルートゥースの人に要ヒヤリング</t>
  </si>
  <si>
    <t>&gt;数センチ後に呼ぶ。</t>
  </si>
  <si>
    <t>ルックアップゲートおよび階段の終了箇所の確認。</t>
    <phoneticPr fontId="1"/>
  </si>
  <si>
    <t>中川</t>
    <rPh sb="0" eb="2">
      <t>ナカガワ</t>
    </rPh>
    <phoneticPr fontId="1"/>
  </si>
  <si>
    <t>一昨年のコードから流用可能なものを探す。（特に倒立制御）
APIなんかは使えない可能性はあるが、ロジック的な面で参考にする。</t>
    <rPh sb="0" eb="3">
      <t>オトトシ</t>
    </rPh>
    <rPh sb="9" eb="11">
      <t>リュウヨウ</t>
    </rPh>
    <rPh sb="11" eb="13">
      <t>カノウ</t>
    </rPh>
    <rPh sb="17" eb="18">
      <t>サガ</t>
    </rPh>
    <rPh sb="21" eb="22">
      <t>トク</t>
    </rPh>
    <rPh sb="23" eb="25">
      <t>トウリツ</t>
    </rPh>
    <rPh sb="25" eb="27">
      <t>セイギョ</t>
    </rPh>
    <rPh sb="36" eb="37">
      <t>ツカ</t>
    </rPh>
    <rPh sb="40" eb="43">
      <t>カノウセイ</t>
    </rPh>
    <rPh sb="52" eb="53">
      <t>テキ</t>
    </rPh>
    <rPh sb="54" eb="55">
      <t>メン</t>
    </rPh>
    <rPh sb="56" eb="58">
      <t>サンコウ</t>
    </rPh>
    <phoneticPr fontId="1"/>
  </si>
  <si>
    <t>中川</t>
    <rPh sb="0" eb="2">
      <t>ナカガワ</t>
    </rPh>
    <phoneticPr fontId="1"/>
  </si>
  <si>
    <t>確認結果</t>
    <rPh sb="0" eb="2">
      <t>カクニン</t>
    </rPh>
    <rPh sb="2" eb="4">
      <t>ケッカ</t>
    </rPh>
    <phoneticPr fontId="1"/>
  </si>
  <si>
    <t>不要</t>
    <rPh sb="0" eb="2">
      <t>フヨウ</t>
    </rPh>
    <phoneticPr fontId="1"/>
  </si>
  <si>
    <t>メールで展開されてた</t>
    <rPh sb="4" eb="6">
      <t>テンカイ</t>
    </rPh>
    <phoneticPr fontId="1"/>
  </si>
  <si>
    <t>※グレー検知はやらない</t>
    <rPh sb="4" eb="6">
      <t>ケンチ</t>
    </rPh>
    <phoneticPr fontId="1"/>
  </si>
  <si>
    <t>他機能部処理終了後、ガレージインは独自で走行する。</t>
    <rPh sb="0" eb="1">
      <t>ホカ</t>
    </rPh>
    <rPh sb="1" eb="3">
      <t>キノウ</t>
    </rPh>
    <rPh sb="3" eb="4">
      <t>ブ</t>
    </rPh>
    <rPh sb="4" eb="6">
      <t>ショリ</t>
    </rPh>
    <rPh sb="6" eb="8">
      <t>シュウリョウ</t>
    </rPh>
    <rPh sb="8" eb="9">
      <t>ゴ</t>
    </rPh>
    <rPh sb="17" eb="19">
      <t>ドクジ</t>
    </rPh>
    <rPh sb="20" eb="22">
      <t>ソウコウ</t>
    </rPh>
    <phoneticPr fontId="1"/>
  </si>
  <si>
    <t>モーターの回転数を図り○○回転したら止まることとする。</t>
    <rPh sb="5" eb="8">
      <t>カイテンスウ</t>
    </rPh>
    <rPh sb="9" eb="10">
      <t>ハカ</t>
    </rPh>
    <rPh sb="13" eb="15">
      <t>カイテン</t>
    </rPh>
    <rPh sb="18" eb="19">
      <t>ト</t>
    </rPh>
    <phoneticPr fontId="1"/>
  </si>
  <si>
    <t>グレー検知は行わない</t>
    <rPh sb="3" eb="5">
      <t>ケンチ</t>
    </rPh>
    <rPh sb="6" eb="7">
      <t>オコナ</t>
    </rPh>
    <phoneticPr fontId="1"/>
  </si>
  <si>
    <t>ガレージイン処理実行時、走行速度を低下させる。（既存の走行速度によっては不要）</t>
    <rPh sb="6" eb="8">
      <t>ショリ</t>
    </rPh>
    <rPh sb="8" eb="10">
      <t>ジッコウ</t>
    </rPh>
    <rPh sb="10" eb="11">
      <t>ジ</t>
    </rPh>
    <rPh sb="12" eb="14">
      <t>ソウコウ</t>
    </rPh>
    <rPh sb="14" eb="16">
      <t>ソクド</t>
    </rPh>
    <rPh sb="17" eb="19">
      <t>テイカ</t>
    </rPh>
    <rPh sb="24" eb="26">
      <t>キゾン</t>
    </rPh>
    <rPh sb="27" eb="29">
      <t>ソウコウ</t>
    </rPh>
    <rPh sb="29" eb="31">
      <t>ソクド</t>
    </rPh>
    <rPh sb="36" eb="38">
      <t>フヨウ</t>
    </rPh>
    <phoneticPr fontId="1"/>
  </si>
  <si>
    <t xml:space="preserve">
方針見直し
設計方針確定させるため、フローチャートの吹き出しを修正。
やることリストに追加
日程が機能してないので削除</t>
    <rPh sb="1" eb="3">
      <t>ホウシン</t>
    </rPh>
    <rPh sb="3" eb="5">
      <t>ミナオ</t>
    </rPh>
    <rPh sb="7" eb="9">
      <t>セッケイ</t>
    </rPh>
    <rPh sb="9" eb="11">
      <t>ホウシン</t>
    </rPh>
    <rPh sb="11" eb="13">
      <t>カクテイ</t>
    </rPh>
    <rPh sb="27" eb="28">
      <t>フ</t>
    </rPh>
    <rPh sb="29" eb="30">
      <t>ダ</t>
    </rPh>
    <rPh sb="32" eb="34">
      <t>シュウセイ</t>
    </rPh>
    <rPh sb="44" eb="46">
      <t>ツイカ</t>
    </rPh>
    <rPh sb="47" eb="49">
      <t>ニッテイ</t>
    </rPh>
    <rPh sb="50" eb="52">
      <t>キノウ</t>
    </rPh>
    <rPh sb="58" eb="60">
      <t>サクジョ</t>
    </rPh>
    <phoneticPr fontId="1"/>
  </si>
  <si>
    <t>ルックアップゲートor階段後、曲がっている状態でガレージ処理に入るとまっすぐ走らないのではないか</t>
    <rPh sb="11" eb="13">
      <t>カイダン</t>
    </rPh>
    <rPh sb="13" eb="14">
      <t>ゴ</t>
    </rPh>
    <rPh sb="15" eb="16">
      <t>マ</t>
    </rPh>
    <rPh sb="21" eb="23">
      <t>ジョウタイ</t>
    </rPh>
    <rPh sb="28" eb="30">
      <t>ショリ</t>
    </rPh>
    <rPh sb="31" eb="32">
      <t>ハイ</t>
    </rPh>
    <rPh sb="38" eb="39">
      <t>ハシ</t>
    </rPh>
    <phoneticPr fontId="1"/>
  </si>
  <si>
    <t>心配な点</t>
    <rPh sb="0" eb="2">
      <t>シンパイ</t>
    </rPh>
    <rPh sb="3" eb="4">
      <t>テン</t>
    </rPh>
    <phoneticPr fontId="1"/>
  </si>
  <si>
    <t>江口</t>
    <rPh sb="0" eb="2">
      <t>エグチ</t>
    </rPh>
    <phoneticPr fontId="1"/>
  </si>
  <si>
    <t>対策内容（案）</t>
    <rPh sb="0" eb="2">
      <t>タイサク</t>
    </rPh>
    <rPh sb="2" eb="4">
      <t>ナイヨウ</t>
    </rPh>
    <rPh sb="5" eb="6">
      <t>アン</t>
    </rPh>
    <phoneticPr fontId="1"/>
  </si>
  <si>
    <t>ガレージ処理に入ってからの黒線に関してはライントレースを行い、それが終わったら直進させる。</t>
    <rPh sb="4" eb="6">
      <t>ショリ</t>
    </rPh>
    <rPh sb="7" eb="8">
      <t>ハイ</t>
    </rPh>
    <rPh sb="13" eb="15">
      <t>クロセン</t>
    </rPh>
    <rPh sb="16" eb="17">
      <t>カン</t>
    </rPh>
    <rPh sb="28" eb="29">
      <t>オコナ</t>
    </rPh>
    <rPh sb="34" eb="35">
      <t>オ</t>
    </rPh>
    <rPh sb="39" eb="41">
      <t>チョクシン</t>
    </rPh>
    <phoneticPr fontId="1"/>
  </si>
  <si>
    <t>車庫が狭いから、倒立制御時にはみ出たり、ぶつかったりしそう</t>
    <rPh sb="0" eb="2">
      <t>シャコ</t>
    </rPh>
    <rPh sb="3" eb="4">
      <t>セマ</t>
    </rPh>
    <rPh sb="8" eb="10">
      <t>トウリツ</t>
    </rPh>
    <rPh sb="10" eb="12">
      <t>セイギョ</t>
    </rPh>
    <rPh sb="12" eb="13">
      <t>ジ</t>
    </rPh>
    <rPh sb="16" eb="17">
      <t>デ</t>
    </rPh>
    <phoneticPr fontId="1"/>
  </si>
  <si>
    <t>微調整</t>
    <rPh sb="0" eb="3">
      <t>ビチョウセイ</t>
    </rPh>
    <phoneticPr fontId="1"/>
  </si>
  <si>
    <t>どこでガレージに切り替わるか
（階段 or lookupが終わったタイミングのどこでやる？）</t>
    <rPh sb="8" eb="9">
      <t>キ</t>
    </rPh>
    <rPh sb="10" eb="11">
      <t>カ</t>
    </rPh>
    <rPh sb="16" eb="18">
      <t>カイダン</t>
    </rPh>
    <rPh sb="29" eb="30">
      <t>オ</t>
    </rPh>
    <phoneticPr fontId="1"/>
  </si>
  <si>
    <t>ライントレースは、黒と白の差で曲がるなどの処理を行っている</t>
  </si>
  <si>
    <t>→そのため、「黒の検知が終わった」等を確認するのが難しい可能性がある。</t>
  </si>
  <si>
    <t>　→ライントレースに確認中</t>
  </si>
  <si>
    <t>・ライントレースからガレージに切り替われない場合</t>
  </si>
  <si>
    <t>難所から直接ガレージをコールしてもらう。</t>
  </si>
  <si>
    <t>ただし、以下懸念点アリ</t>
  </si>
  <si>
    <t>・階段から降りた際が毎回誤差が発生しそう。</t>
  </si>
  <si>
    <t>・ルックアップも起き上がったタイミングで、誤差が発生しそう。</t>
  </si>
  <si>
    <t>上記の対策方法として</t>
  </si>
  <si>
    <t>1.進んで3秒止まるを何回も繰り返す。</t>
  </si>
  <si>
    <t>（3秒止まったら完全停止と認められる？ため。ごり押し）</t>
  </si>
  <si>
    <t>2.天にお祈りする。</t>
  </si>
  <si>
    <t>3.誤差の平均を確認し、がんばる</t>
  </si>
  <si>
    <t>・ライントレースからガレージに切り替わる場合</t>
  </si>
  <si>
    <t>切り替わったタイミングから直進して、モーターが一定の距離進んだら止まる。</t>
  </si>
  <si>
    <t>後は誤差調整（平均とったり、祈ったり）</t>
  </si>
  <si>
    <t>問題点</t>
    <rPh sb="0" eb="3">
      <t>モンダイテン</t>
    </rPh>
    <phoneticPr fontId="1"/>
  </si>
  <si>
    <t>モータの速度制御で、小さな値にした場合や マイナス（バックする）用に設定したとしても、速い速度で動作する。</t>
    <rPh sb="4" eb="6">
      <t>ソクド</t>
    </rPh>
    <rPh sb="6" eb="8">
      <t>セイギョ</t>
    </rPh>
    <rPh sb="10" eb="11">
      <t>チイ</t>
    </rPh>
    <rPh sb="13" eb="14">
      <t>アタイ</t>
    </rPh>
    <rPh sb="17" eb="19">
      <t>バアイ</t>
    </rPh>
    <rPh sb="32" eb="33">
      <t>ヨウ</t>
    </rPh>
    <rPh sb="34" eb="36">
      <t>セッテイ</t>
    </rPh>
    <rPh sb="43" eb="44">
      <t>ハヤ</t>
    </rPh>
    <rPh sb="45" eb="47">
      <t>ソクド</t>
    </rPh>
    <rPh sb="48" eb="50">
      <t>ドウサ</t>
    </rPh>
    <phoneticPr fontId="1"/>
  </si>
  <si>
    <t>倒立制御ができていない。</t>
    <rPh sb="0" eb="2">
      <t>トウリツ</t>
    </rPh>
    <rPh sb="2" eb="4">
      <t>セイギョ</t>
    </rPh>
    <phoneticPr fontId="1"/>
  </si>
  <si>
    <t>ルックアップゲートに倒立制御のような処理があるので真似をする？</t>
    <rPh sb="10" eb="12">
      <t>トウリツ</t>
    </rPh>
    <rPh sb="12" eb="14">
      <t>セイギョ</t>
    </rPh>
    <rPh sb="18" eb="20">
      <t>ショリ</t>
    </rPh>
    <rPh sb="25" eb="27">
      <t>マネ</t>
    </rPh>
    <phoneticPr fontId="1"/>
  </si>
  <si>
    <t>対策が見えていない。</t>
    <rPh sb="0" eb="2">
      <t>タイサク</t>
    </rPh>
    <rPh sb="3" eb="4">
      <t>ミ</t>
    </rPh>
    <phoneticPr fontId="1"/>
  </si>
  <si>
    <t>（※ガレージインの処理を直接呼んだ場合）
尻尾が下がったまま、動いている</t>
    <rPh sb="9" eb="11">
      <t>ショリ</t>
    </rPh>
    <rPh sb="12" eb="14">
      <t>チョクセツ</t>
    </rPh>
    <rPh sb="14" eb="15">
      <t>ヨ</t>
    </rPh>
    <rPh sb="17" eb="19">
      <t>バアイ</t>
    </rPh>
    <rPh sb="21" eb="23">
      <t>シッポ</t>
    </rPh>
    <rPh sb="24" eb="25">
      <t>サ</t>
    </rPh>
    <rPh sb="31" eb="32">
      <t>ウゴ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</si>
</sst>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0"/>
      <name val="ＭＳ Ｐゴシック"/>
      <family val="2"/>
      <charset val="128"/>
      <scheme val="minor"/>
    </font>
    <font>
      <sz val="18"/>
      <color theme="0"/>
      <name val="ＭＳ Ｐゴシック"/>
      <family val="2"/>
      <charset val="128"/>
      <scheme val="minor"/>
    </font>
    <font>
      <sz val="36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C000"/>
      <name val="ＭＳ Ｐゴシック"/>
      <family val="2"/>
      <charset val="128"/>
      <scheme val="minor"/>
    </font>
    <font>
      <sz val="11"/>
      <color rgb="FFFFC000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2" borderId="0" xfId="0" applyFont="1" applyFill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14" fontId="0" fillId="0" borderId="0" xfId="0" applyNumberFormat="1">
      <alignment vertical="center"/>
    </xf>
    <xf numFmtId="14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5" fillId="0" borderId="2" xfId="0" quotePrefix="1" applyFont="1" applyFill="1" applyBorder="1">
      <alignment vertical="center"/>
    </xf>
    <xf numFmtId="0" fontId="0" fillId="0" borderId="0" xfId="0" applyBorder="1">
      <alignment vertical="center"/>
    </xf>
    <xf numFmtId="0" fontId="5" fillId="0" borderId="0" xfId="0" quotePrefix="1" applyFont="1" applyAlignment="1">
      <alignment vertical="center" wrapText="1"/>
    </xf>
    <xf numFmtId="0" fontId="7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14" fontId="0" fillId="4" borderId="1" xfId="0" applyNumberFormat="1" applyFill="1" applyBorder="1">
      <alignment vertical="center"/>
    </xf>
    <xf numFmtId="0" fontId="8" fillId="0" borderId="1" xfId="0" applyFont="1" applyBorder="1" applyAlignment="1">
      <alignment vertical="center" wrapText="1"/>
    </xf>
    <xf numFmtId="14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0" fontId="4" fillId="5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7</xdr:row>
      <xdr:rowOff>161926</xdr:rowOff>
    </xdr:from>
    <xdr:to>
      <xdr:col>8</xdr:col>
      <xdr:colOff>209550</xdr:colOff>
      <xdr:row>13</xdr:row>
      <xdr:rowOff>47626</xdr:rowOff>
    </xdr:to>
    <xdr:sp macro="" textlink="">
      <xdr:nvSpPr>
        <xdr:cNvPr id="2" name="円/楕円 1"/>
        <xdr:cNvSpPr/>
      </xdr:nvSpPr>
      <xdr:spPr>
        <a:xfrm>
          <a:off x="2981325" y="1362076"/>
          <a:ext cx="2714625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ガレージイン攻略のために</a:t>
          </a:r>
        </a:p>
      </xdr:txBody>
    </xdr:sp>
    <xdr:clientData/>
  </xdr:twoCellAnchor>
  <xdr:twoCellAnchor>
    <xdr:from>
      <xdr:col>9</xdr:col>
      <xdr:colOff>276226</xdr:colOff>
      <xdr:row>7</xdr:row>
      <xdr:rowOff>85726</xdr:rowOff>
    </xdr:from>
    <xdr:to>
      <xdr:col>12</xdr:col>
      <xdr:colOff>180976</xdr:colOff>
      <xdr:row>11</xdr:row>
      <xdr:rowOff>47625</xdr:rowOff>
    </xdr:to>
    <xdr:sp macro="" textlink="">
      <xdr:nvSpPr>
        <xdr:cNvPr id="3" name="円/楕円 2"/>
        <xdr:cNvSpPr/>
      </xdr:nvSpPr>
      <xdr:spPr>
        <a:xfrm>
          <a:off x="6448426" y="128587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壁を検知</a:t>
          </a:r>
        </a:p>
      </xdr:txBody>
    </xdr:sp>
    <xdr:clientData/>
  </xdr:twoCellAnchor>
  <xdr:twoCellAnchor>
    <xdr:from>
      <xdr:col>9</xdr:col>
      <xdr:colOff>123825</xdr:colOff>
      <xdr:row>12</xdr:row>
      <xdr:rowOff>28576</xdr:rowOff>
    </xdr:from>
    <xdr:to>
      <xdr:col>13</xdr:col>
      <xdr:colOff>0</xdr:colOff>
      <xdr:row>15</xdr:row>
      <xdr:rowOff>161925</xdr:rowOff>
    </xdr:to>
    <xdr:sp macro="" textlink="">
      <xdr:nvSpPr>
        <xdr:cNvPr id="4" name="円/楕円 3"/>
        <xdr:cNvSpPr/>
      </xdr:nvSpPr>
      <xdr:spPr>
        <a:xfrm>
          <a:off x="6296025" y="2085976"/>
          <a:ext cx="2619375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検知してからの距離、時間</a:t>
          </a:r>
        </a:p>
      </xdr:txBody>
    </xdr:sp>
    <xdr:clientData/>
  </xdr:twoCellAnchor>
  <xdr:twoCellAnchor>
    <xdr:from>
      <xdr:col>6</xdr:col>
      <xdr:colOff>676276</xdr:colOff>
      <xdr:row>17</xdr:row>
      <xdr:rowOff>19051</xdr:rowOff>
    </xdr:from>
    <xdr:to>
      <xdr:col>9</xdr:col>
      <xdr:colOff>581026</xdr:colOff>
      <xdr:row>20</xdr:row>
      <xdr:rowOff>152400</xdr:rowOff>
    </xdr:to>
    <xdr:sp macro="" textlink="">
      <xdr:nvSpPr>
        <xdr:cNvPr id="5" name="円/楕円 4"/>
        <xdr:cNvSpPr/>
      </xdr:nvSpPr>
      <xdr:spPr>
        <a:xfrm>
          <a:off x="4791076" y="2933701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尻尾を出す</a:t>
          </a:r>
        </a:p>
      </xdr:txBody>
    </xdr:sp>
    <xdr:clientData/>
  </xdr:twoCellAnchor>
  <xdr:twoCellAnchor>
    <xdr:from>
      <xdr:col>2</xdr:col>
      <xdr:colOff>304801</xdr:colOff>
      <xdr:row>18</xdr:row>
      <xdr:rowOff>9526</xdr:rowOff>
    </xdr:from>
    <xdr:to>
      <xdr:col>5</xdr:col>
      <xdr:colOff>209551</xdr:colOff>
      <xdr:row>21</xdr:row>
      <xdr:rowOff>142875</xdr:rowOff>
    </xdr:to>
    <xdr:sp macro="" textlink="">
      <xdr:nvSpPr>
        <xdr:cNvPr id="6" name="円/楕円 5"/>
        <xdr:cNvSpPr/>
      </xdr:nvSpPr>
      <xdr:spPr>
        <a:xfrm>
          <a:off x="1676401" y="30956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グレーを検知してからの時間</a:t>
          </a:r>
        </a:p>
      </xdr:txBody>
    </xdr:sp>
    <xdr:clientData/>
  </xdr:twoCellAnchor>
  <xdr:twoCellAnchor>
    <xdr:from>
      <xdr:col>1</xdr:col>
      <xdr:colOff>47626</xdr:colOff>
      <xdr:row>11</xdr:row>
      <xdr:rowOff>28576</xdr:rowOff>
    </xdr:from>
    <xdr:to>
      <xdr:col>3</xdr:col>
      <xdr:colOff>638176</xdr:colOff>
      <xdr:row>14</xdr:row>
      <xdr:rowOff>161925</xdr:rowOff>
    </xdr:to>
    <xdr:sp macro="" textlink="">
      <xdr:nvSpPr>
        <xdr:cNvPr id="7" name="円/楕円 6"/>
        <xdr:cNvSpPr/>
      </xdr:nvSpPr>
      <xdr:spPr>
        <a:xfrm>
          <a:off x="733426" y="19145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停止までの時間</a:t>
          </a:r>
        </a:p>
      </xdr:txBody>
    </xdr:sp>
    <xdr:clientData/>
  </xdr:twoCellAnchor>
  <xdr:twoCellAnchor>
    <xdr:from>
      <xdr:col>1</xdr:col>
      <xdr:colOff>47626</xdr:colOff>
      <xdr:row>4</xdr:row>
      <xdr:rowOff>161926</xdr:rowOff>
    </xdr:from>
    <xdr:to>
      <xdr:col>3</xdr:col>
      <xdr:colOff>638176</xdr:colOff>
      <xdr:row>8</xdr:row>
      <xdr:rowOff>123825</xdr:rowOff>
    </xdr:to>
    <xdr:sp macro="" textlink="">
      <xdr:nvSpPr>
        <xdr:cNvPr id="8" name="円/楕円 7"/>
        <xdr:cNvSpPr/>
      </xdr:nvSpPr>
      <xdr:spPr>
        <a:xfrm>
          <a:off x="733426" y="8477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停止する時間</a:t>
          </a:r>
        </a:p>
      </xdr:txBody>
    </xdr:sp>
    <xdr:clientData/>
  </xdr:twoCellAnchor>
  <xdr:twoCellAnchor>
    <xdr:from>
      <xdr:col>3</xdr:col>
      <xdr:colOff>638176</xdr:colOff>
      <xdr:row>6</xdr:row>
      <xdr:rowOff>142876</xdr:rowOff>
    </xdr:from>
    <xdr:to>
      <xdr:col>4</xdr:col>
      <xdr:colOff>635673</xdr:colOff>
      <xdr:row>8</xdr:row>
      <xdr:rowOff>124387</xdr:rowOff>
    </xdr:to>
    <xdr:cxnSp macro="">
      <xdr:nvCxnSpPr>
        <xdr:cNvPr id="10" name="直線コネクタ 9"/>
        <xdr:cNvCxnSpPr>
          <a:stCxn id="8" idx="6"/>
          <a:endCxn id="2" idx="1"/>
        </xdr:cNvCxnSpPr>
      </xdr:nvCxnSpPr>
      <xdr:spPr>
        <a:xfrm>
          <a:off x="2695576" y="1171576"/>
          <a:ext cx="683297" cy="3244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638176</xdr:colOff>
      <xdr:row>10</xdr:row>
      <xdr:rowOff>104776</xdr:rowOff>
    </xdr:from>
    <xdr:to>
      <xdr:col>4</xdr:col>
      <xdr:colOff>238125</xdr:colOff>
      <xdr:row>13</xdr:row>
      <xdr:rowOff>9526</xdr:rowOff>
    </xdr:to>
    <xdr:cxnSp macro="">
      <xdr:nvCxnSpPr>
        <xdr:cNvPr id="11" name="直線コネクタ 10"/>
        <xdr:cNvCxnSpPr>
          <a:stCxn id="7" idx="6"/>
          <a:endCxn id="2" idx="2"/>
        </xdr:cNvCxnSpPr>
      </xdr:nvCxnSpPr>
      <xdr:spPr>
        <a:xfrm flipV="1">
          <a:off x="2695576" y="1819276"/>
          <a:ext cx="285749" cy="419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600076</xdr:colOff>
      <xdr:row>12</xdr:row>
      <xdr:rowOff>85165</xdr:rowOff>
    </xdr:from>
    <xdr:to>
      <xdr:col>4</xdr:col>
      <xdr:colOff>635673</xdr:colOff>
      <xdr:row>18</xdr:row>
      <xdr:rowOff>9526</xdr:rowOff>
    </xdr:to>
    <xdr:cxnSp macro="">
      <xdr:nvCxnSpPr>
        <xdr:cNvPr id="15" name="直線コネクタ 14"/>
        <xdr:cNvCxnSpPr>
          <a:stCxn id="6" idx="0"/>
          <a:endCxn id="2" idx="3"/>
        </xdr:cNvCxnSpPr>
      </xdr:nvCxnSpPr>
      <xdr:spPr>
        <a:xfrm flipV="1">
          <a:off x="2657476" y="2142565"/>
          <a:ext cx="721397" cy="9530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223838</xdr:colOff>
      <xdr:row>13</xdr:row>
      <xdr:rowOff>47626</xdr:rowOff>
    </xdr:from>
    <xdr:to>
      <xdr:col>6</xdr:col>
      <xdr:colOff>676276</xdr:colOff>
      <xdr:row>19</xdr:row>
      <xdr:rowOff>1</xdr:rowOff>
    </xdr:to>
    <xdr:cxnSp macro="">
      <xdr:nvCxnSpPr>
        <xdr:cNvPr id="18" name="直線コネクタ 17"/>
        <xdr:cNvCxnSpPr>
          <a:stCxn id="5" idx="2"/>
          <a:endCxn id="2" idx="4"/>
        </xdr:cNvCxnSpPr>
      </xdr:nvCxnSpPr>
      <xdr:spPr>
        <a:xfrm flipH="1" flipV="1">
          <a:off x="4338638" y="2276476"/>
          <a:ext cx="452438" cy="981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497802</xdr:colOff>
      <xdr:row>12</xdr:row>
      <xdr:rowOff>85165</xdr:rowOff>
    </xdr:from>
    <xdr:to>
      <xdr:col>9</xdr:col>
      <xdr:colOff>123825</xdr:colOff>
      <xdr:row>14</xdr:row>
      <xdr:rowOff>9526</xdr:rowOff>
    </xdr:to>
    <xdr:cxnSp macro="">
      <xdr:nvCxnSpPr>
        <xdr:cNvPr id="23" name="直線コネクタ 22"/>
        <xdr:cNvCxnSpPr>
          <a:stCxn id="4" idx="2"/>
          <a:endCxn id="2" idx="5"/>
        </xdr:cNvCxnSpPr>
      </xdr:nvCxnSpPr>
      <xdr:spPr>
        <a:xfrm flipH="1" flipV="1">
          <a:off x="5298402" y="2142565"/>
          <a:ext cx="997623" cy="2672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9</xdr:row>
      <xdr:rowOff>66676</xdr:rowOff>
    </xdr:from>
    <xdr:to>
      <xdr:col>9</xdr:col>
      <xdr:colOff>276226</xdr:colOff>
      <xdr:row>10</xdr:row>
      <xdr:rowOff>104776</xdr:rowOff>
    </xdr:to>
    <xdr:cxnSp macro="">
      <xdr:nvCxnSpPr>
        <xdr:cNvPr id="26" name="直線コネクタ 25"/>
        <xdr:cNvCxnSpPr>
          <a:stCxn id="3" idx="2"/>
          <a:endCxn id="2" idx="6"/>
        </xdr:cNvCxnSpPr>
      </xdr:nvCxnSpPr>
      <xdr:spPr>
        <a:xfrm flipH="1">
          <a:off x="5695950" y="1609726"/>
          <a:ext cx="752476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5</xdr:row>
      <xdr:rowOff>38100</xdr:rowOff>
    </xdr:from>
    <xdr:to>
      <xdr:col>12</xdr:col>
      <xdr:colOff>266700</xdr:colOff>
      <xdr:row>13</xdr:row>
      <xdr:rowOff>0</xdr:rowOff>
    </xdr:to>
    <xdr:sp macro="" textlink="">
      <xdr:nvSpPr>
        <xdr:cNvPr id="29" name="乗算記号 28"/>
        <xdr:cNvSpPr/>
      </xdr:nvSpPr>
      <xdr:spPr>
        <a:xfrm>
          <a:off x="6315075" y="895350"/>
          <a:ext cx="2181225" cy="1333500"/>
        </a:xfrm>
        <a:prstGeom prst="mathMultiply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3</xdr:row>
      <xdr:rowOff>66675</xdr:rowOff>
    </xdr:from>
    <xdr:to>
      <xdr:col>8</xdr:col>
      <xdr:colOff>666750</xdr:colOff>
      <xdr:row>28</xdr:row>
      <xdr:rowOff>57150</xdr:rowOff>
    </xdr:to>
    <xdr:sp macro="" textlink="">
      <xdr:nvSpPr>
        <xdr:cNvPr id="2" name="正方形/長方形 1"/>
        <xdr:cNvSpPr/>
      </xdr:nvSpPr>
      <xdr:spPr>
        <a:xfrm>
          <a:off x="533400" y="676275"/>
          <a:ext cx="7924800" cy="427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削除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31</xdr:row>
      <xdr:rowOff>66675</xdr:rowOff>
    </xdr:from>
    <xdr:to>
      <xdr:col>10</xdr:col>
      <xdr:colOff>504825</xdr:colOff>
      <xdr:row>34</xdr:row>
      <xdr:rowOff>114300</xdr:rowOff>
    </xdr:to>
    <xdr:sp macro="" textlink="">
      <xdr:nvSpPr>
        <xdr:cNvPr id="25" name="円/楕円 24"/>
        <xdr:cNvSpPr/>
      </xdr:nvSpPr>
      <xdr:spPr>
        <a:xfrm>
          <a:off x="6800850" y="5476875"/>
          <a:ext cx="561975" cy="561975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361950</xdr:colOff>
      <xdr:row>10</xdr:row>
      <xdr:rowOff>0</xdr:rowOff>
    </xdr:from>
    <xdr:to>
      <xdr:col>2</xdr:col>
      <xdr:colOff>0</xdr:colOff>
      <xdr:row>12</xdr:row>
      <xdr:rowOff>53537</xdr:rowOff>
    </xdr:to>
    <xdr:sp macro="" textlink="">
      <xdr:nvSpPr>
        <xdr:cNvPr id="2" name="フローチャート : 結合子 1"/>
        <xdr:cNvSpPr/>
      </xdr:nvSpPr>
      <xdr:spPr>
        <a:xfrm>
          <a:off x="1047750" y="1809750"/>
          <a:ext cx="323850" cy="396437"/>
        </a:xfrm>
        <a:prstGeom prst="flowChartConnector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5</xdr:col>
      <xdr:colOff>523875</xdr:colOff>
      <xdr:row>13</xdr:row>
      <xdr:rowOff>47625</xdr:rowOff>
    </xdr:to>
    <xdr:sp macro="" textlink="">
      <xdr:nvSpPr>
        <xdr:cNvPr id="3" name="角丸四角形 2"/>
        <xdr:cNvSpPr/>
      </xdr:nvSpPr>
      <xdr:spPr>
        <a:xfrm>
          <a:off x="2057400" y="1638300"/>
          <a:ext cx="1895475" cy="73342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ライントレース中</a:t>
          </a:r>
          <a:endParaRPr kumimoji="1" lang="en-US" altLang="ja-JP" sz="1100"/>
        </a:p>
        <a:p>
          <a:pPr algn="l"/>
          <a:r>
            <a:rPr kumimoji="1" lang="en-US" altLang="ja-JP" sz="1100"/>
            <a:t>entry/</a:t>
          </a:r>
          <a:r>
            <a:rPr kumimoji="1" lang="ja-JP" altLang="en-US" sz="1100"/>
            <a:t>ライントレース開始</a:t>
          </a:r>
          <a:endParaRPr kumimoji="1" lang="en-US" altLang="ja-JP" sz="1100"/>
        </a:p>
        <a:p>
          <a:pPr algn="l"/>
          <a:r>
            <a:rPr kumimoji="1" lang="en-US" altLang="ja-JP" sz="1100"/>
            <a:t>do/</a:t>
          </a:r>
          <a:r>
            <a:rPr kumimoji="1" lang="ja-JP" altLang="en-US" sz="1100"/>
            <a:t>ライントレース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647700</xdr:colOff>
      <xdr:row>9</xdr:row>
      <xdr:rowOff>0</xdr:rowOff>
    </xdr:from>
    <xdr:to>
      <xdr:col>11</xdr:col>
      <xdr:colOff>485775</xdr:colOff>
      <xdr:row>13</xdr:row>
      <xdr:rowOff>47625</xdr:rowOff>
    </xdr:to>
    <xdr:sp macro="" textlink="">
      <xdr:nvSpPr>
        <xdr:cNvPr id="4" name="角丸四角形 3"/>
        <xdr:cNvSpPr/>
      </xdr:nvSpPr>
      <xdr:spPr>
        <a:xfrm>
          <a:off x="6134100" y="1638300"/>
          <a:ext cx="1895475" cy="73342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グレー検知</a:t>
          </a:r>
          <a:endParaRPr kumimoji="1" lang="en-US" altLang="ja-JP" sz="1100"/>
        </a:p>
        <a:p>
          <a:pPr algn="l"/>
          <a:r>
            <a:rPr kumimoji="1" lang="en-US" altLang="ja-JP" sz="1100"/>
            <a:t>entry/</a:t>
          </a:r>
          <a:r>
            <a:rPr kumimoji="1" lang="ja-JP" altLang="en-US" sz="1100"/>
            <a:t>グレー検知</a:t>
          </a:r>
          <a:endParaRPr kumimoji="1" lang="en-US" altLang="ja-JP" sz="1100"/>
        </a:p>
      </xdr:txBody>
    </xdr:sp>
    <xdr:clientData/>
  </xdr:twoCellAnchor>
  <xdr:twoCellAnchor>
    <xdr:from>
      <xdr:col>4</xdr:col>
      <xdr:colOff>268288</xdr:colOff>
      <xdr:row>8</xdr:row>
      <xdr:rowOff>165100</xdr:rowOff>
    </xdr:from>
    <xdr:to>
      <xdr:col>10</xdr:col>
      <xdr:colOff>230188</xdr:colOff>
      <xdr:row>9</xdr:row>
      <xdr:rowOff>6350</xdr:rowOff>
    </xdr:to>
    <xdr:cxnSp macro="">
      <xdr:nvCxnSpPr>
        <xdr:cNvPr id="6" name="カギ線コネクタ 5"/>
        <xdr:cNvCxnSpPr>
          <a:stCxn id="4" idx="0"/>
          <a:endCxn id="3" idx="0"/>
        </xdr:cNvCxnSpPr>
      </xdr:nvCxnSpPr>
      <xdr:spPr>
        <a:xfrm rot="16200000" flipV="1">
          <a:off x="5043488" y="-400050"/>
          <a:ext cx="12700" cy="407670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11</xdr:row>
      <xdr:rowOff>23813</xdr:rowOff>
    </xdr:from>
    <xdr:to>
      <xdr:col>8</xdr:col>
      <xdr:colOff>647700</xdr:colOff>
      <xdr:row>11</xdr:row>
      <xdr:rowOff>23813</xdr:rowOff>
    </xdr:to>
    <xdr:cxnSp macro="">
      <xdr:nvCxnSpPr>
        <xdr:cNvPr id="9" name="直線矢印コネクタ 8"/>
        <xdr:cNvCxnSpPr>
          <a:stCxn id="3" idx="3"/>
          <a:endCxn id="4" idx="1"/>
        </xdr:cNvCxnSpPr>
      </xdr:nvCxnSpPr>
      <xdr:spPr>
        <a:xfrm>
          <a:off x="3952875" y="2005013"/>
          <a:ext cx="2181225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85725</xdr:colOff>
      <xdr:row>11</xdr:row>
      <xdr:rowOff>123825</xdr:rowOff>
    </xdr:from>
    <xdr:ext cx="1304925" cy="275717"/>
    <xdr:sp macro="" textlink="">
      <xdr:nvSpPr>
        <xdr:cNvPr id="10" name="テキスト ボックス 9"/>
        <xdr:cNvSpPr txBox="1"/>
      </xdr:nvSpPr>
      <xdr:spPr>
        <a:xfrm>
          <a:off x="4200525" y="2105025"/>
          <a:ext cx="1304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グレー検知</a:t>
          </a:r>
        </a:p>
      </xdr:txBody>
    </xdr:sp>
    <xdr:clientData/>
  </xdr:oneCellAnchor>
  <xdr:oneCellAnchor>
    <xdr:from>
      <xdr:col>6</xdr:col>
      <xdr:colOff>95250</xdr:colOff>
      <xdr:row>5</xdr:row>
      <xdr:rowOff>76200</xdr:rowOff>
    </xdr:from>
    <xdr:ext cx="1790700" cy="275717"/>
    <xdr:sp macro="" textlink="">
      <xdr:nvSpPr>
        <xdr:cNvPr id="13" name="テキスト ボックス 12"/>
        <xdr:cNvSpPr txBox="1"/>
      </xdr:nvSpPr>
      <xdr:spPr>
        <a:xfrm>
          <a:off x="4210050" y="1028700"/>
          <a:ext cx="1790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グレー検知</a:t>
          </a:r>
          <a:r>
            <a:rPr kumimoji="1" lang="en-US" altLang="ja-JP" sz="1100"/>
            <a:t>[1</a:t>
          </a:r>
          <a:r>
            <a:rPr kumimoji="1" lang="ja-JP" altLang="en-US" sz="1100"/>
            <a:t>回目、</a:t>
          </a:r>
          <a:r>
            <a:rPr kumimoji="1" lang="en-US" altLang="ja-JP" sz="1100"/>
            <a:t>2</a:t>
          </a:r>
          <a:r>
            <a:rPr kumimoji="1" lang="ja-JP" altLang="en-US" sz="1100"/>
            <a:t>回目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8</xdr:col>
      <xdr:colOff>647700</xdr:colOff>
      <xdr:row>17</xdr:row>
      <xdr:rowOff>0</xdr:rowOff>
    </xdr:from>
    <xdr:to>
      <xdr:col>11</xdr:col>
      <xdr:colOff>485775</xdr:colOff>
      <xdr:row>22</xdr:row>
      <xdr:rowOff>57150</xdr:rowOff>
    </xdr:to>
    <xdr:sp macro="" textlink="">
      <xdr:nvSpPr>
        <xdr:cNvPr id="14" name="角丸四角形 13"/>
        <xdr:cNvSpPr/>
      </xdr:nvSpPr>
      <xdr:spPr>
        <a:xfrm>
          <a:off x="6134100" y="3009900"/>
          <a:ext cx="1895475" cy="9144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ガレージイン動作開始</a:t>
          </a:r>
          <a:endParaRPr kumimoji="1" lang="en-US" altLang="ja-JP" sz="1100"/>
        </a:p>
        <a:p>
          <a:pPr algn="l"/>
          <a:r>
            <a:rPr kumimoji="1" lang="en-US" altLang="ja-JP" sz="1100"/>
            <a:t>entry/</a:t>
          </a:r>
          <a:r>
            <a:rPr kumimoji="1" lang="ja-JP" altLang="en-US" sz="1100"/>
            <a:t>ライントレース終了</a:t>
          </a:r>
          <a:endParaRPr kumimoji="1" lang="en-US" altLang="ja-JP" sz="1100"/>
        </a:p>
        <a:p>
          <a:pPr algn="l"/>
          <a:r>
            <a:rPr kumimoji="1" lang="en-US" altLang="ja-JP" sz="1100"/>
            <a:t>do/</a:t>
          </a:r>
          <a:r>
            <a:rPr kumimoji="1" lang="ja-JP" altLang="en-US" sz="1100"/>
            <a:t>減速しながら前進</a:t>
          </a:r>
          <a:endParaRPr kumimoji="1" lang="en-US" altLang="ja-JP" sz="1100"/>
        </a:p>
      </xdr:txBody>
    </xdr:sp>
    <xdr:clientData/>
  </xdr:twoCellAnchor>
  <xdr:twoCellAnchor>
    <xdr:from>
      <xdr:col>10</xdr:col>
      <xdr:colOff>219075</xdr:colOff>
      <xdr:row>13</xdr:row>
      <xdr:rowOff>47625</xdr:rowOff>
    </xdr:from>
    <xdr:to>
      <xdr:col>10</xdr:col>
      <xdr:colOff>228600</xdr:colOff>
      <xdr:row>17</xdr:row>
      <xdr:rowOff>0</xdr:rowOff>
    </xdr:to>
    <xdr:cxnSp macro="">
      <xdr:nvCxnSpPr>
        <xdr:cNvPr id="16" name="直線矢印コネクタ 15"/>
        <xdr:cNvCxnSpPr/>
      </xdr:nvCxnSpPr>
      <xdr:spPr>
        <a:xfrm>
          <a:off x="7077075" y="2371725"/>
          <a:ext cx="952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400049</xdr:colOff>
      <xdr:row>14</xdr:row>
      <xdr:rowOff>57150</xdr:rowOff>
    </xdr:from>
    <xdr:ext cx="2743201" cy="275717"/>
    <xdr:sp macro="" textlink="">
      <xdr:nvSpPr>
        <xdr:cNvPr id="17" name="テキスト ボックス 16"/>
        <xdr:cNvSpPr txBox="1"/>
      </xdr:nvSpPr>
      <xdr:spPr>
        <a:xfrm>
          <a:off x="7258049" y="2552700"/>
          <a:ext cx="274320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グレー検知</a:t>
          </a:r>
          <a:r>
            <a:rPr kumimoji="1" lang="en-US" altLang="ja-JP" sz="1100"/>
            <a:t>[3</a:t>
          </a:r>
          <a:r>
            <a:rPr kumimoji="1" lang="ja-JP" altLang="en-US" sz="1100"/>
            <a:t>回目</a:t>
          </a:r>
          <a:r>
            <a:rPr kumimoji="1" lang="en-US" altLang="ja-JP" sz="1100"/>
            <a:t>]/</a:t>
          </a:r>
          <a:r>
            <a:rPr kumimoji="1" lang="ja-JP" altLang="en-US" sz="1100"/>
            <a:t>ライントレース終了</a:t>
          </a:r>
        </a:p>
      </xdr:txBody>
    </xdr:sp>
    <xdr:clientData/>
  </xdr:oneCellAnchor>
  <xdr:twoCellAnchor>
    <xdr:from>
      <xdr:col>2</xdr:col>
      <xdr:colOff>0</xdr:colOff>
      <xdr:row>11</xdr:row>
      <xdr:rowOff>23813</xdr:rowOff>
    </xdr:from>
    <xdr:to>
      <xdr:col>3</xdr:col>
      <xdr:colOff>0</xdr:colOff>
      <xdr:row>11</xdr:row>
      <xdr:rowOff>26769</xdr:rowOff>
    </xdr:to>
    <xdr:cxnSp macro="">
      <xdr:nvCxnSpPr>
        <xdr:cNvPr id="18" name="直線矢印コネクタ 17"/>
        <xdr:cNvCxnSpPr>
          <a:stCxn id="2" idx="6"/>
          <a:endCxn id="3" idx="1"/>
        </xdr:cNvCxnSpPr>
      </xdr:nvCxnSpPr>
      <xdr:spPr>
        <a:xfrm flipV="1">
          <a:off x="1371600" y="2005013"/>
          <a:ext cx="685800" cy="295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14284</xdr:colOff>
      <xdr:row>31</xdr:row>
      <xdr:rowOff>133347</xdr:rowOff>
    </xdr:from>
    <xdr:to>
      <xdr:col>10</xdr:col>
      <xdr:colOff>437119</xdr:colOff>
      <xdr:row>34</xdr:row>
      <xdr:rowOff>47624</xdr:rowOff>
    </xdr:to>
    <xdr:sp macro="" textlink="">
      <xdr:nvSpPr>
        <xdr:cNvPr id="24" name="フローチャート : 結合子 23"/>
        <xdr:cNvSpPr/>
      </xdr:nvSpPr>
      <xdr:spPr>
        <a:xfrm>
          <a:off x="6872284" y="5543547"/>
          <a:ext cx="422835" cy="428627"/>
        </a:xfrm>
        <a:prstGeom prst="flowChartConnector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223838</xdr:colOff>
      <xdr:row>22</xdr:row>
      <xdr:rowOff>57150</xdr:rowOff>
    </xdr:from>
    <xdr:to>
      <xdr:col>10</xdr:col>
      <xdr:colOff>228600</xdr:colOff>
      <xdr:row>26</xdr:row>
      <xdr:rowOff>9525</xdr:rowOff>
    </xdr:to>
    <xdr:cxnSp macro="">
      <xdr:nvCxnSpPr>
        <xdr:cNvPr id="26" name="直線矢印コネクタ 25"/>
        <xdr:cNvCxnSpPr>
          <a:stCxn id="14" idx="2"/>
        </xdr:cNvCxnSpPr>
      </xdr:nvCxnSpPr>
      <xdr:spPr>
        <a:xfrm>
          <a:off x="7081838" y="3924300"/>
          <a:ext cx="4762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</xdr:row>
      <xdr:rowOff>28575</xdr:rowOff>
    </xdr:from>
    <xdr:to>
      <xdr:col>11</xdr:col>
      <xdr:colOff>676275</xdr:colOff>
      <xdr:row>4</xdr:row>
      <xdr:rowOff>161925</xdr:rowOff>
    </xdr:to>
    <xdr:sp macro="" textlink="">
      <xdr:nvSpPr>
        <xdr:cNvPr id="31" name="四角形吹き出し 30"/>
        <xdr:cNvSpPr/>
      </xdr:nvSpPr>
      <xdr:spPr>
        <a:xfrm>
          <a:off x="6391275" y="295275"/>
          <a:ext cx="1828800" cy="647700"/>
        </a:xfrm>
        <a:prstGeom prst="wedgeRectCallout">
          <a:avLst>
            <a:gd name="adj1" fmla="val -98106"/>
            <a:gd name="adj2" fmla="val 5808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ガレージ以外の難所時</a:t>
          </a:r>
        </a:p>
      </xdr:txBody>
    </xdr:sp>
    <xdr:clientData/>
  </xdr:twoCellAnchor>
  <xdr:oneCellAnchor>
    <xdr:from>
      <xdr:col>10</xdr:col>
      <xdr:colOff>285750</xdr:colOff>
      <xdr:row>22</xdr:row>
      <xdr:rowOff>104775</xdr:rowOff>
    </xdr:from>
    <xdr:ext cx="2743201" cy="275717"/>
    <xdr:sp macro="" textlink="">
      <xdr:nvSpPr>
        <xdr:cNvPr id="32" name="テキスト ボックス 31"/>
        <xdr:cNvSpPr txBox="1"/>
      </xdr:nvSpPr>
      <xdr:spPr>
        <a:xfrm>
          <a:off x="7143750" y="3971925"/>
          <a:ext cx="274320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x</a:t>
          </a:r>
          <a:r>
            <a:rPr kumimoji="1" lang="ja-JP" altLang="en-US" sz="1100"/>
            <a:t>秒経過</a:t>
          </a:r>
          <a:r>
            <a:rPr kumimoji="1" lang="en-US" altLang="ja-JP" sz="1100"/>
            <a:t>/</a:t>
          </a:r>
          <a:r>
            <a:rPr kumimoji="1" lang="ja-JP" altLang="en-US" sz="1100"/>
            <a:t>ガレージに入る</a:t>
          </a:r>
        </a:p>
      </xdr:txBody>
    </xdr:sp>
    <xdr:clientData/>
  </xdr:oneCellAnchor>
  <xdr:twoCellAnchor>
    <xdr:from>
      <xdr:col>8</xdr:col>
      <xdr:colOff>647700</xdr:colOff>
      <xdr:row>26</xdr:row>
      <xdr:rowOff>9525</xdr:rowOff>
    </xdr:from>
    <xdr:to>
      <xdr:col>11</xdr:col>
      <xdr:colOff>485775</xdr:colOff>
      <xdr:row>30</xdr:row>
      <xdr:rowOff>57150</xdr:rowOff>
    </xdr:to>
    <xdr:sp macro="" textlink="">
      <xdr:nvSpPr>
        <xdr:cNvPr id="36" name="角丸四角形 35"/>
        <xdr:cNvSpPr/>
      </xdr:nvSpPr>
      <xdr:spPr>
        <a:xfrm>
          <a:off x="6134100" y="4562475"/>
          <a:ext cx="1895475" cy="73342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倒立動作</a:t>
          </a:r>
          <a:endParaRPr kumimoji="1" lang="en-US" altLang="ja-JP" sz="1100"/>
        </a:p>
        <a:p>
          <a:pPr algn="l"/>
          <a:r>
            <a:rPr kumimoji="1" lang="en-US" altLang="ja-JP" sz="1100"/>
            <a:t>entry/x</a:t>
          </a:r>
          <a:r>
            <a:rPr kumimoji="1" lang="ja-JP" altLang="en-US" sz="1100"/>
            <a:t>秒経過</a:t>
          </a:r>
          <a:endParaRPr kumimoji="1" lang="en-US" altLang="ja-JP" sz="1100"/>
        </a:p>
        <a:p>
          <a:pPr algn="l"/>
          <a:r>
            <a:rPr kumimoji="1" lang="en-US" altLang="ja-JP" sz="1100"/>
            <a:t>exit/</a:t>
          </a:r>
          <a:r>
            <a:rPr kumimoji="1" lang="ja-JP" altLang="en-US" sz="1100"/>
            <a:t>倒立動作</a:t>
          </a:r>
        </a:p>
      </xdr:txBody>
    </xdr:sp>
    <xdr:clientData/>
  </xdr:twoCellAnchor>
  <xdr:twoCellAnchor>
    <xdr:from>
      <xdr:col>10</xdr:col>
      <xdr:colOff>223838</xdr:colOff>
      <xdr:row>30</xdr:row>
      <xdr:rowOff>57150</xdr:rowOff>
    </xdr:from>
    <xdr:to>
      <xdr:col>10</xdr:col>
      <xdr:colOff>223838</xdr:colOff>
      <xdr:row>31</xdr:row>
      <xdr:rowOff>66675</xdr:rowOff>
    </xdr:to>
    <xdr:cxnSp macro="">
      <xdr:nvCxnSpPr>
        <xdr:cNvPr id="40" name="直線矢印コネクタ 39"/>
        <xdr:cNvCxnSpPr>
          <a:stCxn id="36" idx="2"/>
          <a:endCxn id="25" idx="0"/>
        </xdr:cNvCxnSpPr>
      </xdr:nvCxnSpPr>
      <xdr:spPr>
        <a:xfrm>
          <a:off x="7081838" y="5295900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314324</xdr:colOff>
      <xdr:row>18</xdr:row>
      <xdr:rowOff>104775</xdr:rowOff>
    </xdr:from>
    <xdr:to>
      <xdr:col>16</xdr:col>
      <xdr:colOff>514349</xdr:colOff>
      <xdr:row>22</xdr:row>
      <xdr:rowOff>66675</xdr:rowOff>
    </xdr:to>
    <xdr:sp macro="" textlink="">
      <xdr:nvSpPr>
        <xdr:cNvPr id="55" name="四角形吹き出し 54"/>
        <xdr:cNvSpPr/>
      </xdr:nvSpPr>
      <xdr:spPr>
        <a:xfrm>
          <a:off x="9229724" y="3286125"/>
          <a:ext cx="2257425" cy="647700"/>
        </a:xfrm>
        <a:prstGeom prst="wedgeRectCallout">
          <a:avLst>
            <a:gd name="adj1" fmla="val -98106"/>
            <a:gd name="adj2" fmla="val 5808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グレー検知</a:t>
          </a:r>
          <a:r>
            <a:rPr kumimoji="1" lang="en-US" altLang="ja-JP" sz="1100"/>
            <a:t>3</a:t>
          </a:r>
          <a:r>
            <a:rPr kumimoji="1" lang="ja-JP" altLang="en-US" sz="1100"/>
            <a:t>回目からガレージまでの距離に応じた時間</a:t>
          </a:r>
          <a:endParaRPr kumimoji="1" lang="en-US" altLang="ja-JP" sz="1100"/>
        </a:p>
        <a:p>
          <a:pPr algn="l"/>
          <a:r>
            <a:rPr kumimoji="1" lang="ja-JP" altLang="en-US" sz="1100"/>
            <a:t>やることリスト▲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7</xdr:col>
      <xdr:colOff>200025</xdr:colOff>
      <xdr:row>21</xdr:row>
      <xdr:rowOff>133350</xdr:rowOff>
    </xdr:to>
    <xdr:sp macro="" textlink="">
      <xdr:nvSpPr>
        <xdr:cNvPr id="57" name="四角形吹き出し 56"/>
        <xdr:cNvSpPr/>
      </xdr:nvSpPr>
      <xdr:spPr>
        <a:xfrm>
          <a:off x="2743200" y="3181350"/>
          <a:ext cx="2257425" cy="647700"/>
        </a:xfrm>
        <a:prstGeom prst="wedgeRectCallout">
          <a:avLst>
            <a:gd name="adj1" fmla="val 122569"/>
            <a:gd name="adj2" fmla="val -12573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ライントレースチームとの</a:t>
          </a:r>
          <a:r>
            <a:rPr kumimoji="1" lang="en-US" altLang="ja-JP" sz="1100"/>
            <a:t>I/F</a:t>
          </a:r>
          <a:r>
            <a:rPr kumimoji="1" lang="ja-JP" altLang="en-US" sz="1100"/>
            <a:t>調整</a:t>
          </a:r>
          <a:endParaRPr kumimoji="1" lang="en-US" altLang="ja-JP" sz="1100"/>
        </a:p>
        <a:p>
          <a:pPr algn="l"/>
          <a:r>
            <a:rPr kumimoji="1" lang="ja-JP" altLang="en-US" sz="1100"/>
            <a:t>▲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8</xdr:col>
      <xdr:colOff>371475</xdr:colOff>
      <xdr:row>13</xdr:row>
      <xdr:rowOff>114300</xdr:rowOff>
    </xdr:from>
    <xdr:to>
      <xdr:col>12</xdr:col>
      <xdr:colOff>142875</xdr:colOff>
      <xdr:row>36</xdr:row>
      <xdr:rowOff>28575</xdr:rowOff>
    </xdr:to>
    <xdr:sp macro="" textlink="">
      <xdr:nvSpPr>
        <xdr:cNvPr id="58" name="角丸四角形 57"/>
        <xdr:cNvSpPr/>
      </xdr:nvSpPr>
      <xdr:spPr>
        <a:xfrm>
          <a:off x="5857875" y="2438400"/>
          <a:ext cx="2514600" cy="38576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523875</xdr:colOff>
      <xdr:row>30</xdr:row>
      <xdr:rowOff>19050</xdr:rowOff>
    </xdr:from>
    <xdr:to>
      <xdr:col>6</xdr:col>
      <xdr:colOff>38100</xdr:colOff>
      <xdr:row>33</xdr:row>
      <xdr:rowOff>152400</xdr:rowOff>
    </xdr:to>
    <xdr:sp macro="" textlink="">
      <xdr:nvSpPr>
        <xdr:cNvPr id="59" name="四角形吹き出し 58"/>
        <xdr:cNvSpPr/>
      </xdr:nvSpPr>
      <xdr:spPr>
        <a:xfrm>
          <a:off x="1895475" y="5257800"/>
          <a:ext cx="2257425" cy="647700"/>
        </a:xfrm>
        <a:prstGeom prst="wedgeRectCallout">
          <a:avLst>
            <a:gd name="adj1" fmla="val 122569"/>
            <a:gd name="adj2" fmla="val -12573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ガレージチーム担当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6</xdr:col>
      <xdr:colOff>85725</xdr:colOff>
      <xdr:row>5</xdr:row>
      <xdr:rowOff>28575</xdr:rowOff>
    </xdr:to>
    <xdr:sp macro="" textlink="">
      <xdr:nvSpPr>
        <xdr:cNvPr id="4" name="フローチャート : 端子 3"/>
        <xdr:cNvSpPr/>
      </xdr:nvSpPr>
      <xdr:spPr>
        <a:xfrm>
          <a:off x="2743200" y="609600"/>
          <a:ext cx="1457325" cy="371475"/>
        </a:xfrm>
        <a:prstGeom prst="flowChartTerminator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start</a:t>
          </a:r>
          <a:endParaRPr kumimoji="1" lang="ja-JP" altLang="en-US" sz="1100"/>
        </a:p>
      </xdr:txBody>
    </xdr:sp>
    <xdr:clientData/>
  </xdr:twoCellAnchor>
  <xdr:twoCellAnchor>
    <xdr:from>
      <xdr:col>3</xdr:col>
      <xdr:colOff>85725</xdr:colOff>
      <xdr:row>8</xdr:row>
      <xdr:rowOff>47626</xdr:rowOff>
    </xdr:from>
    <xdr:to>
      <xdr:col>7</xdr:col>
      <xdr:colOff>19050</xdr:colOff>
      <xdr:row>11</xdr:row>
      <xdr:rowOff>28576</xdr:rowOff>
    </xdr:to>
    <xdr:sp macro="" textlink="">
      <xdr:nvSpPr>
        <xdr:cNvPr id="5" name="正方形/長方形 4"/>
        <xdr:cNvSpPr/>
      </xdr:nvSpPr>
      <xdr:spPr>
        <a:xfrm>
          <a:off x="2143125" y="1514476"/>
          <a:ext cx="2676525" cy="4953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ライントレース時の速度を低速にする</a:t>
          </a:r>
          <a:endParaRPr kumimoji="1" lang="en-US" altLang="ja-JP" sz="1100"/>
        </a:p>
        <a:p>
          <a:pPr algn="l"/>
          <a:r>
            <a:rPr kumimoji="1" lang="en-US" altLang="ja-JP" sz="1100"/>
            <a:t>(</a:t>
          </a:r>
          <a:r>
            <a:rPr kumimoji="1" lang="ja-JP" altLang="en-US" sz="1100"/>
            <a:t>ライントレース時の半分ぐらい？）</a:t>
          </a:r>
          <a:endParaRPr kumimoji="1" lang="en-US" altLang="ja-JP" sz="1100"/>
        </a:p>
      </xdr:txBody>
    </xdr:sp>
    <xdr:clientData/>
  </xdr:twoCellAnchor>
  <xdr:twoCellAnchor>
    <xdr:from>
      <xdr:col>5</xdr:col>
      <xdr:colOff>42863</xdr:colOff>
      <xdr:row>5</xdr:row>
      <xdr:rowOff>28575</xdr:rowOff>
    </xdr:from>
    <xdr:to>
      <xdr:col>5</xdr:col>
      <xdr:colOff>52388</xdr:colOff>
      <xdr:row>8</xdr:row>
      <xdr:rowOff>47626</xdr:rowOff>
    </xdr:to>
    <xdr:cxnSp macro="">
      <xdr:nvCxnSpPr>
        <xdr:cNvPr id="7" name="直線コネクタ 6"/>
        <xdr:cNvCxnSpPr>
          <a:stCxn id="4" idx="2"/>
          <a:endCxn id="5" idx="0"/>
        </xdr:cNvCxnSpPr>
      </xdr:nvCxnSpPr>
      <xdr:spPr>
        <a:xfrm>
          <a:off x="3471863" y="981075"/>
          <a:ext cx="9525" cy="5334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14</xdr:row>
      <xdr:rowOff>133349</xdr:rowOff>
    </xdr:from>
    <xdr:to>
      <xdr:col>7</xdr:col>
      <xdr:colOff>219074</xdr:colOff>
      <xdr:row>23</xdr:row>
      <xdr:rowOff>57150</xdr:rowOff>
    </xdr:to>
    <xdr:sp macro="" textlink="">
      <xdr:nvSpPr>
        <xdr:cNvPr id="23" name="フローチャート : 判断 22"/>
        <xdr:cNvSpPr/>
      </xdr:nvSpPr>
      <xdr:spPr>
        <a:xfrm>
          <a:off x="1971675" y="2628899"/>
          <a:ext cx="3047999" cy="1466851"/>
        </a:xfrm>
        <a:prstGeom prst="flowChartDecis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時間計測開始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規定時間でループから抜ける</a:t>
          </a:r>
        </a:p>
      </xdr:txBody>
    </xdr:sp>
    <xdr:clientData/>
  </xdr:twoCellAnchor>
  <xdr:twoCellAnchor>
    <xdr:from>
      <xdr:col>5</xdr:col>
      <xdr:colOff>52388</xdr:colOff>
      <xdr:row>11</xdr:row>
      <xdr:rowOff>28576</xdr:rowOff>
    </xdr:from>
    <xdr:to>
      <xdr:col>5</xdr:col>
      <xdr:colOff>66675</xdr:colOff>
      <xdr:row>14</xdr:row>
      <xdr:rowOff>133349</xdr:rowOff>
    </xdr:to>
    <xdr:cxnSp macro="">
      <xdr:nvCxnSpPr>
        <xdr:cNvPr id="25" name="直線コネクタ 24"/>
        <xdr:cNvCxnSpPr>
          <a:stCxn id="5" idx="2"/>
          <a:endCxn id="23" idx="0"/>
        </xdr:cNvCxnSpPr>
      </xdr:nvCxnSpPr>
      <xdr:spPr>
        <a:xfrm>
          <a:off x="3481388" y="2009776"/>
          <a:ext cx="14287" cy="6191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85726</xdr:colOff>
      <xdr:row>12</xdr:row>
      <xdr:rowOff>161927</xdr:rowOff>
    </xdr:from>
    <xdr:to>
      <xdr:col>7</xdr:col>
      <xdr:colOff>219074</xdr:colOff>
      <xdr:row>19</xdr:row>
      <xdr:rowOff>9525</xdr:rowOff>
    </xdr:to>
    <xdr:cxnSp macro="">
      <xdr:nvCxnSpPr>
        <xdr:cNvPr id="28" name="カギ線コネクタ 27"/>
        <xdr:cNvCxnSpPr>
          <a:stCxn id="23" idx="3"/>
        </xdr:cNvCxnSpPr>
      </xdr:nvCxnSpPr>
      <xdr:spPr>
        <a:xfrm flipH="1" flipV="1">
          <a:off x="3514726" y="2314577"/>
          <a:ext cx="1504948" cy="1047748"/>
        </a:xfrm>
        <a:prstGeom prst="bentConnector3">
          <a:avLst>
            <a:gd name="adj1" fmla="val -1519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23</xdr:row>
      <xdr:rowOff>104775</xdr:rowOff>
    </xdr:from>
    <xdr:to>
      <xdr:col>4</xdr:col>
      <xdr:colOff>333375</xdr:colOff>
      <xdr:row>26</xdr:row>
      <xdr:rowOff>9525</xdr:rowOff>
    </xdr:to>
    <xdr:sp macro="" textlink="">
      <xdr:nvSpPr>
        <xdr:cNvPr id="33" name="テキスト ボックス 32"/>
        <xdr:cNvSpPr txBox="1"/>
      </xdr:nvSpPr>
      <xdr:spPr>
        <a:xfrm>
          <a:off x="1219200" y="4143375"/>
          <a:ext cx="185737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計測終了</a:t>
          </a:r>
        </a:p>
      </xdr:txBody>
    </xdr:sp>
    <xdr:clientData/>
  </xdr:twoCellAnchor>
  <xdr:twoCellAnchor>
    <xdr:from>
      <xdr:col>3</xdr:col>
      <xdr:colOff>85725</xdr:colOff>
      <xdr:row>27</xdr:row>
      <xdr:rowOff>28575</xdr:rowOff>
    </xdr:from>
    <xdr:to>
      <xdr:col>7</xdr:col>
      <xdr:colOff>19050</xdr:colOff>
      <xdr:row>30</xdr:row>
      <xdr:rowOff>9525</xdr:rowOff>
    </xdr:to>
    <xdr:sp macro="" textlink="">
      <xdr:nvSpPr>
        <xdr:cNvPr id="36" name="正方形/長方形 35"/>
        <xdr:cNvSpPr/>
      </xdr:nvSpPr>
      <xdr:spPr>
        <a:xfrm>
          <a:off x="2143125" y="4752975"/>
          <a:ext cx="2676525" cy="4953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　　　　　　　　　　走行停止</a:t>
          </a:r>
          <a:endParaRPr kumimoji="1" lang="en-US" altLang="ja-JP" sz="1100"/>
        </a:p>
      </xdr:txBody>
    </xdr:sp>
    <xdr:clientData/>
  </xdr:twoCellAnchor>
  <xdr:twoCellAnchor>
    <xdr:from>
      <xdr:col>5</xdr:col>
      <xdr:colOff>52388</xdr:colOff>
      <xdr:row>23</xdr:row>
      <xdr:rowOff>57150</xdr:rowOff>
    </xdr:from>
    <xdr:to>
      <xdr:col>5</xdr:col>
      <xdr:colOff>66675</xdr:colOff>
      <xdr:row>27</xdr:row>
      <xdr:rowOff>28575</xdr:rowOff>
    </xdr:to>
    <xdr:cxnSp macro="">
      <xdr:nvCxnSpPr>
        <xdr:cNvPr id="37" name="直線コネクタ 36"/>
        <xdr:cNvCxnSpPr>
          <a:stCxn id="23" idx="2"/>
          <a:endCxn id="36" idx="0"/>
        </xdr:cNvCxnSpPr>
      </xdr:nvCxnSpPr>
      <xdr:spPr>
        <a:xfrm flipH="1">
          <a:off x="3481388" y="4095750"/>
          <a:ext cx="14287" cy="65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171449</xdr:colOff>
      <xdr:row>3</xdr:row>
      <xdr:rowOff>85723</xdr:rowOff>
    </xdr:from>
    <xdr:to>
      <xdr:col>12</xdr:col>
      <xdr:colOff>466724</xdr:colOff>
      <xdr:row>28</xdr:row>
      <xdr:rowOff>28574</xdr:rowOff>
    </xdr:to>
    <xdr:sp macro="" textlink="">
      <xdr:nvSpPr>
        <xdr:cNvPr id="40" name="四角形吹き出し 39"/>
        <xdr:cNvSpPr/>
      </xdr:nvSpPr>
      <xdr:spPr>
        <a:xfrm>
          <a:off x="5657849" y="695323"/>
          <a:ext cx="3038475" cy="4229101"/>
        </a:xfrm>
        <a:prstGeom prst="wedgeRectCallout">
          <a:avLst>
            <a:gd name="adj1" fmla="val -91788"/>
            <a:gd name="adj2" fmla="val -15613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1: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定期処理で走っている？ので、定期処理の速度情報をグローバル変数にして、ガレージ動作開始時に速度情報を半分にする。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（ガレージ機能としては走行させない）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2: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ガレージ動作前に動いていた走行処理を止めて、ガレージ機能として走行させる。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はグローバル変数を変えるだけでオッケー。ただ、他チームと</a:t>
          </a:r>
          <a:r>
            <a:rPr kumimoji="1" lang="en-US" altLang="ja-JP" sz="1100">
              <a:solidFill>
                <a:sysClr val="windowText" lastClr="000000"/>
              </a:solidFill>
            </a:rPr>
            <a:t>I/F</a:t>
          </a:r>
          <a:r>
            <a:rPr kumimoji="1" lang="ja-JP" altLang="en-US" sz="1100">
              <a:solidFill>
                <a:sysClr val="windowText" lastClr="000000"/>
              </a:solidFill>
            </a:rPr>
            <a:t>調整必要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はデバッグが大変そう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案３：（ほぼ決定）　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ガレージイン動作開始後、モータの回転数で制御。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周期ごとにモーターの回転数を減らしていく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動作開始後からゴールまでの距離に関しては実機で確認しながら実施。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33338</xdr:colOff>
      <xdr:row>30</xdr:row>
      <xdr:rowOff>9525</xdr:rowOff>
    </xdr:from>
    <xdr:to>
      <xdr:col>5</xdr:col>
      <xdr:colOff>52388</xdr:colOff>
      <xdr:row>33</xdr:row>
      <xdr:rowOff>133350</xdr:rowOff>
    </xdr:to>
    <xdr:cxnSp macro="">
      <xdr:nvCxnSpPr>
        <xdr:cNvPr id="54" name="直線コネクタ 53"/>
        <xdr:cNvCxnSpPr>
          <a:stCxn id="36" idx="2"/>
          <a:endCxn id="57" idx="0"/>
        </xdr:cNvCxnSpPr>
      </xdr:nvCxnSpPr>
      <xdr:spPr>
        <a:xfrm flipH="1">
          <a:off x="3462338" y="5248275"/>
          <a:ext cx="19050" cy="638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33</xdr:row>
      <xdr:rowOff>133350</xdr:rowOff>
    </xdr:from>
    <xdr:to>
      <xdr:col>7</xdr:col>
      <xdr:colOff>0</xdr:colOff>
      <xdr:row>36</xdr:row>
      <xdr:rowOff>114300</xdr:rowOff>
    </xdr:to>
    <xdr:sp macro="" textlink="">
      <xdr:nvSpPr>
        <xdr:cNvPr id="57" name="正方形/長方形 56"/>
        <xdr:cNvSpPr/>
      </xdr:nvSpPr>
      <xdr:spPr>
        <a:xfrm>
          <a:off x="2124075" y="5886450"/>
          <a:ext cx="2676525" cy="4953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　　　　　　　　　倒立制御</a:t>
          </a:r>
          <a:endParaRPr kumimoji="1" lang="en-US" altLang="ja-JP" sz="1100"/>
        </a:p>
      </xdr:txBody>
    </xdr:sp>
    <xdr:clientData/>
  </xdr:twoCellAnchor>
  <xdr:twoCellAnchor>
    <xdr:from>
      <xdr:col>8</xdr:col>
      <xdr:colOff>9525</xdr:colOff>
      <xdr:row>35</xdr:row>
      <xdr:rowOff>95249</xdr:rowOff>
    </xdr:from>
    <xdr:to>
      <xdr:col>12</xdr:col>
      <xdr:colOff>590550</xdr:colOff>
      <xdr:row>46</xdr:row>
      <xdr:rowOff>66674</xdr:rowOff>
    </xdr:to>
    <xdr:sp macro="" textlink="">
      <xdr:nvSpPr>
        <xdr:cNvPr id="59" name="四角形吹き出し 58"/>
        <xdr:cNvSpPr/>
      </xdr:nvSpPr>
      <xdr:spPr>
        <a:xfrm>
          <a:off x="5495925" y="6191249"/>
          <a:ext cx="3324225" cy="1857375"/>
        </a:xfrm>
        <a:prstGeom prst="wedgeRectCallout">
          <a:avLst>
            <a:gd name="adj1" fmla="val -69217"/>
            <a:gd name="adj2" fmla="val -47728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既存の倒立制御があると思うのでそれを流用？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なければ、一昨年のコードがあればそれを流用しよう。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くれないとかいう意地悪なことされなければ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少し傾いて止まる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API</a:t>
          </a:r>
          <a:r>
            <a:rPr kumimoji="1" lang="ja-JP" altLang="en-US" sz="1100">
              <a:solidFill>
                <a:srgbClr val="FF0000"/>
              </a:solidFill>
            </a:rPr>
            <a:t>に倒立制御があったようななかったような。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33338</xdr:colOff>
      <xdr:row>36</xdr:row>
      <xdr:rowOff>114300</xdr:rowOff>
    </xdr:from>
    <xdr:to>
      <xdr:col>5</xdr:col>
      <xdr:colOff>52388</xdr:colOff>
      <xdr:row>41</xdr:row>
      <xdr:rowOff>76200</xdr:rowOff>
    </xdr:to>
    <xdr:cxnSp macro="">
      <xdr:nvCxnSpPr>
        <xdr:cNvPr id="60" name="直線コネクタ 59"/>
        <xdr:cNvCxnSpPr>
          <a:stCxn id="57" idx="2"/>
          <a:endCxn id="64" idx="0"/>
        </xdr:cNvCxnSpPr>
      </xdr:nvCxnSpPr>
      <xdr:spPr>
        <a:xfrm>
          <a:off x="3462338" y="6381750"/>
          <a:ext cx="19050" cy="819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41</xdr:row>
      <xdr:rowOff>76200</xdr:rowOff>
    </xdr:from>
    <xdr:to>
      <xdr:col>6</xdr:col>
      <xdr:colOff>95250</xdr:colOff>
      <xdr:row>43</xdr:row>
      <xdr:rowOff>104775</xdr:rowOff>
    </xdr:to>
    <xdr:sp macro="" textlink="">
      <xdr:nvSpPr>
        <xdr:cNvPr id="64" name="フローチャート : 端子 63"/>
        <xdr:cNvSpPr/>
      </xdr:nvSpPr>
      <xdr:spPr>
        <a:xfrm>
          <a:off x="2752725" y="7200900"/>
          <a:ext cx="1457325" cy="371475"/>
        </a:xfrm>
        <a:prstGeom prst="flowChartTerminator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END</a:t>
          </a:r>
          <a:endParaRPr kumimoji="1" lang="ja-JP" altLang="en-US" sz="1100"/>
        </a:p>
      </xdr:txBody>
    </xdr:sp>
    <xdr:clientData/>
  </xdr:twoCellAnchor>
  <xdr:twoCellAnchor>
    <xdr:from>
      <xdr:col>8</xdr:col>
      <xdr:colOff>152400</xdr:colOff>
      <xdr:row>29</xdr:row>
      <xdr:rowOff>85725</xdr:rowOff>
    </xdr:from>
    <xdr:to>
      <xdr:col>12</xdr:col>
      <xdr:colOff>447675</xdr:colOff>
      <xdr:row>34</xdr:row>
      <xdr:rowOff>114300</xdr:rowOff>
    </xdr:to>
    <xdr:sp macro="" textlink="">
      <xdr:nvSpPr>
        <xdr:cNvPr id="66" name="四角形吹き出し 65"/>
        <xdr:cNvSpPr/>
      </xdr:nvSpPr>
      <xdr:spPr>
        <a:xfrm>
          <a:off x="5638800" y="5153025"/>
          <a:ext cx="3038475" cy="885825"/>
        </a:xfrm>
        <a:prstGeom prst="wedgeRectCallout">
          <a:avLst>
            <a:gd name="adj1" fmla="val -69217"/>
            <a:gd name="adj2" fmla="val -47728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既存の倒立制御があると思うのでそれを流用？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sample</a:t>
          </a:r>
          <a:r>
            <a:rPr kumimoji="1" lang="ja-JP" altLang="en-US" sz="1100">
              <a:solidFill>
                <a:srgbClr val="FF0000"/>
              </a:solidFill>
            </a:rPr>
            <a:t>から流用できるので流用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K34"/>
  <sheetViews>
    <sheetView showGridLines="0" zoomScaleNormal="100" workbookViewId="0"/>
  </sheetViews>
  <sheetFormatPr defaultRowHeight="13.5" x14ac:dyDescent="0.15"/>
  <cols>
    <col min="11" max="11" width="11.75" bestFit="1" customWidth="1"/>
  </cols>
  <sheetData>
    <row r="13" spans="1:11" x14ac:dyDescent="0.15">
      <c r="A13" s="24" t="s">
        <v>5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1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1:11" x14ac:dyDescent="0.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1:11" x14ac:dyDescent="0.1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1:11" x14ac:dyDescent="0.1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1:11" x14ac:dyDescent="0.1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1:11" x14ac:dyDescent="0.1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1:11" x14ac:dyDescent="0.1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1:11" x14ac:dyDescent="0.1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1:11" x14ac:dyDescent="0.1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1:11" x14ac:dyDescent="0.1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</row>
    <row r="24" spans="1:11" x14ac:dyDescent="0.1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</row>
    <row r="25" spans="1:11" x14ac:dyDescent="0.1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1" x14ac:dyDescent="0.1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11" x14ac:dyDescent="0.1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1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</row>
    <row r="32" spans="1:11" x14ac:dyDescent="0.15">
      <c r="K32" s="2" t="s">
        <v>6</v>
      </c>
    </row>
    <row r="33" spans="11:11" ht="72" customHeight="1" x14ac:dyDescent="0.15">
      <c r="K33" s="6" t="s">
        <v>7</v>
      </c>
    </row>
    <row r="34" spans="11:11" x14ac:dyDescent="0.15">
      <c r="K34" s="5">
        <f>MAX(改版履歴!D:D)</f>
        <v>42944</v>
      </c>
    </row>
  </sheetData>
  <mergeCells count="1">
    <mergeCell ref="A13:K28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40"/>
  <sheetViews>
    <sheetView showGridLines="0" topLeftCell="A25" zoomScaleNormal="100" workbookViewId="0">
      <selection activeCell="C53" sqref="C53"/>
    </sheetView>
  </sheetViews>
  <sheetFormatPr defaultRowHeight="13.5" x14ac:dyDescent="0.15"/>
  <sheetData>
    <row r="1" spans="1:15" s="1" customFormat="1" ht="21" x14ac:dyDescent="0.15">
      <c r="A1" s="4" t="str">
        <f ca="1">RIGHT(CELL("filename",A1),LEN(CELL("filename",A1))-FIND("]", CELL("filename",A1)))</f>
        <v>フローチャート</v>
      </c>
    </row>
    <row r="9" spans="1:15" x14ac:dyDescent="0.15">
      <c r="N9" s="10"/>
      <c r="O9" s="10"/>
    </row>
    <row r="10" spans="1:15" x14ac:dyDescent="0.15">
      <c r="N10" s="10" t="s">
        <v>69</v>
      </c>
      <c r="O10" s="10"/>
    </row>
    <row r="11" spans="1:15" x14ac:dyDescent="0.15">
      <c r="N11" s="10" t="s">
        <v>70</v>
      </c>
      <c r="O11" s="10"/>
    </row>
    <row r="12" spans="1:15" x14ac:dyDescent="0.15">
      <c r="N12" s="10"/>
      <c r="O12" s="10"/>
    </row>
    <row r="13" spans="1:15" x14ac:dyDescent="0.15">
      <c r="N13" s="10" t="s">
        <v>58</v>
      </c>
      <c r="O13" s="10"/>
    </row>
    <row r="14" spans="1:15" x14ac:dyDescent="0.15">
      <c r="N14" s="10" t="s">
        <v>59</v>
      </c>
      <c r="O14" s="10"/>
    </row>
    <row r="15" spans="1:15" x14ac:dyDescent="0.15">
      <c r="N15" s="10" t="s">
        <v>60</v>
      </c>
      <c r="O15" s="10"/>
    </row>
    <row r="16" spans="1:15" x14ac:dyDescent="0.15">
      <c r="N16" s="10" t="s">
        <v>66</v>
      </c>
      <c r="O16" s="10"/>
    </row>
    <row r="17" spans="14:15" x14ac:dyDescent="0.15">
      <c r="N17" s="10" t="s">
        <v>67</v>
      </c>
      <c r="O17" s="10"/>
    </row>
    <row r="18" spans="14:15" x14ac:dyDescent="0.15">
      <c r="N18" s="10"/>
      <c r="O18" s="10"/>
    </row>
    <row r="19" spans="14:15" x14ac:dyDescent="0.15">
      <c r="N19" s="10" t="s">
        <v>68</v>
      </c>
      <c r="O19" s="10"/>
    </row>
    <row r="20" spans="14:15" x14ac:dyDescent="0.15">
      <c r="N20" s="10"/>
      <c r="O20" s="10"/>
    </row>
    <row r="21" spans="14:15" x14ac:dyDescent="0.15">
      <c r="N21" s="10"/>
      <c r="O21" s="10"/>
    </row>
    <row r="22" spans="14:15" x14ac:dyDescent="0.15">
      <c r="N22" s="10" t="s">
        <v>64</v>
      </c>
      <c r="O22" s="10"/>
    </row>
    <row r="23" spans="14:15" x14ac:dyDescent="0.15">
      <c r="N23" s="10" t="s">
        <v>65</v>
      </c>
      <c r="O23" s="10"/>
    </row>
    <row r="24" spans="14:15" x14ac:dyDescent="0.15">
      <c r="N24" s="10"/>
      <c r="O24" s="10"/>
    </row>
    <row r="25" spans="14:15" x14ac:dyDescent="0.15">
      <c r="N25" s="10"/>
      <c r="O25" s="10"/>
    </row>
    <row r="26" spans="14:15" x14ac:dyDescent="0.15">
      <c r="N26" s="10"/>
      <c r="O26" s="10"/>
    </row>
    <row r="27" spans="14:15" x14ac:dyDescent="0.15">
      <c r="N27" s="10"/>
      <c r="O27" s="10"/>
    </row>
    <row r="28" spans="14:15" x14ac:dyDescent="0.15">
      <c r="N28" s="10"/>
      <c r="O28" s="10"/>
    </row>
    <row r="29" spans="14:15" x14ac:dyDescent="0.15">
      <c r="N29" s="10"/>
      <c r="O29" s="10"/>
    </row>
    <row r="30" spans="14:15" x14ac:dyDescent="0.15">
      <c r="N30" s="10"/>
      <c r="O30" s="10"/>
    </row>
    <row r="31" spans="14:15" x14ac:dyDescent="0.15">
      <c r="N31" s="10" t="s">
        <v>61</v>
      </c>
      <c r="O31" s="10"/>
    </row>
    <row r="32" spans="14:15" x14ac:dyDescent="0.15">
      <c r="N32" s="10"/>
      <c r="O32" s="10"/>
    </row>
    <row r="33" spans="14:15" x14ac:dyDescent="0.15">
      <c r="N33" s="10"/>
      <c r="O33" s="10"/>
    </row>
    <row r="34" spans="14:15" x14ac:dyDescent="0.15">
      <c r="N34" s="10"/>
      <c r="O34" s="10"/>
    </row>
    <row r="35" spans="14:15" x14ac:dyDescent="0.15">
      <c r="N35" s="10"/>
      <c r="O35" s="10"/>
    </row>
    <row r="36" spans="14:15" x14ac:dyDescent="0.15">
      <c r="N36" s="10"/>
      <c r="O36" s="10"/>
    </row>
    <row r="37" spans="14:15" x14ac:dyDescent="0.15">
      <c r="N37" s="10" t="s">
        <v>62</v>
      </c>
      <c r="O37" s="10"/>
    </row>
    <row r="38" spans="14:15" x14ac:dyDescent="0.15">
      <c r="N38" s="10" t="s">
        <v>63</v>
      </c>
      <c r="O38" s="10"/>
    </row>
    <row r="39" spans="14:15" x14ac:dyDescent="0.15">
      <c r="N39" s="10"/>
      <c r="O39" s="10"/>
    </row>
    <row r="40" spans="14:15" x14ac:dyDescent="0.15">
      <c r="N40" s="9" t="s">
        <v>72</v>
      </c>
    </row>
  </sheetData>
  <phoneticPr fontId="1"/>
  <pageMargins left="0.7" right="0.7" top="0.75" bottom="0.75" header="0.3" footer="0.3"/>
  <pageSetup paperSize="9" scale="76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3"/>
  <sheetViews>
    <sheetView showGridLines="0" zoomScaleNormal="100" workbookViewId="0">
      <selection activeCell="F7" sqref="F7"/>
    </sheetView>
  </sheetViews>
  <sheetFormatPr defaultRowHeight="13.5" x14ac:dyDescent="0.15"/>
  <cols>
    <col min="2" max="2" width="9" customWidth="1"/>
    <col min="3" max="3" width="56.375" customWidth="1"/>
    <col min="4" max="4" width="11.75" bestFit="1" customWidth="1"/>
    <col min="6" max="6" width="42.625" customWidth="1"/>
    <col min="7" max="7" width="18.25" customWidth="1"/>
  </cols>
  <sheetData>
    <row r="1" spans="1:7" s="1" customFormat="1" ht="21" x14ac:dyDescent="0.15">
      <c r="A1" s="4" t="str">
        <f ca="1">RIGHT(CELL("filename",A1),LEN(CELL("filename",A1))-FIND("]", CELL("filename",A1)))</f>
        <v>心配な点</v>
      </c>
    </row>
    <row r="4" spans="1:7" x14ac:dyDescent="0.15">
      <c r="B4" s="3" t="s">
        <v>71</v>
      </c>
      <c r="C4" s="3" t="s">
        <v>107</v>
      </c>
      <c r="D4" s="3" t="s">
        <v>29</v>
      </c>
      <c r="E4" s="3" t="s">
        <v>9</v>
      </c>
      <c r="F4" s="3" t="s">
        <v>109</v>
      </c>
      <c r="G4" s="3"/>
    </row>
    <row r="5" spans="1:7" ht="27" x14ac:dyDescent="0.15">
      <c r="B5" s="2">
        <v>1</v>
      </c>
      <c r="C5" s="6" t="s">
        <v>106</v>
      </c>
      <c r="D5" s="5">
        <v>42945</v>
      </c>
      <c r="E5" s="2" t="s">
        <v>108</v>
      </c>
      <c r="F5" s="6" t="s">
        <v>110</v>
      </c>
      <c r="G5" s="2"/>
    </row>
    <row r="6" spans="1:7" x14ac:dyDescent="0.15">
      <c r="B6" s="2">
        <v>2</v>
      </c>
      <c r="C6" s="6" t="s">
        <v>111</v>
      </c>
      <c r="D6" s="5">
        <v>42945</v>
      </c>
      <c r="E6" s="2" t="s">
        <v>76</v>
      </c>
      <c r="F6" s="2" t="s">
        <v>112</v>
      </c>
      <c r="G6" s="2"/>
    </row>
    <row r="7" spans="1:7" ht="27" x14ac:dyDescent="0.15">
      <c r="B7" s="2">
        <v>3</v>
      </c>
      <c r="C7" s="6" t="s">
        <v>113</v>
      </c>
      <c r="D7" s="5">
        <v>42945</v>
      </c>
      <c r="E7" s="2" t="s">
        <v>108</v>
      </c>
      <c r="F7" s="2"/>
      <c r="G7" s="2"/>
    </row>
    <row r="8" spans="1:7" x14ac:dyDescent="0.15">
      <c r="B8" s="2">
        <v>4</v>
      </c>
      <c r="C8" s="6"/>
      <c r="D8" s="5"/>
      <c r="E8" s="2"/>
      <c r="F8" s="2"/>
      <c r="G8" s="2"/>
    </row>
    <row r="9" spans="1:7" x14ac:dyDescent="0.15">
      <c r="B9" s="2"/>
      <c r="C9" s="2"/>
      <c r="D9" s="2"/>
      <c r="E9" s="2"/>
      <c r="F9" s="2"/>
      <c r="G9" s="2"/>
    </row>
    <row r="10" spans="1:7" x14ac:dyDescent="0.15">
      <c r="B10" s="2"/>
      <c r="C10" s="2"/>
      <c r="D10" s="2"/>
      <c r="E10" s="2"/>
      <c r="F10" s="2"/>
      <c r="G10" s="2"/>
    </row>
    <row r="11" spans="1:7" x14ac:dyDescent="0.15">
      <c r="B11" s="2"/>
      <c r="C11" s="2"/>
      <c r="D11" s="2"/>
      <c r="E11" s="2"/>
      <c r="F11" s="2"/>
      <c r="G11" s="2"/>
    </row>
    <row r="12" spans="1:7" x14ac:dyDescent="0.15">
      <c r="B12" s="2"/>
      <c r="C12" s="2"/>
      <c r="D12" s="2"/>
      <c r="E12" s="2"/>
      <c r="F12" s="2"/>
      <c r="G12" s="2"/>
    </row>
    <row r="13" spans="1:7" x14ac:dyDescent="0.15">
      <c r="B13" s="2"/>
      <c r="C13" s="2"/>
      <c r="D13" s="2"/>
      <c r="E13" s="2"/>
      <c r="F13" s="2"/>
      <c r="G13" s="2"/>
    </row>
    <row r="14" spans="1:7" x14ac:dyDescent="0.15">
      <c r="B14" s="2"/>
      <c r="C14" s="2"/>
      <c r="D14" s="2"/>
      <c r="E14" s="2"/>
      <c r="F14" s="2"/>
      <c r="G14" s="2"/>
    </row>
    <row r="15" spans="1:7" x14ac:dyDescent="0.15">
      <c r="B15" s="2"/>
      <c r="C15" s="2"/>
      <c r="D15" s="2"/>
      <c r="E15" s="2"/>
      <c r="F15" s="2"/>
      <c r="G15" s="2"/>
    </row>
    <row r="16" spans="1:7" x14ac:dyDescent="0.15">
      <c r="B16" s="2"/>
      <c r="C16" s="2"/>
      <c r="D16" s="2"/>
      <c r="E16" s="2"/>
      <c r="F16" s="2"/>
      <c r="G16" s="2"/>
    </row>
    <row r="17" spans="2:7" x14ac:dyDescent="0.15">
      <c r="B17" s="2"/>
      <c r="C17" s="2"/>
      <c r="D17" s="2"/>
      <c r="E17" s="2"/>
      <c r="F17" s="2"/>
      <c r="G17" s="2"/>
    </row>
    <row r="18" spans="2:7" x14ac:dyDescent="0.15">
      <c r="B18" s="2"/>
      <c r="C18" s="2"/>
      <c r="D18" s="2"/>
      <c r="E18" s="2"/>
      <c r="F18" s="2"/>
      <c r="G18" s="2"/>
    </row>
    <row r="19" spans="2:7" x14ac:dyDescent="0.15">
      <c r="B19" s="2"/>
      <c r="C19" s="2"/>
      <c r="D19" s="2"/>
      <c r="E19" s="2"/>
      <c r="F19" s="2"/>
      <c r="G19" s="2"/>
    </row>
    <row r="20" spans="2:7" x14ac:dyDescent="0.15">
      <c r="B20" s="2"/>
      <c r="C20" s="2"/>
      <c r="D20" s="2"/>
      <c r="E20" s="2"/>
      <c r="F20" s="2"/>
      <c r="G20" s="2"/>
    </row>
    <row r="21" spans="2:7" x14ac:dyDescent="0.15">
      <c r="B21" s="2"/>
      <c r="C21" s="2"/>
      <c r="D21" s="2"/>
      <c r="E21" s="2"/>
      <c r="F21" s="2"/>
      <c r="G21" s="2"/>
    </row>
    <row r="22" spans="2:7" x14ac:dyDescent="0.15">
      <c r="B22" s="2"/>
      <c r="C22" s="2"/>
      <c r="D22" s="2"/>
      <c r="E22" s="2"/>
      <c r="F22" s="2"/>
      <c r="G22" s="2"/>
    </row>
    <row r="23" spans="2:7" x14ac:dyDescent="0.15">
      <c r="B23" s="2"/>
      <c r="C23" s="2"/>
      <c r="D23" s="2"/>
      <c r="E23" s="2"/>
      <c r="F23" s="2"/>
      <c r="G23" s="2"/>
    </row>
  </sheetData>
  <phoneticPr fontId="1"/>
  <pageMargins left="0.7" right="0.7" top="0.75" bottom="0.75" header="0.3" footer="0.3"/>
  <pageSetup scale="76" orientation="portrait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35"/>
  <sheetViews>
    <sheetView showGridLines="0" zoomScaleNormal="100" workbookViewId="0"/>
  </sheetViews>
  <sheetFormatPr defaultRowHeight="13.5" x14ac:dyDescent="0.15"/>
  <cols>
    <col min="2" max="2" width="9" customWidth="1"/>
    <col min="3" max="3" width="56.375" customWidth="1"/>
    <col min="4" max="4" width="11.75" bestFit="1" customWidth="1"/>
    <col min="6" max="6" width="42.625" customWidth="1"/>
    <col min="7" max="7" width="18.25" customWidth="1"/>
  </cols>
  <sheetData>
    <row r="1" spans="1:4" s="1" customFormat="1" ht="21" x14ac:dyDescent="0.15">
      <c r="A1" s="4" t="str">
        <f ca="1">RIGHT(CELL("filename",A1),LEN(CELL("filename",A1))-FIND("]", CELL("filename",A1)))</f>
        <v>IF調整</v>
      </c>
    </row>
    <row r="6" spans="1:4" x14ac:dyDescent="0.15">
      <c r="B6" s="25" t="s">
        <v>114</v>
      </c>
      <c r="C6" s="25"/>
      <c r="D6" s="25"/>
    </row>
    <row r="7" spans="1:4" x14ac:dyDescent="0.15">
      <c r="B7" s="25" t="s">
        <v>115</v>
      </c>
      <c r="C7" s="25"/>
      <c r="D7" s="25"/>
    </row>
    <row r="8" spans="1:4" x14ac:dyDescent="0.15">
      <c r="B8" s="25" t="s">
        <v>116</v>
      </c>
      <c r="C8" s="25"/>
      <c r="D8" s="25"/>
    </row>
    <row r="9" spans="1:4" x14ac:dyDescent="0.15">
      <c r="B9" s="25"/>
      <c r="C9" s="25"/>
      <c r="D9" s="25"/>
    </row>
    <row r="10" spans="1:4" x14ac:dyDescent="0.15">
      <c r="B10" s="25" t="s">
        <v>117</v>
      </c>
      <c r="C10" s="25"/>
      <c r="D10" s="25"/>
    </row>
    <row r="11" spans="1:4" x14ac:dyDescent="0.15">
      <c r="B11" s="25"/>
      <c r="C11" s="25"/>
      <c r="D11" s="25"/>
    </row>
    <row r="12" spans="1:4" x14ac:dyDescent="0.15">
      <c r="B12" s="25" t="s">
        <v>118</v>
      </c>
      <c r="C12" s="25"/>
      <c r="D12" s="25"/>
    </row>
    <row r="13" spans="1:4" x14ac:dyDescent="0.15">
      <c r="B13" s="25"/>
      <c r="C13" s="25"/>
      <c r="D13" s="25"/>
    </row>
    <row r="14" spans="1:4" x14ac:dyDescent="0.15">
      <c r="B14" s="25" t="s">
        <v>119</v>
      </c>
      <c r="C14" s="25"/>
      <c r="D14" s="25"/>
    </row>
    <row r="15" spans="1:4" x14ac:dyDescent="0.15">
      <c r="B15" s="25"/>
      <c r="C15" s="25"/>
      <c r="D15" s="25"/>
    </row>
    <row r="16" spans="1:4" x14ac:dyDescent="0.15">
      <c r="B16" s="25" t="s">
        <v>120</v>
      </c>
      <c r="C16" s="25"/>
      <c r="D16" s="25"/>
    </row>
    <row r="17" spans="2:4" x14ac:dyDescent="0.15">
      <c r="B17" s="25" t="s">
        <v>121</v>
      </c>
      <c r="C17" s="25"/>
      <c r="D17" s="25"/>
    </row>
    <row r="18" spans="2:4" x14ac:dyDescent="0.15">
      <c r="B18" s="25"/>
      <c r="C18" s="25"/>
      <c r="D18" s="25"/>
    </row>
    <row r="19" spans="2:4" x14ac:dyDescent="0.15">
      <c r="B19" s="25" t="s">
        <v>122</v>
      </c>
      <c r="C19" s="25"/>
      <c r="D19" s="25"/>
    </row>
    <row r="20" spans="2:4" x14ac:dyDescent="0.15">
      <c r="B20" s="25"/>
      <c r="C20" s="25"/>
      <c r="D20" s="25"/>
    </row>
    <row r="21" spans="2:4" x14ac:dyDescent="0.15">
      <c r="B21" s="25" t="s">
        <v>123</v>
      </c>
      <c r="C21" s="25"/>
      <c r="D21" s="25"/>
    </row>
    <row r="22" spans="2:4" x14ac:dyDescent="0.15">
      <c r="B22" s="25" t="s">
        <v>124</v>
      </c>
      <c r="C22" s="25"/>
      <c r="D22" s="25"/>
    </row>
    <row r="23" spans="2:4" x14ac:dyDescent="0.15">
      <c r="B23" s="25"/>
      <c r="C23" s="25"/>
      <c r="D23" s="25"/>
    </row>
    <row r="24" spans="2:4" x14ac:dyDescent="0.15">
      <c r="B24" s="25" t="s">
        <v>125</v>
      </c>
      <c r="C24" s="25"/>
      <c r="D24" s="25"/>
    </row>
    <row r="25" spans="2:4" x14ac:dyDescent="0.15">
      <c r="B25" s="25"/>
      <c r="C25" s="25"/>
      <c r="D25" s="25"/>
    </row>
    <row r="26" spans="2:4" x14ac:dyDescent="0.15">
      <c r="B26" s="25" t="s">
        <v>126</v>
      </c>
      <c r="C26" s="25"/>
      <c r="D26" s="25"/>
    </row>
    <row r="32" spans="2:4" x14ac:dyDescent="0.15">
      <c r="B32" s="26" t="s">
        <v>127</v>
      </c>
      <c r="C32" s="26"/>
    </row>
    <row r="33" spans="2:3" x14ac:dyDescent="0.15">
      <c r="B33" s="26"/>
      <c r="C33" s="26"/>
    </row>
    <row r="34" spans="2:3" x14ac:dyDescent="0.15">
      <c r="B34" s="26" t="s">
        <v>128</v>
      </c>
      <c r="C34" s="26"/>
    </row>
    <row r="35" spans="2:3" x14ac:dyDescent="0.15">
      <c r="B35" s="26" t="s">
        <v>129</v>
      </c>
      <c r="C35" s="26"/>
    </row>
  </sheetData>
  <phoneticPr fontId="1"/>
  <pageMargins left="0.7" right="0.7" top="0.75" bottom="0.75" header="0.3" footer="0.3"/>
  <pageSetup scale="76" orientation="portrait" horizont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3"/>
  <sheetViews>
    <sheetView showGridLines="0" tabSelected="1" zoomScaleNormal="100" workbookViewId="0"/>
  </sheetViews>
  <sheetFormatPr defaultRowHeight="13.5" x14ac:dyDescent="0.15"/>
  <cols>
    <col min="2" max="2" width="9" customWidth="1"/>
    <col min="3" max="3" width="56.375" customWidth="1"/>
    <col min="4" max="4" width="11.75" bestFit="1" customWidth="1"/>
    <col min="6" max="6" width="42.625" customWidth="1"/>
    <col min="7" max="7" width="18.25" customWidth="1"/>
  </cols>
  <sheetData>
    <row r="1" spans="1:7" s="1" customFormat="1" ht="21" x14ac:dyDescent="0.15">
      <c r="A1" s="4" t="str">
        <f ca="1">RIGHT(CELL("filename",A1),LEN(CELL("filename",A1))-FIND("]", CELL("filename",A1)))</f>
        <v>現時点の問題点</v>
      </c>
    </row>
    <row r="4" spans="1:7" x14ac:dyDescent="0.15">
      <c r="B4" s="3" t="s">
        <v>71</v>
      </c>
      <c r="C4" s="3" t="s">
        <v>130</v>
      </c>
      <c r="D4" s="3" t="s">
        <v>29</v>
      </c>
      <c r="E4" s="3" t="s">
        <v>9</v>
      </c>
      <c r="F4" s="3" t="s">
        <v>109</v>
      </c>
      <c r="G4" s="3"/>
    </row>
    <row r="5" spans="1:7" ht="27" x14ac:dyDescent="0.15">
      <c r="B5" s="2">
        <v>1</v>
      </c>
      <c r="C5" s="6" t="s">
        <v>131</v>
      </c>
      <c r="D5" s="5">
        <v>42945</v>
      </c>
      <c r="E5" s="2" t="s">
        <v>4</v>
      </c>
      <c r="F5" s="6" t="s">
        <v>134</v>
      </c>
      <c r="G5" s="2"/>
    </row>
    <row r="6" spans="1:7" x14ac:dyDescent="0.15">
      <c r="B6" s="2">
        <v>2</v>
      </c>
      <c r="C6" s="6" t="s">
        <v>132</v>
      </c>
      <c r="D6" s="5">
        <v>42945</v>
      </c>
      <c r="E6" s="2" t="s">
        <v>4</v>
      </c>
      <c r="F6" s="2" t="s">
        <v>133</v>
      </c>
      <c r="G6" s="2"/>
    </row>
    <row r="7" spans="1:7" ht="27" x14ac:dyDescent="0.15">
      <c r="B7" s="2">
        <v>3</v>
      </c>
      <c r="C7" s="6" t="s">
        <v>135</v>
      </c>
      <c r="D7" s="5">
        <v>42945</v>
      </c>
      <c r="E7" s="2" t="s">
        <v>4</v>
      </c>
      <c r="F7" s="2"/>
      <c r="G7" s="2"/>
    </row>
    <row r="8" spans="1:7" x14ac:dyDescent="0.15">
      <c r="B8" s="2">
        <v>4</v>
      </c>
      <c r="C8" s="6"/>
      <c r="D8" s="5"/>
      <c r="E8" s="2"/>
      <c r="F8" s="2"/>
      <c r="G8" s="2"/>
    </row>
    <row r="9" spans="1:7" x14ac:dyDescent="0.15">
      <c r="B9" s="2"/>
      <c r="C9" s="2"/>
      <c r="D9" s="2"/>
      <c r="E9" s="2"/>
      <c r="F9" s="2"/>
      <c r="G9" s="2"/>
    </row>
    <row r="10" spans="1:7" x14ac:dyDescent="0.15">
      <c r="B10" s="2"/>
      <c r="C10" s="2"/>
      <c r="D10" s="2"/>
      <c r="E10" s="2"/>
      <c r="F10" s="2"/>
      <c r="G10" s="2"/>
    </row>
    <row r="11" spans="1:7" x14ac:dyDescent="0.15">
      <c r="B11" s="2"/>
      <c r="C11" s="2"/>
      <c r="D11" s="2"/>
      <c r="E11" s="2"/>
      <c r="F11" s="2"/>
      <c r="G11" s="2"/>
    </row>
    <row r="12" spans="1:7" x14ac:dyDescent="0.15">
      <c r="B12" s="2"/>
      <c r="C12" s="2"/>
      <c r="D12" s="2"/>
      <c r="E12" s="2"/>
      <c r="F12" s="2"/>
      <c r="G12" s="2"/>
    </row>
    <row r="13" spans="1:7" x14ac:dyDescent="0.15">
      <c r="B13" s="2"/>
      <c r="C13" s="2"/>
      <c r="D13" s="2"/>
      <c r="E13" s="2"/>
      <c r="F13" s="2"/>
      <c r="G13" s="2"/>
    </row>
    <row r="14" spans="1:7" x14ac:dyDescent="0.15">
      <c r="B14" s="2"/>
      <c r="C14" s="2"/>
      <c r="D14" s="2"/>
      <c r="E14" s="2"/>
      <c r="F14" s="2"/>
      <c r="G14" s="2"/>
    </row>
    <row r="15" spans="1:7" x14ac:dyDescent="0.15">
      <c r="B15" s="2"/>
      <c r="C15" s="2"/>
      <c r="D15" s="2"/>
      <c r="E15" s="2"/>
      <c r="F15" s="2"/>
      <c r="G15" s="2"/>
    </row>
    <row r="16" spans="1:7" x14ac:dyDescent="0.15">
      <c r="B16" s="2"/>
      <c r="C16" s="2"/>
      <c r="D16" s="2"/>
      <c r="E16" s="2"/>
      <c r="F16" s="2"/>
      <c r="G16" s="2"/>
    </row>
    <row r="17" spans="2:7" x14ac:dyDescent="0.15">
      <c r="B17" s="2"/>
      <c r="C17" s="2"/>
      <c r="D17" s="2"/>
      <c r="E17" s="2"/>
      <c r="F17" s="2"/>
      <c r="G17" s="2"/>
    </row>
    <row r="18" spans="2:7" x14ac:dyDescent="0.15">
      <c r="B18" s="2"/>
      <c r="C18" s="2"/>
      <c r="D18" s="2"/>
      <c r="E18" s="2"/>
      <c r="F18" s="2"/>
      <c r="G18" s="2"/>
    </row>
    <row r="19" spans="2:7" x14ac:dyDescent="0.15">
      <c r="B19" s="2"/>
      <c r="C19" s="2"/>
      <c r="D19" s="2"/>
      <c r="E19" s="2"/>
      <c r="F19" s="2"/>
      <c r="G19" s="2"/>
    </row>
    <row r="20" spans="2:7" x14ac:dyDescent="0.15">
      <c r="B20" s="2"/>
      <c r="C20" s="2"/>
      <c r="D20" s="2"/>
      <c r="E20" s="2"/>
      <c r="F20" s="2"/>
      <c r="G20" s="2"/>
    </row>
    <row r="21" spans="2:7" x14ac:dyDescent="0.15">
      <c r="B21" s="2"/>
      <c r="C21" s="2"/>
      <c r="D21" s="2"/>
      <c r="E21" s="2"/>
      <c r="F21" s="2"/>
      <c r="G21" s="2"/>
    </row>
    <row r="22" spans="2:7" x14ac:dyDescent="0.15">
      <c r="B22" s="2"/>
      <c r="C22" s="2"/>
      <c r="D22" s="2"/>
      <c r="E22" s="2"/>
      <c r="F22" s="2"/>
      <c r="G22" s="2"/>
    </row>
    <row r="23" spans="2:7" x14ac:dyDescent="0.15">
      <c r="B23" s="2"/>
      <c r="C23" s="2"/>
      <c r="D23" s="2"/>
      <c r="E23" s="2"/>
      <c r="F23" s="2"/>
      <c r="G23" s="2"/>
    </row>
  </sheetData>
  <phoneticPr fontId="1"/>
  <pageMargins left="0.7" right="0.7" top="0.75" bottom="0.75" header="0.3" footer="0.3"/>
  <pageSetup scale="76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zoomScaleNormal="100" workbookViewId="0"/>
  </sheetViews>
  <sheetFormatPr defaultRowHeight="13.5" x14ac:dyDescent="0.15"/>
  <cols>
    <col min="2" max="2" width="9" customWidth="1"/>
    <col min="3" max="3" width="63.125" customWidth="1"/>
    <col min="4" max="4" width="11.75" bestFit="1" customWidth="1"/>
  </cols>
  <sheetData>
    <row r="1" spans="1:5" s="1" customFormat="1" ht="21" x14ac:dyDescent="0.15">
      <c r="A1" s="4" t="str">
        <f ca="1">RIGHT(CELL("filename",A1),LEN(CELL("filename",A1))-FIND("]", CELL("filename",A1)))</f>
        <v>改版履歴</v>
      </c>
    </row>
    <row r="4" spans="1:5" x14ac:dyDescent="0.15">
      <c r="B4" s="3" t="s">
        <v>71</v>
      </c>
      <c r="C4" s="3" t="s">
        <v>0</v>
      </c>
      <c r="D4" s="3" t="s">
        <v>1</v>
      </c>
      <c r="E4" s="3" t="s">
        <v>2</v>
      </c>
    </row>
    <row r="5" spans="1:5" x14ac:dyDescent="0.15">
      <c r="B5" s="2">
        <v>0.01</v>
      </c>
      <c r="C5" s="2" t="s">
        <v>3</v>
      </c>
      <c r="D5" s="5">
        <v>42882</v>
      </c>
      <c r="E5" s="2" t="s">
        <v>4</v>
      </c>
    </row>
    <row r="6" spans="1:5" ht="27" x14ac:dyDescent="0.15">
      <c r="B6" s="2">
        <v>0.02</v>
      </c>
      <c r="C6" s="6" t="s">
        <v>48</v>
      </c>
      <c r="D6" s="5">
        <v>42910</v>
      </c>
      <c r="E6" s="2" t="s">
        <v>23</v>
      </c>
    </row>
    <row r="7" spans="1:5" x14ac:dyDescent="0.15">
      <c r="B7" s="2">
        <v>0.03</v>
      </c>
      <c r="C7" s="11" t="s">
        <v>79</v>
      </c>
      <c r="D7" s="12">
        <v>42917</v>
      </c>
      <c r="E7" s="13" t="s">
        <v>80</v>
      </c>
    </row>
    <row r="8" spans="1:5" ht="67.5" x14ac:dyDescent="0.15">
      <c r="B8" s="2">
        <v>0.04</v>
      </c>
      <c r="C8" s="21" t="s">
        <v>105</v>
      </c>
      <c r="D8" s="22">
        <v>42944</v>
      </c>
      <c r="E8" s="23" t="s">
        <v>94</v>
      </c>
    </row>
    <row r="9" spans="1:5" x14ac:dyDescent="0.15">
      <c r="B9" s="2"/>
      <c r="C9" s="2"/>
      <c r="D9" s="2"/>
      <c r="E9" s="2"/>
    </row>
    <row r="10" spans="1:5" x14ac:dyDescent="0.15">
      <c r="B10" s="2"/>
      <c r="C10" s="2"/>
      <c r="D10" s="2"/>
      <c r="E10" s="2"/>
    </row>
    <row r="11" spans="1:5" x14ac:dyDescent="0.15">
      <c r="B11" s="2"/>
      <c r="C11" s="2"/>
      <c r="D11" s="2"/>
      <c r="E11" s="2"/>
    </row>
    <row r="12" spans="1:5" x14ac:dyDescent="0.15">
      <c r="B12" s="2"/>
      <c r="C12" s="2"/>
      <c r="D12" s="2"/>
      <c r="E12" s="2"/>
    </row>
    <row r="13" spans="1:5" x14ac:dyDescent="0.15">
      <c r="B13" s="2"/>
      <c r="C13" s="2"/>
      <c r="D13" s="2"/>
      <c r="E13" s="2"/>
    </row>
    <row r="14" spans="1:5" x14ac:dyDescent="0.15">
      <c r="B14" s="2"/>
      <c r="C14" s="2"/>
      <c r="D14" s="2"/>
      <c r="E14" s="2"/>
    </row>
    <row r="15" spans="1:5" x14ac:dyDescent="0.15">
      <c r="B15" s="2"/>
      <c r="C15" s="2"/>
      <c r="D15" s="2"/>
      <c r="E15" s="2"/>
    </row>
    <row r="16" spans="1:5" x14ac:dyDescent="0.15">
      <c r="B16" s="2"/>
      <c r="C16" s="2"/>
      <c r="D16" s="2"/>
      <c r="E16" s="2"/>
    </row>
    <row r="17" spans="2:5" x14ac:dyDescent="0.15">
      <c r="B17" s="2"/>
      <c r="C17" s="2"/>
      <c r="D17" s="2"/>
      <c r="E17" s="2"/>
    </row>
    <row r="18" spans="2:5" x14ac:dyDescent="0.15">
      <c r="B18" s="2"/>
      <c r="C18" s="2"/>
      <c r="D18" s="2"/>
      <c r="E18" s="2"/>
    </row>
    <row r="19" spans="2:5" x14ac:dyDescent="0.15">
      <c r="B19" s="2"/>
      <c r="C19" s="2"/>
      <c r="D19" s="2"/>
      <c r="E19" s="2"/>
    </row>
    <row r="20" spans="2:5" x14ac:dyDescent="0.15">
      <c r="B20" s="2"/>
      <c r="C20" s="2"/>
      <c r="D20" s="2"/>
      <c r="E20" s="2"/>
    </row>
    <row r="21" spans="2:5" x14ac:dyDescent="0.15">
      <c r="B21" s="2"/>
      <c r="C21" s="2"/>
      <c r="D21" s="2"/>
      <c r="E21" s="2"/>
    </row>
    <row r="22" spans="2:5" x14ac:dyDescent="0.15">
      <c r="B22" s="2"/>
      <c r="C22" s="2"/>
      <c r="D22" s="2"/>
      <c r="E22" s="2"/>
    </row>
    <row r="23" spans="2:5" x14ac:dyDescent="0.15">
      <c r="B23" s="2"/>
      <c r="C23" s="2"/>
      <c r="D23" s="2"/>
      <c r="E23" s="2"/>
    </row>
  </sheetData>
  <phoneticPr fontId="1"/>
  <pageMargins left="0.7" right="0.7" top="0.75" bottom="0.75" header="0.3" footer="0.3"/>
  <pageSetup scale="90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23"/>
  <sheetViews>
    <sheetView showGridLines="0" zoomScaleNormal="100" workbookViewId="0">
      <selection activeCell="C15" sqref="C15"/>
    </sheetView>
  </sheetViews>
  <sheetFormatPr defaultRowHeight="13.5" x14ac:dyDescent="0.15"/>
  <cols>
    <col min="2" max="2" width="9" customWidth="1"/>
    <col min="3" max="3" width="56.375" customWidth="1"/>
    <col min="4" max="4" width="11.75" bestFit="1" customWidth="1"/>
    <col min="6" max="6" width="13" bestFit="1" customWidth="1"/>
    <col min="7" max="7" width="22.75" customWidth="1"/>
    <col min="8" max="8" width="12.875" bestFit="1" customWidth="1"/>
    <col min="9" max="9" width="37" customWidth="1"/>
  </cols>
  <sheetData>
    <row r="1" spans="1:10" s="1" customFormat="1" ht="21" x14ac:dyDescent="0.15">
      <c r="A1" s="4" t="str">
        <f ca="1">RIGHT(CELL("filename",A1),LEN(CELL("filename",A1))-FIND("]", CELL("filename",A1)))</f>
        <v>やることリスト</v>
      </c>
    </row>
    <row r="4" spans="1:10" x14ac:dyDescent="0.15">
      <c r="B4" s="3" t="s">
        <v>71</v>
      </c>
      <c r="C4" s="3" t="s">
        <v>26</v>
      </c>
      <c r="D4" s="3" t="s">
        <v>29</v>
      </c>
      <c r="E4" s="3" t="s">
        <v>9</v>
      </c>
      <c r="F4" s="3" t="s">
        <v>30</v>
      </c>
      <c r="G4" s="3" t="s">
        <v>97</v>
      </c>
      <c r="H4" s="3" t="s">
        <v>27</v>
      </c>
    </row>
    <row r="5" spans="1:10" ht="54" x14ac:dyDescent="0.15">
      <c r="B5" s="18">
        <v>1</v>
      </c>
      <c r="C5" s="19" t="s">
        <v>25</v>
      </c>
      <c r="D5" s="20">
        <v>42910</v>
      </c>
      <c r="E5" s="18" t="s">
        <v>23</v>
      </c>
      <c r="F5" s="18"/>
      <c r="G5" s="18" t="s">
        <v>100</v>
      </c>
      <c r="H5" s="18" t="s">
        <v>24</v>
      </c>
      <c r="I5" s="14" t="s">
        <v>81</v>
      </c>
      <c r="J5" s="15"/>
    </row>
    <row r="6" spans="1:10" ht="40.5" x14ac:dyDescent="0.15">
      <c r="B6" s="18">
        <v>2</v>
      </c>
      <c r="C6" s="19" t="s">
        <v>28</v>
      </c>
      <c r="D6" s="20">
        <v>42910</v>
      </c>
      <c r="E6" s="18" t="s">
        <v>23</v>
      </c>
      <c r="F6" s="18"/>
      <c r="G6" s="18" t="s">
        <v>98</v>
      </c>
      <c r="H6" s="18"/>
      <c r="I6" s="16" t="s">
        <v>82</v>
      </c>
      <c r="J6" s="15"/>
    </row>
    <row r="7" spans="1:10" ht="81" x14ac:dyDescent="0.15">
      <c r="B7" s="18">
        <v>3</v>
      </c>
      <c r="C7" s="19" t="s">
        <v>49</v>
      </c>
      <c r="D7" s="20">
        <v>42910</v>
      </c>
      <c r="E7" s="18" t="s">
        <v>23</v>
      </c>
      <c r="F7" s="18" t="s">
        <v>31</v>
      </c>
      <c r="G7" s="18" t="s">
        <v>99</v>
      </c>
      <c r="H7" s="18"/>
      <c r="I7" s="14" t="s">
        <v>78</v>
      </c>
      <c r="J7" s="15"/>
    </row>
    <row r="8" spans="1:10" ht="27" x14ac:dyDescent="0.15">
      <c r="B8" s="2">
        <v>4</v>
      </c>
      <c r="C8" s="6" t="s">
        <v>95</v>
      </c>
      <c r="D8" s="5">
        <v>42945</v>
      </c>
      <c r="E8" s="2" t="s">
        <v>96</v>
      </c>
      <c r="F8" s="2" t="s">
        <v>96</v>
      </c>
      <c r="G8" s="2"/>
      <c r="H8" s="2"/>
    </row>
    <row r="9" spans="1:10" x14ac:dyDescent="0.15">
      <c r="B9" s="2">
        <v>5</v>
      </c>
      <c r="C9" s="2"/>
      <c r="D9" s="2"/>
      <c r="E9" s="2"/>
      <c r="F9" s="2"/>
      <c r="G9" s="2"/>
      <c r="H9" s="2"/>
    </row>
    <row r="10" spans="1:10" x14ac:dyDescent="0.15">
      <c r="B10" s="2"/>
      <c r="C10" s="2"/>
      <c r="D10" s="2"/>
      <c r="E10" s="2"/>
      <c r="F10" s="2"/>
      <c r="G10" s="2"/>
      <c r="H10" s="2"/>
    </row>
    <row r="11" spans="1:10" x14ac:dyDescent="0.15">
      <c r="B11" s="2"/>
      <c r="C11" s="2"/>
      <c r="D11" s="2"/>
      <c r="E11" s="2"/>
      <c r="F11" s="2"/>
      <c r="G11" s="2"/>
      <c r="H11" s="2"/>
    </row>
    <row r="12" spans="1:10" x14ac:dyDescent="0.15">
      <c r="B12" s="2"/>
      <c r="C12" s="2"/>
      <c r="D12" s="2"/>
      <c r="E12" s="2"/>
      <c r="F12" s="2"/>
      <c r="G12" s="2"/>
      <c r="H12" s="2"/>
    </row>
    <row r="13" spans="1:10" x14ac:dyDescent="0.15">
      <c r="B13" s="2"/>
      <c r="C13" s="2"/>
      <c r="D13" s="2"/>
      <c r="E13" s="2"/>
      <c r="F13" s="2"/>
      <c r="G13" s="2"/>
      <c r="H13" s="2"/>
    </row>
    <row r="14" spans="1:10" x14ac:dyDescent="0.15">
      <c r="B14" s="2"/>
      <c r="C14" s="2"/>
      <c r="D14" s="2"/>
      <c r="E14" s="2"/>
      <c r="F14" s="2"/>
      <c r="G14" s="2"/>
      <c r="H14" s="2"/>
    </row>
    <row r="15" spans="1:10" x14ac:dyDescent="0.15">
      <c r="B15" s="2"/>
      <c r="C15" s="2"/>
      <c r="D15" s="2"/>
      <c r="E15" s="2"/>
      <c r="F15" s="2"/>
      <c r="G15" s="2"/>
      <c r="H15" s="2"/>
    </row>
    <row r="16" spans="1:10" x14ac:dyDescent="0.15">
      <c r="B16" s="2"/>
      <c r="C16" s="2"/>
      <c r="D16" s="2"/>
      <c r="E16" s="2"/>
      <c r="F16" s="2"/>
      <c r="G16" s="2"/>
      <c r="H16" s="2"/>
    </row>
    <row r="17" spans="2:8" x14ac:dyDescent="0.15">
      <c r="B17" s="2"/>
      <c r="C17" s="2"/>
      <c r="D17" s="2"/>
      <c r="E17" s="2"/>
      <c r="F17" s="2"/>
      <c r="G17" s="2"/>
      <c r="H17" s="2"/>
    </row>
    <row r="18" spans="2:8" x14ac:dyDescent="0.15">
      <c r="B18" s="2"/>
      <c r="C18" s="2"/>
      <c r="D18" s="2"/>
      <c r="E18" s="2"/>
      <c r="F18" s="2"/>
      <c r="G18" s="2"/>
      <c r="H18" s="2"/>
    </row>
    <row r="19" spans="2:8" x14ac:dyDescent="0.15">
      <c r="B19" s="2"/>
      <c r="C19" s="2"/>
      <c r="D19" s="2"/>
      <c r="E19" s="2"/>
      <c r="F19" s="2"/>
      <c r="G19" s="2"/>
      <c r="H19" s="2"/>
    </row>
    <row r="20" spans="2:8" x14ac:dyDescent="0.15">
      <c r="B20" s="2"/>
      <c r="C20" s="2"/>
      <c r="D20" s="2"/>
      <c r="E20" s="2"/>
      <c r="F20" s="2"/>
      <c r="G20" s="2"/>
      <c r="H20" s="2"/>
    </row>
    <row r="21" spans="2:8" x14ac:dyDescent="0.15">
      <c r="B21" s="2"/>
      <c r="C21" s="2"/>
      <c r="D21" s="2"/>
      <c r="E21" s="2"/>
      <c r="F21" s="2"/>
      <c r="G21" s="2"/>
      <c r="H21" s="2"/>
    </row>
    <row r="22" spans="2:8" x14ac:dyDescent="0.15">
      <c r="B22" s="2"/>
      <c r="C22" s="2"/>
      <c r="D22" s="2"/>
      <c r="E22" s="2"/>
      <c r="F22" s="2"/>
      <c r="G22" s="2"/>
      <c r="H22" s="2"/>
    </row>
    <row r="23" spans="2:8" x14ac:dyDescent="0.15">
      <c r="B23" s="2"/>
      <c r="C23" s="2"/>
      <c r="D23" s="2"/>
      <c r="E23" s="2"/>
      <c r="F23" s="2"/>
      <c r="G23" s="2"/>
      <c r="H23" s="2"/>
    </row>
  </sheetData>
  <phoneticPr fontId="1"/>
  <pageMargins left="0.7" right="0.7" top="0.75" bottom="0.75" header="0.3" footer="0.3"/>
  <pageSetup scale="76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3"/>
  <sheetViews>
    <sheetView showGridLines="0" zoomScaleNormal="100" workbookViewId="0">
      <selection activeCell="H5" sqref="H5"/>
    </sheetView>
  </sheetViews>
  <sheetFormatPr defaultRowHeight="13.5" x14ac:dyDescent="0.15"/>
  <cols>
    <col min="2" max="2" width="9" customWidth="1"/>
    <col min="3" max="3" width="56.375" customWidth="1"/>
    <col min="4" max="4" width="11.75" bestFit="1" customWidth="1"/>
    <col min="6" max="6" width="13" bestFit="1" customWidth="1"/>
    <col min="7" max="7" width="12.875" bestFit="1" customWidth="1"/>
  </cols>
  <sheetData>
    <row r="1" spans="1:7" s="1" customFormat="1" ht="21" x14ac:dyDescent="0.15">
      <c r="A1" s="4" t="str">
        <f ca="1">RIGHT(CELL("filename",A1),LEN(CELL("filename",A1))-FIND("]", CELL("filename",A1)))</f>
        <v>試走会_やることリスト</v>
      </c>
    </row>
    <row r="4" spans="1:7" x14ac:dyDescent="0.15">
      <c r="B4" s="3" t="s">
        <v>71</v>
      </c>
      <c r="C4" s="3" t="s">
        <v>26</v>
      </c>
      <c r="D4" s="3" t="s">
        <v>29</v>
      </c>
      <c r="E4" s="3" t="s">
        <v>9</v>
      </c>
      <c r="F4" s="3" t="s">
        <v>30</v>
      </c>
      <c r="G4" s="3" t="s">
        <v>27</v>
      </c>
    </row>
    <row r="5" spans="1:7" x14ac:dyDescent="0.15">
      <c r="B5" s="2">
        <v>1</v>
      </c>
      <c r="C5" s="6" t="s">
        <v>77</v>
      </c>
      <c r="D5" s="5">
        <v>42917</v>
      </c>
      <c r="E5" s="2" t="s">
        <v>76</v>
      </c>
      <c r="F5" s="2" t="s">
        <v>38</v>
      </c>
      <c r="G5" s="2" t="s">
        <v>41</v>
      </c>
    </row>
    <row r="6" spans="1:7" x14ac:dyDescent="0.15">
      <c r="B6" s="2">
        <v>2</v>
      </c>
      <c r="C6" s="6" t="s">
        <v>74</v>
      </c>
      <c r="D6" s="5">
        <v>42917</v>
      </c>
      <c r="E6" s="2" t="s">
        <v>76</v>
      </c>
      <c r="F6" s="2" t="s">
        <v>38</v>
      </c>
      <c r="G6" s="2" t="s">
        <v>41</v>
      </c>
    </row>
    <row r="7" spans="1:7" ht="40.5" x14ac:dyDescent="0.15">
      <c r="B7" s="2">
        <v>3</v>
      </c>
      <c r="C7" s="6" t="s">
        <v>75</v>
      </c>
      <c r="D7" s="5">
        <v>42917</v>
      </c>
      <c r="E7" s="2" t="s">
        <v>76</v>
      </c>
      <c r="F7" s="2" t="s">
        <v>38</v>
      </c>
      <c r="G7" s="2" t="s">
        <v>41</v>
      </c>
    </row>
    <row r="8" spans="1:7" ht="81" x14ac:dyDescent="0.15">
      <c r="B8" s="2">
        <v>4</v>
      </c>
      <c r="C8" s="6" t="s">
        <v>73</v>
      </c>
      <c r="D8" s="5">
        <v>42917</v>
      </c>
      <c r="E8" s="2" t="s">
        <v>76</v>
      </c>
      <c r="F8" s="2" t="s">
        <v>38</v>
      </c>
      <c r="G8" s="2" t="s">
        <v>41</v>
      </c>
    </row>
    <row r="9" spans="1:7" x14ac:dyDescent="0.15">
      <c r="B9" s="2"/>
      <c r="C9" s="2"/>
      <c r="D9" s="2"/>
      <c r="E9" s="2"/>
      <c r="F9" s="2"/>
      <c r="G9" s="2"/>
    </row>
    <row r="10" spans="1:7" x14ac:dyDescent="0.15">
      <c r="B10" s="2"/>
      <c r="C10" s="2"/>
      <c r="D10" s="2"/>
      <c r="E10" s="2"/>
      <c r="F10" s="2"/>
      <c r="G10" s="2"/>
    </row>
    <row r="11" spans="1:7" x14ac:dyDescent="0.15">
      <c r="B11" s="2"/>
      <c r="C11" s="2"/>
      <c r="D11" s="2"/>
      <c r="E11" s="2"/>
      <c r="F11" s="2"/>
      <c r="G11" s="2"/>
    </row>
    <row r="12" spans="1:7" x14ac:dyDescent="0.15">
      <c r="B12" s="2"/>
      <c r="C12" s="2"/>
      <c r="D12" s="2"/>
      <c r="E12" s="2"/>
      <c r="F12" s="2"/>
      <c r="G12" s="2"/>
    </row>
    <row r="13" spans="1:7" x14ac:dyDescent="0.15">
      <c r="B13" s="2"/>
      <c r="C13" s="2"/>
      <c r="D13" s="2"/>
      <c r="E13" s="2"/>
      <c r="F13" s="2"/>
      <c r="G13" s="2"/>
    </row>
    <row r="14" spans="1:7" x14ac:dyDescent="0.15">
      <c r="B14" s="2"/>
      <c r="C14" s="2"/>
      <c r="D14" s="2"/>
      <c r="E14" s="2"/>
      <c r="F14" s="2"/>
      <c r="G14" s="2"/>
    </row>
    <row r="15" spans="1:7" x14ac:dyDescent="0.15">
      <c r="B15" s="2"/>
      <c r="C15" s="2"/>
      <c r="D15" s="2"/>
      <c r="E15" s="2"/>
      <c r="F15" s="2"/>
      <c r="G15" s="2"/>
    </row>
    <row r="16" spans="1:7" x14ac:dyDescent="0.15">
      <c r="B16" s="2"/>
      <c r="C16" s="2"/>
      <c r="D16" s="2"/>
      <c r="E16" s="2"/>
      <c r="F16" s="2"/>
      <c r="G16" s="2"/>
    </row>
    <row r="17" spans="2:7" x14ac:dyDescent="0.15">
      <c r="B17" s="2"/>
      <c r="C17" s="2"/>
      <c r="D17" s="2"/>
      <c r="E17" s="2"/>
      <c r="F17" s="2"/>
      <c r="G17" s="2"/>
    </row>
    <row r="18" spans="2:7" x14ac:dyDescent="0.15">
      <c r="B18" s="2"/>
      <c r="C18" s="2"/>
      <c r="D18" s="2"/>
      <c r="E18" s="2"/>
      <c r="F18" s="2"/>
      <c r="G18" s="2"/>
    </row>
    <row r="19" spans="2:7" x14ac:dyDescent="0.15">
      <c r="B19" s="2"/>
      <c r="C19" s="2"/>
      <c r="D19" s="2"/>
      <c r="E19" s="2"/>
      <c r="F19" s="2"/>
      <c r="G19" s="2"/>
    </row>
    <row r="20" spans="2:7" x14ac:dyDescent="0.15">
      <c r="B20" s="2"/>
      <c r="C20" s="2"/>
      <c r="D20" s="2"/>
      <c r="E20" s="2"/>
      <c r="F20" s="2"/>
      <c r="G20" s="2"/>
    </row>
    <row r="21" spans="2:7" x14ac:dyDescent="0.15">
      <c r="B21" s="2"/>
      <c r="C21" s="2"/>
      <c r="D21" s="2"/>
      <c r="E21" s="2"/>
      <c r="F21" s="2"/>
      <c r="G21" s="2"/>
    </row>
    <row r="22" spans="2:7" x14ac:dyDescent="0.15">
      <c r="B22" s="2"/>
      <c r="C22" s="2"/>
      <c r="D22" s="2"/>
      <c r="E22" s="2"/>
      <c r="F22" s="2"/>
      <c r="G22" s="2"/>
    </row>
    <row r="23" spans="2:7" x14ac:dyDescent="0.15">
      <c r="B23" s="2"/>
      <c r="C23" s="2"/>
      <c r="D23" s="2"/>
      <c r="E23" s="2"/>
      <c r="F23" s="2"/>
      <c r="G23" s="2"/>
    </row>
  </sheetData>
  <phoneticPr fontId="1"/>
  <pageMargins left="0.7" right="0.7" top="0.75" bottom="0.75" header="0.3" footer="0.3"/>
  <pageSetup scale="76"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zoomScaleNormal="100" workbookViewId="0">
      <selection activeCell="D26" sqref="D26"/>
    </sheetView>
  </sheetViews>
  <sheetFormatPr defaultRowHeight="13.5" x14ac:dyDescent="0.15"/>
  <cols>
    <col min="2" max="2" width="9" customWidth="1"/>
    <col min="3" max="3" width="36.5" customWidth="1"/>
  </cols>
  <sheetData>
    <row r="1" spans="1:2" s="1" customFormat="1" ht="21" x14ac:dyDescent="0.15">
      <c r="A1" s="4" t="str">
        <f ca="1">RIGHT(CELL("filename",A1),LEN(CELL("filename",A1))-FIND("]", CELL("filename",A1)))</f>
        <v>概要</v>
      </c>
    </row>
    <row r="4" spans="1:2" x14ac:dyDescent="0.15">
      <c r="B4" t="s">
        <v>50</v>
      </c>
    </row>
    <row r="11" spans="1:2" x14ac:dyDescent="0.15">
      <c r="B11" t="s">
        <v>51</v>
      </c>
    </row>
    <row r="17" spans="3:10" x14ac:dyDescent="0.15">
      <c r="C17" t="s">
        <v>52</v>
      </c>
      <c r="J17" t="s">
        <v>54</v>
      </c>
    </row>
    <row r="18" spans="3:10" x14ac:dyDescent="0.15">
      <c r="C18" t="s">
        <v>53</v>
      </c>
    </row>
  </sheetData>
  <phoneticPr fontId="1"/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GridLines="0" zoomScaleNormal="100" workbookViewId="0">
      <selection activeCell="B11" sqref="B11"/>
    </sheetView>
  </sheetViews>
  <sheetFormatPr defaultRowHeight="13.5" outlineLevelRow="1" x14ac:dyDescent="0.15"/>
  <cols>
    <col min="2" max="2" width="9" customWidth="1"/>
    <col min="3" max="3" width="36.5" customWidth="1"/>
  </cols>
  <sheetData>
    <row r="1" spans="1:2" s="1" customFormat="1" ht="21" x14ac:dyDescent="0.15">
      <c r="A1" s="4" t="str">
        <f ca="1">RIGHT(CELL("filename",A1),LEN(CELL("filename",A1))-FIND("]", CELL("filename",A1)))</f>
        <v>方針</v>
      </c>
    </row>
    <row r="3" spans="1:2" x14ac:dyDescent="0.15">
      <c r="B3" t="s">
        <v>101</v>
      </c>
    </row>
    <row r="4" spans="1:2" ht="12.75" customHeight="1" x14ac:dyDescent="0.15">
      <c r="B4" t="s">
        <v>104</v>
      </c>
    </row>
    <row r="5" spans="1:2" ht="12.75" customHeight="1" x14ac:dyDescent="0.15">
      <c r="B5" t="s">
        <v>102</v>
      </c>
    </row>
    <row r="6" spans="1:2" ht="12.75" customHeight="1" x14ac:dyDescent="0.15"/>
    <row r="7" spans="1:2" ht="12.75" customHeight="1" x14ac:dyDescent="0.15">
      <c r="B7" t="s">
        <v>103</v>
      </c>
    </row>
    <row r="8" spans="1:2" ht="12.75" customHeight="1" x14ac:dyDescent="0.15"/>
    <row r="9" spans="1:2" ht="12.75" customHeight="1" x14ac:dyDescent="0.15"/>
    <row r="10" spans="1:2" ht="12.75" customHeight="1" x14ac:dyDescent="0.15"/>
    <row r="11" spans="1:2" ht="12.75" customHeight="1" x14ac:dyDescent="0.15"/>
    <row r="12" spans="1:2" ht="12.75" customHeight="1" x14ac:dyDescent="0.15"/>
    <row r="13" spans="1:2" ht="12.75" customHeight="1" x14ac:dyDescent="0.15"/>
    <row r="14" spans="1:2" ht="12.75" customHeight="1" x14ac:dyDescent="0.15"/>
    <row r="15" spans="1:2" ht="12.75" customHeight="1" x14ac:dyDescent="0.15"/>
    <row r="16" spans="1:2" ht="12.75" customHeight="1" x14ac:dyDescent="0.15"/>
    <row r="17" spans="2:2" ht="12.75" customHeight="1" x14ac:dyDescent="0.15"/>
    <row r="18" spans="2:2" ht="12.75" customHeight="1" x14ac:dyDescent="0.15"/>
    <row r="19" spans="2:2" ht="12.75" hidden="1" customHeight="1" outlineLevel="1" x14ac:dyDescent="0.15"/>
    <row r="20" spans="2:2" hidden="1" outlineLevel="1" x14ac:dyDescent="0.15">
      <c r="B20" t="s">
        <v>50</v>
      </c>
    </row>
    <row r="21" spans="2:2" hidden="1" outlineLevel="1" x14ac:dyDescent="0.15">
      <c r="B21" t="s">
        <v>32</v>
      </c>
    </row>
    <row r="22" spans="2:2" hidden="1" outlineLevel="1" x14ac:dyDescent="0.15"/>
    <row r="23" spans="2:2" hidden="1" outlineLevel="1" x14ac:dyDescent="0.15"/>
    <row r="24" spans="2:2" hidden="1" outlineLevel="1" x14ac:dyDescent="0.15"/>
    <row r="25" spans="2:2" hidden="1" outlineLevel="1" x14ac:dyDescent="0.15"/>
    <row r="26" spans="2:2" hidden="1" outlineLevel="1" x14ac:dyDescent="0.15"/>
    <row r="27" spans="2:2" hidden="1" outlineLevel="1" x14ac:dyDescent="0.15">
      <c r="B27" t="s">
        <v>51</v>
      </c>
    </row>
    <row r="28" spans="2:2" hidden="1" outlineLevel="1" x14ac:dyDescent="0.15"/>
    <row r="29" spans="2:2" hidden="1" outlineLevel="1" x14ac:dyDescent="0.15"/>
    <row r="30" spans="2:2" hidden="1" outlineLevel="1" x14ac:dyDescent="0.15"/>
    <row r="31" spans="2:2" hidden="1" outlineLevel="1" x14ac:dyDescent="0.15"/>
    <row r="32" spans="2:2" hidden="1" outlineLevel="1" x14ac:dyDescent="0.15"/>
    <row r="33" spans="3:10" hidden="1" outlineLevel="1" x14ac:dyDescent="0.15">
      <c r="C33" t="s">
        <v>52</v>
      </c>
      <c r="J33" t="s">
        <v>54</v>
      </c>
    </row>
    <row r="34" spans="3:10" hidden="1" outlineLevel="1" x14ac:dyDescent="0.15">
      <c r="C34" t="s">
        <v>53</v>
      </c>
    </row>
    <row r="35" spans="3:10" hidden="1" outlineLevel="1" x14ac:dyDescent="0.15"/>
    <row r="36" spans="3:10" hidden="1" outlineLevel="1" x14ac:dyDescent="0.15"/>
    <row r="37" spans="3:10" hidden="1" outlineLevel="1" x14ac:dyDescent="0.15"/>
    <row r="38" spans="3:10" hidden="1" outlineLevel="1" x14ac:dyDescent="0.15"/>
    <row r="39" spans="3:10" hidden="1" outlineLevel="1" x14ac:dyDescent="0.15"/>
    <row r="40" spans="3:10" collapsed="1" x14ac:dyDescent="0.15"/>
  </sheetData>
  <phoneticPr fontId="1"/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zoomScaleNormal="100" workbookViewId="0"/>
  </sheetViews>
  <sheetFormatPr defaultRowHeight="13.5" x14ac:dyDescent="0.15"/>
  <cols>
    <col min="2" max="2" width="4.875" customWidth="1"/>
    <col min="3" max="5" width="12.5" bestFit="1" customWidth="1"/>
  </cols>
  <sheetData>
    <row r="1" spans="1:13" s="1" customFormat="1" ht="21" x14ac:dyDescent="0.15">
      <c r="A1" s="4" t="str">
        <f ca="1">RIGHT(CELL("filename",A1),LEN(CELL("filename",A1))-FIND("]", CELL("filename",A1)))</f>
        <v>ガレージイン攻略</v>
      </c>
    </row>
    <row r="4" spans="1:13" x14ac:dyDescent="0.15">
      <c r="A4" s="10"/>
      <c r="B4" s="10" t="s">
        <v>50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15">
      <c r="A11" s="10"/>
      <c r="B11" s="10" t="s">
        <v>55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15">
      <c r="A17" s="10"/>
      <c r="B17" s="10"/>
      <c r="C17" s="10" t="s">
        <v>52</v>
      </c>
      <c r="D17" s="10"/>
      <c r="E17" s="10"/>
      <c r="F17" s="10"/>
      <c r="G17" s="10"/>
      <c r="H17" s="10"/>
      <c r="I17" s="10"/>
      <c r="J17" s="10" t="s">
        <v>57</v>
      </c>
      <c r="K17" s="10"/>
      <c r="L17" s="10"/>
      <c r="M17" s="10"/>
    </row>
    <row r="18" spans="1:13" x14ac:dyDescent="0.15">
      <c r="A18" s="10"/>
      <c r="B18" s="10"/>
      <c r="C18" s="10" t="s">
        <v>53</v>
      </c>
      <c r="D18" s="10"/>
      <c r="E18" s="10"/>
      <c r="F18" s="10"/>
      <c r="G18" s="10"/>
      <c r="H18" s="10"/>
      <c r="I18" s="10"/>
      <c r="J18" s="10" t="s">
        <v>56</v>
      </c>
      <c r="K18" s="10"/>
      <c r="L18" s="10"/>
      <c r="M18" s="10"/>
    </row>
    <row r="23" spans="1:13" x14ac:dyDescent="0.15">
      <c r="F23" s="9" t="s">
        <v>83</v>
      </c>
    </row>
    <row r="24" spans="1:13" x14ac:dyDescent="0.15">
      <c r="F24" s="17" t="s">
        <v>84</v>
      </c>
    </row>
    <row r="25" spans="1:13" x14ac:dyDescent="0.15">
      <c r="B25" t="s">
        <v>10</v>
      </c>
      <c r="F25" s="17" t="s">
        <v>85</v>
      </c>
    </row>
    <row r="27" spans="1:13" x14ac:dyDescent="0.15">
      <c r="B27" t="s">
        <v>19</v>
      </c>
    </row>
    <row r="28" spans="1:13" x14ac:dyDescent="0.15">
      <c r="B28" t="s">
        <v>12</v>
      </c>
    </row>
    <row r="29" spans="1:13" x14ac:dyDescent="0.15">
      <c r="B29" t="s">
        <v>14</v>
      </c>
    </row>
    <row r="31" spans="1:13" x14ac:dyDescent="0.15">
      <c r="B31" t="s">
        <v>22</v>
      </c>
    </row>
    <row r="33" spans="2:7" x14ac:dyDescent="0.15">
      <c r="B33" s="2" t="s">
        <v>8</v>
      </c>
      <c r="C33" s="2" t="s">
        <v>18</v>
      </c>
      <c r="D33" s="2" t="s">
        <v>11</v>
      </c>
      <c r="E33" s="2" t="s">
        <v>13</v>
      </c>
      <c r="G33" s="9" t="s">
        <v>93</v>
      </c>
    </row>
    <row r="34" spans="2:7" x14ac:dyDescent="0.15">
      <c r="B34" s="2">
        <v>1</v>
      </c>
      <c r="C34" s="2" t="s">
        <v>15</v>
      </c>
      <c r="D34" s="2" t="s">
        <v>17</v>
      </c>
      <c r="E34" s="2" t="s">
        <v>20</v>
      </c>
      <c r="G34" s="17" t="s">
        <v>86</v>
      </c>
    </row>
    <row r="35" spans="2:7" x14ac:dyDescent="0.15">
      <c r="B35" s="2">
        <v>2</v>
      </c>
      <c r="C35" s="2" t="s">
        <v>16</v>
      </c>
      <c r="D35" s="2"/>
      <c r="E35" s="2" t="s">
        <v>21</v>
      </c>
      <c r="G35" s="17" t="s">
        <v>87</v>
      </c>
    </row>
    <row r="36" spans="2:7" x14ac:dyDescent="0.15">
      <c r="B36" s="2">
        <v>3</v>
      </c>
      <c r="C36" s="2"/>
      <c r="D36" s="2"/>
      <c r="E36" s="2"/>
      <c r="G36" s="17" t="s">
        <v>88</v>
      </c>
    </row>
    <row r="37" spans="2:7" x14ac:dyDescent="0.15">
      <c r="B37" s="2">
        <v>4</v>
      </c>
      <c r="C37" s="2"/>
      <c r="D37" s="2"/>
      <c r="E37" s="2"/>
    </row>
    <row r="38" spans="2:7" x14ac:dyDescent="0.15">
      <c r="B38" s="2">
        <v>5</v>
      </c>
      <c r="C38" s="2"/>
      <c r="D38" s="2"/>
      <c r="E38" s="2"/>
      <c r="G38" s="9" t="s">
        <v>89</v>
      </c>
    </row>
    <row r="39" spans="2:7" x14ac:dyDescent="0.15">
      <c r="B39" s="2">
        <v>6</v>
      </c>
      <c r="C39" s="2"/>
      <c r="D39" s="2"/>
      <c r="E39" s="2"/>
      <c r="G39" s="17" t="s">
        <v>90</v>
      </c>
    </row>
    <row r="40" spans="2:7" x14ac:dyDescent="0.15">
      <c r="B40" s="2">
        <v>7</v>
      </c>
      <c r="C40" s="2"/>
      <c r="D40" s="2"/>
      <c r="E40" s="2"/>
      <c r="G40" s="17" t="s">
        <v>91</v>
      </c>
    </row>
    <row r="41" spans="2:7" x14ac:dyDescent="0.15">
      <c r="B41" s="2">
        <v>8</v>
      </c>
      <c r="C41" s="2"/>
      <c r="D41" s="2"/>
      <c r="E41" s="2"/>
      <c r="G41" s="17"/>
    </row>
    <row r="42" spans="2:7" x14ac:dyDescent="0.15">
      <c r="B42" s="2">
        <v>9</v>
      </c>
      <c r="C42" s="2"/>
      <c r="D42" s="2"/>
      <c r="E42" s="2"/>
      <c r="G42" s="17" t="s">
        <v>92</v>
      </c>
    </row>
    <row r="43" spans="2:7" x14ac:dyDescent="0.15">
      <c r="B43" s="2">
        <v>10</v>
      </c>
      <c r="C43" s="2"/>
      <c r="D43" s="2"/>
      <c r="E43" s="2"/>
    </row>
    <row r="44" spans="2:7" x14ac:dyDescent="0.15">
      <c r="B44" s="2">
        <v>11</v>
      </c>
      <c r="C44" s="2"/>
      <c r="D44" s="2"/>
      <c r="E44" s="2"/>
    </row>
    <row r="45" spans="2:7" x14ac:dyDescent="0.15">
      <c r="B45" s="2">
        <v>12</v>
      </c>
      <c r="C45" s="2"/>
      <c r="D45" s="2"/>
      <c r="E45" s="2"/>
    </row>
    <row r="46" spans="2:7" x14ac:dyDescent="0.15">
      <c r="B46" s="2">
        <v>13</v>
      </c>
      <c r="C46" s="2"/>
      <c r="D46" s="2"/>
      <c r="E46" s="2"/>
    </row>
  </sheetData>
  <phoneticPr fontId="1"/>
  <pageMargins left="0.7" right="0.7" top="0.75" bottom="0.75" header="0.3" footer="0.3"/>
  <pageSetup paperSize="9" scale="6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27"/>
  <sheetViews>
    <sheetView showGridLines="0" zoomScaleNormal="100" workbookViewId="0"/>
  </sheetViews>
  <sheetFormatPr defaultRowHeight="13.5" x14ac:dyDescent="0.15"/>
  <cols>
    <col min="2" max="2" width="11.75" bestFit="1" customWidth="1"/>
    <col min="3" max="3" width="36.5" customWidth="1"/>
  </cols>
  <sheetData>
    <row r="1" spans="1:3" s="1" customFormat="1" ht="21" x14ac:dyDescent="0.15">
      <c r="A1" s="4" t="str">
        <f ca="1">RIGHT(CELL("filename",A1),LEN(CELL("filename",A1))-FIND("]", CELL("filename",A1)))</f>
        <v>日程感</v>
      </c>
    </row>
    <row r="5" spans="1:3" x14ac:dyDescent="0.15">
      <c r="B5" s="7" t="s">
        <v>35</v>
      </c>
    </row>
    <row r="6" spans="1:3" x14ac:dyDescent="0.15">
      <c r="B6" t="s">
        <v>4</v>
      </c>
      <c r="C6" t="s">
        <v>33</v>
      </c>
    </row>
    <row r="9" spans="1:3" x14ac:dyDescent="0.15">
      <c r="B9" s="7">
        <v>42910</v>
      </c>
    </row>
    <row r="10" spans="1:3" x14ac:dyDescent="0.15">
      <c r="B10" t="s">
        <v>34</v>
      </c>
      <c r="C10" t="s">
        <v>42</v>
      </c>
    </row>
    <row r="11" spans="1:3" x14ac:dyDescent="0.15">
      <c r="C11" t="s">
        <v>36</v>
      </c>
    </row>
    <row r="14" spans="1:3" x14ac:dyDescent="0.15">
      <c r="B14" s="7" t="s">
        <v>37</v>
      </c>
    </row>
    <row r="15" spans="1:3" x14ac:dyDescent="0.15">
      <c r="B15" t="s">
        <v>4</v>
      </c>
      <c r="C15" t="s">
        <v>43</v>
      </c>
    </row>
    <row r="17" spans="2:3" x14ac:dyDescent="0.15">
      <c r="B17" s="7">
        <v>42917</v>
      </c>
    </row>
    <row r="18" spans="2:3" x14ac:dyDescent="0.15">
      <c r="B18" t="s">
        <v>38</v>
      </c>
      <c r="C18" t="s">
        <v>53</v>
      </c>
    </row>
    <row r="19" spans="2:3" x14ac:dyDescent="0.15">
      <c r="B19" t="s">
        <v>4</v>
      </c>
      <c r="C19" t="s">
        <v>44</v>
      </c>
    </row>
    <row r="21" spans="2:3" x14ac:dyDescent="0.15">
      <c r="B21" s="8">
        <v>42924</v>
      </c>
    </row>
    <row r="22" spans="2:3" x14ac:dyDescent="0.15">
      <c r="B22" t="s">
        <v>39</v>
      </c>
    </row>
    <row r="23" spans="2:3" x14ac:dyDescent="0.15">
      <c r="B23" t="s">
        <v>40</v>
      </c>
      <c r="C23" t="s">
        <v>45</v>
      </c>
    </row>
    <row r="24" spans="2:3" x14ac:dyDescent="0.15">
      <c r="C24" t="s">
        <v>46</v>
      </c>
    </row>
    <row r="25" spans="2:3" x14ac:dyDescent="0.15">
      <c r="B25" s="8">
        <v>42924</v>
      </c>
    </row>
    <row r="26" spans="2:3" x14ac:dyDescent="0.15">
      <c r="B26" t="s">
        <v>41</v>
      </c>
    </row>
    <row r="27" spans="2:3" x14ac:dyDescent="0.15">
      <c r="B27" t="s">
        <v>40</v>
      </c>
      <c r="C27" t="s">
        <v>47</v>
      </c>
    </row>
  </sheetData>
  <phoneticPr fontId="1"/>
  <pageMargins left="0.7" right="0.7" top="0.75" bottom="0.75" header="0.3" footer="0.3"/>
  <pageSetup orientation="portrait" horizont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1" zoomScaleNormal="100" workbookViewId="0">
      <selection activeCell="J38" sqref="J38"/>
    </sheetView>
  </sheetViews>
  <sheetFormatPr defaultRowHeight="13.5" x14ac:dyDescent="0.15"/>
  <sheetData>
    <row r="1" spans="1:1" s="1" customFormat="1" ht="21" x14ac:dyDescent="0.15">
      <c r="A1" s="4" t="str">
        <f ca="1">RIGHT(CELL("filename",A1),LEN(CELL("filename",A1))-FIND("]", CELL("filename",A1)))</f>
        <v>ステートマシン</v>
      </c>
    </row>
  </sheetData>
  <phoneticPr fontId="1"/>
  <pageMargins left="0.7" right="0.7" top="0.75" bottom="0.75" header="0.3" footer="0.3"/>
  <pageSetup paperSize="9"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表紙</vt:lpstr>
      <vt:lpstr>改版履歴</vt:lpstr>
      <vt:lpstr>やることリスト</vt:lpstr>
      <vt:lpstr>試走会_やることリスト</vt:lpstr>
      <vt:lpstr>概要</vt:lpstr>
      <vt:lpstr>方針</vt:lpstr>
      <vt:lpstr>ガレージイン攻略</vt:lpstr>
      <vt:lpstr>日程感</vt:lpstr>
      <vt:lpstr>ステートマシン</vt:lpstr>
      <vt:lpstr>フローチャート</vt:lpstr>
      <vt:lpstr>心配な点</vt:lpstr>
      <vt:lpstr>IF調整</vt:lpstr>
      <vt:lpstr>現時点の問題点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b004419</dc:creator>
  <cp:lastModifiedBy>b004416</cp:lastModifiedBy>
  <cp:lastPrinted>2017-06-24T00:39:08Z</cp:lastPrinted>
  <dcterms:created xsi:type="dcterms:W3CDTF">2017-05-27T01:13:24Z</dcterms:created>
  <dcterms:modified xsi:type="dcterms:W3CDTF">2017-07-29T08:12:21Z</dcterms:modified>
</cp:coreProperties>
</file>