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Прочие мероприятия\Хакатон 2020\"/>
    </mc:Choice>
  </mc:AlternateContent>
  <bookViews>
    <workbookView xWindow="0" yWindow="0" windowWidth="38400" windowHeight="17850"/>
  </bookViews>
  <sheets>
    <sheet name="Корректировка на 06.09" sheetId="1" r:id="rId1"/>
  </sheets>
  <definedNames>
    <definedName name="_xlnm._FilterDatabase" localSheetId="0" hidden="1">'Корректировка на 06.09'!$A$7:$L$879</definedName>
    <definedName name="Z_001F6D5D_F5F4_45E2_927B_8743F034D27B_.wvu.FilterData" localSheetId="0" hidden="1">'Корректировка на 06.09'!$A$6:$J$879</definedName>
    <definedName name="Z_00E3DED2_2D24_4AD9_BC49_6B283836A63E_.wvu.FilterData" localSheetId="0" hidden="1">'Корректировка на 06.09'!$A$6:$J$879</definedName>
    <definedName name="Z_00FC960A_DAEF_4CC7_996D_68502096AE51_.wvu.FilterData" localSheetId="0" hidden="1">'Корректировка на 06.09'!$A$6:$J$879</definedName>
    <definedName name="Z_00FC960A_DAEF_4CC7_996D_68502096AE51_.wvu.PrintArea" localSheetId="0" hidden="1">'Корректировка на 06.09'!$A$1:$J$879</definedName>
    <definedName name="Z_00FC960A_DAEF_4CC7_996D_68502096AE51_.wvu.PrintTitles" localSheetId="0" hidden="1">'Корректировка на 06.09'!$4:$6</definedName>
    <definedName name="Z_00FC960A_DAEF_4CC7_996D_68502096AE51_.wvu.Rows" localSheetId="0" hidden="1">'Корректировка на 06.09'!#REF!</definedName>
    <definedName name="Z_0114FB96_A3CA_4F01_96A7_74690E023B86_.wvu.FilterData" localSheetId="0" hidden="1">'Корректировка на 06.09'!$A$7:$J$879</definedName>
    <definedName name="Z_037530C4_DCF7_4546_9A34_55FB5ED54658_.wvu.Cols" localSheetId="0" hidden="1">'Корректировка на 06.09'!#REF!</definedName>
    <definedName name="Z_037530C4_DCF7_4546_9A34_55FB5ED54658_.wvu.FilterData" localSheetId="0" hidden="1">'Корректировка на 06.09'!$A$6:$J$7</definedName>
    <definedName name="Z_037530C4_DCF7_4546_9A34_55FB5ED54658_.wvu.PrintArea" localSheetId="0" hidden="1">'Корректировка на 06.09'!$A$1:$J$7</definedName>
    <definedName name="Z_037530C4_DCF7_4546_9A34_55FB5ED54658_.wvu.PrintTitles" localSheetId="0" hidden="1">'Корректировка на 06.09'!$4:$6</definedName>
    <definedName name="Z_037530C4_DCF7_4546_9A34_55FB5ED54658_.wvu.Rows" localSheetId="0" hidden="1">'Корректировка на 06.09'!#REF!</definedName>
    <definedName name="Z_03A8B37A_1664_48AE_9B8A_820BE5313F98_.wvu.FilterData" localSheetId="0" hidden="1">'Корректировка на 06.09'!$A$1:$J$640</definedName>
    <definedName name="Z_04C9C4E0_F656_4204_A8A0_E7EE7EA7B8EE_.wvu.Cols" localSheetId="0" hidden="1">'Корректировка на 06.09'!#REF!,'Корректировка на 06.09'!#REF!,'Корректировка на 06.09'!#REF!,'Корректировка на 06.09'!#REF!</definedName>
    <definedName name="Z_04C9C4E0_F656_4204_A8A0_E7EE7EA7B8EE_.wvu.FilterData" localSheetId="0" hidden="1">'Корректировка на 06.09'!$A$6:$J$879</definedName>
    <definedName name="Z_04C9C4E0_F656_4204_A8A0_E7EE7EA7B8EE_.wvu.PrintArea" localSheetId="0" hidden="1">'Корректировка на 06.09'!$A$1:$J$879</definedName>
    <definedName name="Z_04C9C4E0_F656_4204_A8A0_E7EE7EA7B8EE_.wvu.PrintTitles" localSheetId="0" hidden="1">'Корректировка на 06.09'!$4:$6</definedName>
    <definedName name="Z_04C9C4E0_F656_4204_A8A0_E7EE7EA7B8EE_.wvu.Rows" localSheetId="0" hidden="1">'Корректировка на 06.09'!#REF!</definedName>
    <definedName name="Z_04F9BFDE_0517_4C4A_8E7C_D50EE0448C36_.wvu.Cols" localSheetId="0" hidden="1">'Корректировка на 06.09'!#REF!,'Корректировка на 06.09'!$H:$J,'Корректировка на 06.09'!#REF!,'Корректировка на 06.09'!#REF!,'Корректировка на 06.09'!#REF!</definedName>
    <definedName name="Z_04F9BFDE_0517_4C4A_8E7C_D50EE0448C36_.wvu.FilterData" localSheetId="0" hidden="1">'Корректировка на 06.09'!$A$6:$J$879</definedName>
    <definedName name="Z_04F9BFDE_0517_4C4A_8E7C_D50EE0448C36_.wvu.PrintArea" localSheetId="0" hidden="1">'Корректировка на 06.09'!$A$1:$J$879</definedName>
    <definedName name="Z_04F9BFDE_0517_4C4A_8E7C_D50EE0448C36_.wvu.PrintTitles" localSheetId="0" hidden="1">'Корректировка на 06.09'!$4:$6</definedName>
    <definedName name="Z_04F9BFDE_0517_4C4A_8E7C_D50EE0448C36_.wvu.Rows" localSheetId="0" hidden="1">'Корректировка на 06.09'!#REF!</definedName>
    <definedName name="Z_05CBBB18_2F1C_418D_8FE1_FA1F565F5E41_.wvu.FilterData" localSheetId="0" hidden="1">'Корректировка на 06.09'!$A$6:$J$7</definedName>
    <definedName name="Z_06DEAFA8_BAE7_439C_9299_E58FEEFBB677_.wvu.Cols" localSheetId="0" hidden="1">'Корректировка на 06.09'!#REF!,'Корректировка на 06.09'!#REF!</definedName>
    <definedName name="Z_06DEAFA8_BAE7_439C_9299_E58FEEFBB677_.wvu.FilterData" localSheetId="0" hidden="1">'Корректировка на 06.09'!$A$6:$J$879</definedName>
    <definedName name="Z_06DEAFA8_BAE7_439C_9299_E58FEEFBB677_.wvu.PrintArea" localSheetId="0" hidden="1">'Корректировка на 06.09'!$A$1:$J$8</definedName>
    <definedName name="Z_06DEAFA8_BAE7_439C_9299_E58FEEFBB677_.wvu.PrintTitles" localSheetId="0" hidden="1">'Корректировка на 06.09'!$4:$6</definedName>
    <definedName name="Z_0731CEA8_0523_4F48_AC12_604133449D0C_.wvu.FilterData" localSheetId="0" hidden="1">'Корректировка на 06.09'!$A$6:$J$879</definedName>
    <definedName name="Z_0A7D6DD3_6569_4D79_8D49_E3441364EE23_.wvu.FilterData" localSheetId="0" hidden="1">'Корректировка на 06.09'!$A$6:$J$879</definedName>
    <definedName name="Z_0AF783B1_2B35_4738_A77D_0D5D419D24BB_.wvu.FilterData" localSheetId="0" hidden="1">'Корректировка на 06.09'!$A$6:$J$7</definedName>
    <definedName name="Z_0CB6F8AB_D335_4DCE_B4D1_AAFA5F3BFB37_.wvu.FilterData" localSheetId="0" hidden="1">'Корректировка на 06.09'!$A$6:$J$879</definedName>
    <definedName name="Z_0D4EA01B_4552_4CB3_BBDA_E528029E98E0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0D4EA01B_4552_4CB3_BBDA_E528029E98E0_.wvu.FilterData" localSheetId="0" hidden="1">'Корректировка на 06.09'!$A$6:$J$879</definedName>
    <definedName name="Z_0D4EA01B_4552_4CB3_BBDA_E528029E98E0_.wvu.PrintArea" localSheetId="0" hidden="1">'Корректировка на 06.09'!$A$1:$J$879</definedName>
    <definedName name="Z_0D4EA01B_4552_4CB3_BBDA_E528029E98E0_.wvu.PrintTitles" localSheetId="0" hidden="1">'Корректировка на 06.09'!$4:$6</definedName>
    <definedName name="Z_0D4EA01B_4552_4CB3_BBDA_E528029E98E0_.wvu.Rows" localSheetId="0" hidden="1">'Корректировка на 06.09'!#REF!</definedName>
    <definedName name="Z_0D5910D8_8E32_4433_A17D_75B096E22C6C_.wvu.FilterData" localSheetId="0" hidden="1">'Корректировка на 06.09'!$A$6:$J$879</definedName>
    <definedName name="Z_0D5910D8_8E32_4433_A17D_75B096E22C6C_.wvu.PrintArea" localSheetId="0" hidden="1">'Корректировка на 06.09'!$A$1:$J$879</definedName>
    <definedName name="Z_0D5910D8_8E32_4433_A17D_75B096E22C6C_.wvu.PrintTitles" localSheetId="0" hidden="1">'Корректировка на 06.09'!$4:$6</definedName>
    <definedName name="Z_0D5910D8_8E32_4433_A17D_75B096E22C6C_.wvu.Rows" localSheetId="0" hidden="1">'Корректировка на 06.09'!#REF!</definedName>
    <definedName name="Z_0FA8DA27_1546_4F5E_A397_27632B222523_.wvu.FilterData" localSheetId="0" hidden="1">'Корректировка на 06.09'!$A$1:$J$640</definedName>
    <definedName name="Z_11B007DC_31D6_4083_AB0E_8AA1CD55107C_.wvu.FilterData" localSheetId="0" hidden="1">'Корректировка на 06.09'!$A$6:$J$879</definedName>
    <definedName name="Z_11E0B96D_ADAB_4218_8F9C_C15F6AC9929B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11E0B96D_ADAB_4218_8F9C_C15F6AC9929B_.wvu.FilterData" localSheetId="0" hidden="1">'Корректировка на 06.09'!$A$6:$J$879</definedName>
    <definedName name="Z_11E0B96D_ADAB_4218_8F9C_C15F6AC9929B_.wvu.PrintArea" localSheetId="0" hidden="1">'Корректировка на 06.09'!$A$1:$J$879</definedName>
    <definedName name="Z_11E0B96D_ADAB_4218_8F9C_C15F6AC9929B_.wvu.PrintTitles" localSheetId="0" hidden="1">'Корректировка на 06.09'!$4:$6</definedName>
    <definedName name="Z_12F0E8F0_3E41_4C03_ABDE_CDC72255A470_.wvu.Cols" localSheetId="0" hidden="1">'Корректировка на 06.09'!#REF!,'Корректировка на 06.09'!#REF!</definedName>
    <definedName name="Z_12F0E8F0_3E41_4C03_ABDE_CDC72255A470_.wvu.FilterData" localSheetId="0" hidden="1">'Корректировка на 06.09'!$A$6:$J$879</definedName>
    <definedName name="Z_12F0E8F0_3E41_4C03_ABDE_CDC72255A470_.wvu.PrintArea" localSheetId="0" hidden="1">'Корректировка на 06.09'!$A$1:$J$8</definedName>
    <definedName name="Z_12F0E8F0_3E41_4C03_ABDE_CDC72255A470_.wvu.PrintTitles" localSheetId="0" hidden="1">'Корректировка на 06.09'!$4:$6</definedName>
    <definedName name="Z_15528D13_0A63_484B_B4C9_A34F9A136C20_.wvu.Cols" localSheetId="0" hidden="1">'Корректировка на 06.09'!#REF!</definedName>
    <definedName name="Z_15528D13_0A63_484B_B4C9_A34F9A136C20_.wvu.FilterData" localSheetId="0" hidden="1">'Корректировка на 06.09'!$A$6:$J$7</definedName>
    <definedName name="Z_15528D13_0A63_484B_B4C9_A34F9A136C20_.wvu.PrintArea" localSheetId="0" hidden="1">'Корректировка на 06.09'!$A$1:$J$7</definedName>
    <definedName name="Z_15528D13_0A63_484B_B4C9_A34F9A136C20_.wvu.PrintTitles" localSheetId="0" hidden="1">'Корректировка на 06.09'!$4:$6</definedName>
    <definedName name="Z_15528D13_0A63_484B_B4C9_A34F9A136C20_.wvu.Rows" localSheetId="0" hidden="1">'Корректировка на 06.09'!#REF!</definedName>
    <definedName name="Z_15C8DBCC_86F3_43A3_9258_057DDC6AEE8F_.wvu.FilterData" localSheetId="0" hidden="1">'Корректировка на 06.09'!$A$6:$J$7</definedName>
    <definedName name="Z_17696707_9480_44DC_AC4D_56C2F5AE12D6_.wvu.FilterData" localSheetId="0" hidden="1">'Корректировка на 06.09'!$A$6:$J$7</definedName>
    <definedName name="Z_17EA172D_5E8F_4797_9FE5_0109C1B3F392_.wvu.FilterData" localSheetId="0" hidden="1">'Корректировка на 06.09'!$A$7:$J$879</definedName>
    <definedName name="Z_1927C7A4_3338_4C07_9CD2_4C6ADAF49FCF_.wvu.FilterData" localSheetId="0" hidden="1">'Корректировка на 06.09'!$A$7:$J$879</definedName>
    <definedName name="Z_1A4492D8_3896_44FD_ABDF_E522BD6AF750_.wvu.FilterData" localSheetId="0" hidden="1">'Корректировка на 06.09'!$A$6:$J$879</definedName>
    <definedName name="Z_1A626A3F_0098_4EF7_9B7F_3E5C0BB3E96C_.wvu.FilterData" localSheetId="0" hidden="1">'Корректировка на 06.09'!$A$6:$J$7</definedName>
    <definedName name="Z_1BA5DFEE_B92D_4271_8340_7266D0F442A8_.wvu.Cols" localSheetId="0" hidden="1">'Корректировка на 06.09'!#REF!,'Корректировка на 06.09'!#REF!,'Корректировка на 06.09'!#REF!,'Корректировка на 06.09'!#REF!,'Корректировка на 06.09'!#REF!</definedName>
    <definedName name="Z_1BA5DFEE_B92D_4271_8340_7266D0F442A8_.wvu.FilterData" localSheetId="0" hidden="1">'Корректировка на 06.09'!$A$6:$J$879</definedName>
    <definedName name="Z_1BA5DFEE_B92D_4271_8340_7266D0F442A8_.wvu.PrintArea" localSheetId="0" hidden="1">'Корректировка на 06.09'!$A$1:$J$879</definedName>
    <definedName name="Z_1BA5DFEE_B92D_4271_8340_7266D0F442A8_.wvu.PrintTitles" localSheetId="0" hidden="1">'Корректировка на 06.09'!$4:$6</definedName>
    <definedName name="Z_1BA5DFEE_B92D_4271_8340_7266D0F442A8_.wvu.Rows" localSheetId="0" hidden="1">'Корректировка на 06.09'!#REF!</definedName>
    <definedName name="Z_1F17FBFF_EE51_49AC_BEEA_2F7429426E87_.wvu.FilterData" localSheetId="0" hidden="1">'Корректировка на 06.09'!$A$7:$J$879</definedName>
    <definedName name="Z_1F405847_FCE7_4898_B431_A67C3474D900_.wvu.Cols" localSheetId="0" hidden="1">'Корректировка на 06.09'!#REF!,'Корректировка на 06.09'!#REF!,'Корректировка на 06.09'!#REF!</definedName>
    <definedName name="Z_1F405847_FCE7_4898_B431_A67C3474D900_.wvu.FilterData" localSheetId="0" hidden="1">'Корректировка на 06.09'!$A$7:$J$879</definedName>
    <definedName name="Z_1F405847_FCE7_4898_B431_A67C3474D900_.wvu.PrintArea" localSheetId="0" hidden="1">'Корректировка на 06.09'!$A$1:$J$879</definedName>
    <definedName name="Z_1F405847_FCE7_4898_B431_A67C3474D900_.wvu.PrintTitles" localSheetId="0" hidden="1">'Корректировка на 06.09'!$4:$6</definedName>
    <definedName name="Z_1F405847_FCE7_4898_B431_A67C3474D900_.wvu.Rows" localSheetId="0" hidden="1">'Корректировка на 06.09'!#REF!</definedName>
    <definedName name="Z_21B640E2_F124_4D90_9436_20C22D061701_.wvu.Cols" localSheetId="0" hidden="1">'Корректировка на 06.09'!#REF!</definedName>
    <definedName name="Z_21B640E2_F124_4D90_9436_20C22D061701_.wvu.FilterData" localSheetId="0" hidden="1">'Корректировка на 06.09'!$A$6:$J$7</definedName>
    <definedName name="Z_21B640E2_F124_4D90_9436_20C22D061701_.wvu.PrintArea" localSheetId="0" hidden="1">'Корректировка на 06.09'!$A$1:$J$7</definedName>
    <definedName name="Z_21B640E2_F124_4D90_9436_20C22D061701_.wvu.PrintTitles" localSheetId="0" hidden="1">'Корректировка на 06.09'!$4:$6</definedName>
    <definedName name="Z_21B640E2_F124_4D90_9436_20C22D061701_.wvu.Rows" localSheetId="0" hidden="1">'Корректировка на 06.09'!#REF!</definedName>
    <definedName name="Z_2279BC82_5E0D_494D_8A73_3F7A2DEDE0B3_.wvu.FilterData" localSheetId="0" hidden="1">'Корректировка на 06.09'!$A$6:$J$879</definedName>
    <definedName name="Z_2521190F_6A4C_449F_B9FC_66A1DBD3370F_.wvu.FilterData" localSheetId="0" hidden="1">'Корректировка на 06.09'!$A$7:$J$879</definedName>
    <definedName name="Z_2586F25A_AD8D_496A_8959_0EA6BD5A7DBD_.wvu.Cols" localSheetId="0" hidden="1">'Корректировка на 06.09'!#REF!,'Корректировка на 06.09'!#REF!</definedName>
    <definedName name="Z_2586F25A_AD8D_496A_8959_0EA6BD5A7DBD_.wvu.FilterData" localSheetId="0" hidden="1">'Корректировка на 06.09'!$A$6:$J$879</definedName>
    <definedName name="Z_2586F25A_AD8D_496A_8959_0EA6BD5A7DBD_.wvu.PrintArea" localSheetId="0" hidden="1">'Корректировка на 06.09'!$A$1:$J$8</definedName>
    <definedName name="Z_2586F25A_AD8D_496A_8959_0EA6BD5A7DBD_.wvu.PrintTitles" localSheetId="0" hidden="1">'Корректировка на 06.09'!$4:$6</definedName>
    <definedName name="Z_262840D5_1A7E_4E71_82F6_B9BB8F89934A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262840D5_1A7E_4E71_82F6_B9BB8F89934A_.wvu.FilterData" localSheetId="0" hidden="1">'Корректировка на 06.09'!$A$6:$J$879</definedName>
    <definedName name="Z_262840D5_1A7E_4E71_82F6_B9BB8F89934A_.wvu.PrintArea" localSheetId="0" hidden="1">'Корректировка на 06.09'!$A$1:$J$879</definedName>
    <definedName name="Z_262840D5_1A7E_4E71_82F6_B9BB8F89934A_.wvu.PrintTitles" localSheetId="0" hidden="1">'Корректировка на 06.09'!$4:$6</definedName>
    <definedName name="Z_262840D5_1A7E_4E71_82F6_B9BB8F89934A_.wvu.Rows" localSheetId="0" hidden="1">'Корректировка на 06.09'!#REF!</definedName>
    <definedName name="Z_26CCE5ED_6FD6_4A15_97D1_82C11FA72E64_.wvu.Cols" localSheetId="0" hidden="1">'Корректировка на 06.09'!#REF!,'Корректировка на 06.09'!#REF!,'Корректировка на 06.09'!#REF!,'Корректировка на 06.09'!#REF!,'Корректировка на 06.09'!#REF!</definedName>
    <definedName name="Z_26CCE5ED_6FD6_4A15_97D1_82C11FA72E64_.wvu.FilterData" localSheetId="0" hidden="1">'Корректировка на 06.09'!$A$6:$J$879</definedName>
    <definedName name="Z_26CCE5ED_6FD6_4A15_97D1_82C11FA72E64_.wvu.PrintArea" localSheetId="0" hidden="1">'Корректировка на 06.09'!$A$1:$J$879</definedName>
    <definedName name="Z_26CCE5ED_6FD6_4A15_97D1_82C11FA72E64_.wvu.PrintTitles" localSheetId="0" hidden="1">'Корректировка на 06.09'!$4:$6</definedName>
    <definedName name="Z_26CCE5ED_6FD6_4A15_97D1_82C11FA72E64_.wvu.Rows" localSheetId="0" hidden="1">'Корректировка на 06.09'!#REF!</definedName>
    <definedName name="Z_29B2B8E2_C4E2_4D0F_A85F_A9548EE14F06_.wvu.Cols" localSheetId="0" hidden="1">'Корректировка на 06.09'!#REF!</definedName>
    <definedName name="Z_29B2B8E2_C4E2_4D0F_A85F_A9548EE14F06_.wvu.FilterData" localSheetId="0" hidden="1">'Корректировка на 06.09'!$A$6:$J$7</definedName>
    <definedName name="Z_29B2B8E2_C4E2_4D0F_A85F_A9548EE14F06_.wvu.PrintArea" localSheetId="0" hidden="1">'Корректировка на 06.09'!$A$1:$J$7</definedName>
    <definedName name="Z_29B2B8E2_C4E2_4D0F_A85F_A9548EE14F06_.wvu.PrintTitles" localSheetId="0" hidden="1">'Корректировка на 06.09'!$4:$6</definedName>
    <definedName name="Z_29B2B8E2_C4E2_4D0F_A85F_A9548EE14F06_.wvu.Rows" localSheetId="0" hidden="1">'Корректировка на 06.09'!#REF!</definedName>
    <definedName name="Z_29C51F13_7A06_4745_9704_B509DA0C355B_.wvu.FilterData" localSheetId="0" hidden="1">'Корректировка на 06.09'!$A$6:$J$879</definedName>
    <definedName name="Z_29C51F13_7A06_4745_9704_B509DA0C355B_.wvu.PrintArea" localSheetId="0" hidden="1">'Корректировка на 06.09'!$A$1:$J$879</definedName>
    <definedName name="Z_29C51F13_7A06_4745_9704_B509DA0C355B_.wvu.PrintTitles" localSheetId="0" hidden="1">'Корректировка на 06.09'!$4:$6</definedName>
    <definedName name="Z_29C51F13_7A06_4745_9704_B509DA0C355B_.wvu.Rows" localSheetId="0" hidden="1">'Корректировка на 06.09'!#REF!</definedName>
    <definedName name="Z_2A163FEA_D2BE_4C4E_A031_A504426C5520_.wvu.FilterData" localSheetId="0" hidden="1">'Корректировка на 06.09'!$A$6:$J$879</definedName>
    <definedName name="Z_2A3FBC50_7CC8_4046_933D_97FE98FE516D_.wvu.FilterData" localSheetId="0" hidden="1">'Корректировка на 06.09'!$A$6:$J$879</definedName>
    <definedName name="Z_2A739CF3_ADB4_4E44_B52F_12493B63B522_.wvu.FilterData" localSheetId="0" hidden="1">'Корректировка на 06.09'!$A$6:$J$7</definedName>
    <definedName name="Z_2B986E85_C049_4F17_A6CF_9BFA3304B519_.wvu.FilterData" localSheetId="0" hidden="1">'Корректировка на 06.09'!$A$6:$J$879</definedName>
    <definedName name="Z_2C06DD6A_3AC9_4D7F_B5AF_5FDFD403A0E9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2C06DD6A_3AC9_4D7F_B5AF_5FDFD403A0E9_.wvu.FilterData" localSheetId="0" hidden="1">'Корректировка на 06.09'!$A$7:$J$879</definedName>
    <definedName name="Z_2C06DD6A_3AC9_4D7F_B5AF_5FDFD403A0E9_.wvu.PrintArea" localSheetId="0" hidden="1">'Корректировка на 06.09'!$A$1:$J$879</definedName>
    <definedName name="Z_2C06DD6A_3AC9_4D7F_B5AF_5FDFD403A0E9_.wvu.PrintTitles" localSheetId="0" hidden="1">'Корректировка на 06.09'!$4:$6</definedName>
    <definedName name="Z_3175CD6F_8041_4AC4_9EB5_F9B75F410B6A_.wvu.FilterData" localSheetId="0" hidden="1">'Корректировка на 06.09'!$A$7:$J$879</definedName>
    <definedName name="Z_325A0892_CCA7_4FF8_AE2F_B7A000FD208B_.wvu.FilterData" localSheetId="0" hidden="1">'Корректировка на 06.09'!$A$6:$J$879</definedName>
    <definedName name="Z_345F9720_80AA_44AE_86F9_75F5FA60A865_.wvu.Cols" localSheetId="0" hidden="1">'Корректировка на 06.09'!#REF!,'Корректировка на 06.09'!#REF!,'Корректировка на 06.09'!#REF!</definedName>
    <definedName name="Z_345F9720_80AA_44AE_86F9_75F5FA60A865_.wvu.FilterData" localSheetId="0" hidden="1">'Корректировка на 06.09'!$A$6:$J$879</definedName>
    <definedName name="Z_345F9720_80AA_44AE_86F9_75F5FA60A865_.wvu.PrintArea" localSheetId="0" hidden="1">'Корректировка на 06.09'!$A$1:$J$8</definedName>
    <definedName name="Z_345F9720_80AA_44AE_86F9_75F5FA60A865_.wvu.PrintTitles" localSheetId="0" hidden="1">'Корректировка на 06.09'!$4:$6</definedName>
    <definedName name="Z_3497C9F9_9202_4B50_BB54_34FFDB876BC2_.wvu.FilterData" localSheetId="0" hidden="1">'Корректировка на 06.09'!$A$6:$J$7</definedName>
    <definedName name="Z_3534966F_EBE8_4F01_8399_5682C8F5E0C7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3534966F_EBE8_4F01_8399_5682C8F5E0C7_.wvu.FilterData" localSheetId="0" hidden="1">'Корректировка на 06.09'!$A$6:$J$879</definedName>
    <definedName name="Z_3534966F_EBE8_4F01_8399_5682C8F5E0C7_.wvu.PrintArea" localSheetId="0" hidden="1">'Корректировка на 06.09'!$A$1:$J$879</definedName>
    <definedName name="Z_3534966F_EBE8_4F01_8399_5682C8F5E0C7_.wvu.PrintTitles" localSheetId="0" hidden="1">'Корректировка на 06.09'!$4:$6</definedName>
    <definedName name="Z_3534966F_EBE8_4F01_8399_5682C8F5E0C7_.wvu.Rows" localSheetId="0" hidden="1">'Корректировка на 06.09'!#REF!</definedName>
    <definedName name="Z_358947CD_45E8_4609_A1EE_B8A5F68EB763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358947CD_45E8_4609_A1EE_B8A5F68EB763_.wvu.FilterData" localSheetId="0" hidden="1">'Корректировка на 06.09'!$A$7:$J$879</definedName>
    <definedName name="Z_358947CD_45E8_4609_A1EE_B8A5F68EB763_.wvu.PrintArea" localSheetId="0" hidden="1">'Корректировка на 06.09'!$A$1:$J$879</definedName>
    <definedName name="Z_358947CD_45E8_4609_A1EE_B8A5F68EB763_.wvu.PrintTitles" localSheetId="0" hidden="1">'Корректировка на 06.09'!$4:$6</definedName>
    <definedName name="Z_35E7E512_1E38_4F27_8F62_367921530286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35E7E512_1E38_4F27_8F62_367921530286_.wvu.FilterData" localSheetId="0" hidden="1">'Корректировка на 06.09'!$A$7:$J$879</definedName>
    <definedName name="Z_35E7E512_1E38_4F27_8F62_367921530286_.wvu.PrintArea" localSheetId="0" hidden="1">'Корректировка на 06.09'!$A$1:$J$879</definedName>
    <definedName name="Z_35E7E512_1E38_4F27_8F62_367921530286_.wvu.PrintTitles" localSheetId="0" hidden="1">'Корректировка на 06.09'!$4:$6</definedName>
    <definedName name="Z_36E683DE_D23C_400C_B3BA_9B3C962219E8_.wvu.FilterData" localSheetId="0" hidden="1">'Корректировка на 06.09'!$A$6:$J$879</definedName>
    <definedName name="Z_380BF7C5_4AB0_446D_8DA9_6C4C0E7D2CBD_.wvu.Cols" localSheetId="0" hidden="1">'Корректировка на 06.09'!#REF!,'Корректировка на 06.09'!#REF!</definedName>
    <definedName name="Z_380BF7C5_4AB0_446D_8DA9_6C4C0E7D2CBD_.wvu.FilterData" localSheetId="0" hidden="1">'Корректировка на 06.09'!$A$7:$J$879</definedName>
    <definedName name="Z_380BF7C5_4AB0_446D_8DA9_6C4C0E7D2CBD_.wvu.PrintArea" localSheetId="0" hidden="1">'Корректировка на 06.09'!$A$1:$J$879</definedName>
    <definedName name="Z_380BF7C5_4AB0_446D_8DA9_6C4C0E7D2CBD_.wvu.PrintTitles" localSheetId="0" hidden="1">'Корректировка на 06.09'!$4:$6</definedName>
    <definedName name="Z_39923730_26E6_4B4C_A3F7_DF4B2DA37141_.wvu.Cols" localSheetId="0" hidden="1">'Корректировка на 06.09'!#REF!,'Корректировка на 06.09'!#REF!,'Корректировка на 06.09'!#REF!</definedName>
    <definedName name="Z_39923730_26E6_4B4C_A3F7_DF4B2DA37141_.wvu.FilterData" localSheetId="0" hidden="1">'Корректировка на 06.09'!$A$6:$J$879</definedName>
    <definedName name="Z_39923730_26E6_4B4C_A3F7_DF4B2DA37141_.wvu.PrintArea" localSheetId="0" hidden="1">'Корректировка на 06.09'!$A$1:$J$8</definedName>
    <definedName name="Z_39923730_26E6_4B4C_A3F7_DF4B2DA37141_.wvu.PrintTitles" localSheetId="0" hidden="1">'Корректировка на 06.09'!$4:$6</definedName>
    <definedName name="Z_3B638687_7E31_479B_A104_8C358D976EEA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3B638687_7E31_479B_A104_8C358D976EEA_.wvu.FilterData" localSheetId="0" hidden="1">'Корректировка на 06.09'!$A$6:$J$879</definedName>
    <definedName name="Z_3B638687_7E31_479B_A104_8C358D976EEA_.wvu.PrintArea" localSheetId="0" hidden="1">'Корректировка на 06.09'!$A$1:$J$879</definedName>
    <definedName name="Z_3B638687_7E31_479B_A104_8C358D976EEA_.wvu.PrintTitles" localSheetId="0" hidden="1">'Корректировка на 06.09'!$4:$6</definedName>
    <definedName name="Z_3B8C1ADE_EA4E_4092_8E77_60B4DE1AB52A_.wvu.Cols" localSheetId="0" hidden="1">'Корректировка на 06.09'!#REF!</definedName>
    <definedName name="Z_3B8C1ADE_EA4E_4092_8E77_60B4DE1AB52A_.wvu.FilterData" localSheetId="0" hidden="1">'Корректировка на 06.09'!$A$6:$J$7</definedName>
    <definedName name="Z_3B8C1ADE_EA4E_4092_8E77_60B4DE1AB52A_.wvu.PrintArea" localSheetId="0" hidden="1">'Корректировка на 06.09'!$A$1:$J$7</definedName>
    <definedName name="Z_3B8C1ADE_EA4E_4092_8E77_60B4DE1AB52A_.wvu.PrintTitles" localSheetId="0" hidden="1">'Корректировка на 06.09'!$4:$6</definedName>
    <definedName name="Z_3B8C1ADE_EA4E_4092_8E77_60B4DE1AB52A_.wvu.Rows" localSheetId="0" hidden="1">'Корректировка на 06.09'!#REF!</definedName>
    <definedName name="Z_3E38CE00_6BE7_4BAC_BF56_E9CDF9CF5A59_.wvu.Cols" localSheetId="0" hidden="1">'Корректировка на 06.09'!#REF!,'Корректировка на 06.09'!#REF!,'Корректировка на 06.09'!#REF!,'Корректировка на 06.09'!#REF!</definedName>
    <definedName name="Z_3E38CE00_6BE7_4BAC_BF56_E9CDF9CF5A59_.wvu.FilterData" localSheetId="0" hidden="1">'Корректировка на 06.09'!$A$6:$J$879</definedName>
    <definedName name="Z_3E38CE00_6BE7_4BAC_BF56_E9CDF9CF5A59_.wvu.PrintArea" localSheetId="0" hidden="1">'Корректировка на 06.09'!$A$1:$J$879</definedName>
    <definedName name="Z_3E38CE00_6BE7_4BAC_BF56_E9CDF9CF5A59_.wvu.PrintTitles" localSheetId="0" hidden="1">'Корректировка на 06.09'!$4:$6</definedName>
    <definedName name="Z_3E38CE00_6BE7_4BAC_BF56_E9CDF9CF5A59_.wvu.Rows" localSheetId="0" hidden="1">'Корректировка на 06.09'!#REF!</definedName>
    <definedName name="Z_3EAE31D7_2260_4D9F_BF35_853EFDAE5CFB_.wvu.FilterData" localSheetId="0" hidden="1">'Корректировка на 06.09'!$A$6:$J$879</definedName>
    <definedName name="Z_3EC89087_45A5_42BE_9559_0D801B777A43_.wvu.Cols" localSheetId="0" hidden="1">'Корректировка на 06.09'!#REF!</definedName>
    <definedName name="Z_3EC89087_45A5_42BE_9559_0D801B777A43_.wvu.FilterData" localSheetId="0" hidden="1">'Корректировка на 06.09'!$A$6:$J$7</definedName>
    <definedName name="Z_3EC89087_45A5_42BE_9559_0D801B777A43_.wvu.PrintArea" localSheetId="0" hidden="1">'Корректировка на 06.09'!$A$1:$J$7</definedName>
    <definedName name="Z_3EC89087_45A5_42BE_9559_0D801B777A43_.wvu.PrintTitles" localSheetId="0" hidden="1">'Корректировка на 06.09'!$4:$6</definedName>
    <definedName name="Z_3EC89087_45A5_42BE_9559_0D801B777A43_.wvu.Rows" localSheetId="0" hidden="1">'Корректировка на 06.09'!#REF!</definedName>
    <definedName name="Z_3F60A0F0_482F_4E87_AE9B_7D88C3D651ED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3F60A0F0_482F_4E87_AE9B_7D88C3D651ED_.wvu.FilterData" localSheetId="0" hidden="1">'Корректировка на 06.09'!$A$7:$J$879</definedName>
    <definedName name="Z_3F60A0F0_482F_4E87_AE9B_7D88C3D651ED_.wvu.PrintArea" localSheetId="0" hidden="1">'Корректировка на 06.09'!$A$1:$J$879</definedName>
    <definedName name="Z_3F60A0F0_482F_4E87_AE9B_7D88C3D651ED_.wvu.PrintTitles" localSheetId="0" hidden="1">'Корректировка на 06.09'!$4:$6</definedName>
    <definedName name="Z_412D9841_DB55_4360_A08F_67A711C53EDE_.wvu.Cols" localSheetId="0" hidden="1">'Корректировка на 06.09'!#REF!,'Корректировка на 06.09'!#REF!</definedName>
    <definedName name="Z_412D9841_DB55_4360_A08F_67A711C53EDE_.wvu.FilterData" localSheetId="0" hidden="1">'Корректировка на 06.09'!$A$6:$J$879</definedName>
    <definedName name="Z_412D9841_DB55_4360_A08F_67A711C53EDE_.wvu.PrintArea" localSheetId="0" hidden="1">'Корректировка на 06.09'!$A$1:$J$8</definedName>
    <definedName name="Z_412D9841_DB55_4360_A08F_67A711C53EDE_.wvu.PrintTitles" localSheetId="0" hidden="1">'Корректировка на 06.09'!$4:$6</definedName>
    <definedName name="Z_41EB7139_4B3E_435A_B7F0_478D34A2D9AD_.wvu.FilterData" localSheetId="0" hidden="1">'Корректировка на 06.09'!$A$6:$J$879</definedName>
    <definedName name="Z_42DF34FC_902B_4A28_88DF_0B09519AEF0E_.wvu.FilterData" localSheetId="0" hidden="1">'Корректировка на 06.09'!$A$6:$J$879</definedName>
    <definedName name="Z_4394DCE3_784D_4C28_88EA_2CADD50A5E87_.wvu.FilterData" localSheetId="0" hidden="1">'Корректировка на 06.09'!$A$1:$J$640</definedName>
    <definedName name="Z_45018440_A835_4F46_8091_2735236A65EC_.wvu.FilterData" localSheetId="0" hidden="1">'Корректировка на 06.09'!$A$6:$J$879</definedName>
    <definedName name="Z_457BB767_B40E_490B_A989_43AD32166CEC_.wvu.FilterData" localSheetId="0" hidden="1">'Корректировка на 06.09'!$A$6:$J$879</definedName>
    <definedName name="Z_46EC7300_D2F2_4DC6_A895_20DF12F308E7_.wvu.Cols" localSheetId="0" hidden="1">'Корректировка на 06.09'!#REF!</definedName>
    <definedName name="Z_46EC7300_D2F2_4DC6_A895_20DF12F308E7_.wvu.FilterData" localSheetId="0" hidden="1">'Корректировка на 06.09'!$A$6:$J$7</definedName>
    <definedName name="Z_46EC7300_D2F2_4DC6_A895_20DF12F308E7_.wvu.PrintArea" localSheetId="0" hidden="1">'Корректировка на 06.09'!$A$1:$J$7</definedName>
    <definedName name="Z_46EC7300_D2F2_4DC6_A895_20DF12F308E7_.wvu.PrintTitles" localSheetId="0" hidden="1">'Корректировка на 06.09'!$4:$6</definedName>
    <definedName name="Z_46EC7300_D2F2_4DC6_A895_20DF12F308E7_.wvu.Rows" localSheetId="0" hidden="1">'Корректировка на 06.09'!#REF!</definedName>
    <definedName name="Z_47B58AE3_089B_4412_8A57_720BCBD8DC18_.wvu.Cols" localSheetId="0" hidden="1">'Корректировка на 06.09'!#REF!,'Корректировка на 06.09'!#REF!,'Корректировка на 06.09'!#REF!,'Корректировка на 06.09'!#REF!</definedName>
    <definedName name="Z_47B58AE3_089B_4412_8A57_720BCBD8DC18_.wvu.FilterData" localSheetId="0" hidden="1">'Корректировка на 06.09'!$A$6:$J$879</definedName>
    <definedName name="Z_47B58AE3_089B_4412_8A57_720BCBD8DC18_.wvu.PrintArea" localSheetId="0" hidden="1">'Корректировка на 06.09'!$A$1:$J$879</definedName>
    <definedName name="Z_47B58AE3_089B_4412_8A57_720BCBD8DC18_.wvu.PrintTitles" localSheetId="0" hidden="1">'Корректировка на 06.09'!$4:$6</definedName>
    <definedName name="Z_47B58AE3_089B_4412_8A57_720BCBD8DC18_.wvu.Rows" localSheetId="0" hidden="1">'Корректировка на 06.09'!#REF!</definedName>
    <definedName name="Z_48EADE2D_0AF6_4565_8A96_DC1D20DF45AC_.wvu.FilterData" localSheetId="0" hidden="1">'Корректировка на 06.09'!$A$1:$J$640</definedName>
    <definedName name="Z_4A191BC7_F4DC_4FC8_A5F4_F0812A08ACEE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4A191BC7_F4DC_4FC8_A5F4_F0812A08ACEE_.wvu.FilterData" localSheetId="0" hidden="1">'Корректировка на 06.09'!$A$6:$J$879</definedName>
    <definedName name="Z_4A191BC7_F4DC_4FC8_A5F4_F0812A08ACEE_.wvu.PrintArea" localSheetId="0" hidden="1">'Корректировка на 06.09'!$A$1:$J$879</definedName>
    <definedName name="Z_4A191BC7_F4DC_4FC8_A5F4_F0812A08ACEE_.wvu.PrintTitles" localSheetId="0" hidden="1">'Корректировка на 06.09'!$4:$6</definedName>
    <definedName name="Z_4A191BC7_F4DC_4FC8_A5F4_F0812A08ACEE_.wvu.Rows" localSheetId="0" hidden="1">'Корректировка на 06.09'!#REF!</definedName>
    <definedName name="Z_4C94A4F9_7295_422A_810F_54CF2EAA5908_.wvu.Cols" localSheetId="0" hidden="1">'Корректировка на 06.09'!#REF!</definedName>
    <definedName name="Z_4C94A4F9_7295_422A_810F_54CF2EAA5908_.wvu.FilterData" localSheetId="0" hidden="1">'Корректировка на 06.09'!$A$6:$J$7</definedName>
    <definedName name="Z_4C94A4F9_7295_422A_810F_54CF2EAA5908_.wvu.PrintArea" localSheetId="0" hidden="1">'Корректировка на 06.09'!$A$1:$J$7</definedName>
    <definedName name="Z_4C94A4F9_7295_422A_810F_54CF2EAA5908_.wvu.PrintTitles" localSheetId="0" hidden="1">'Корректировка на 06.09'!$4:$6</definedName>
    <definedName name="Z_4C94A4F9_7295_422A_810F_54CF2EAA5908_.wvu.Rows" localSheetId="0" hidden="1">'Корректировка на 06.09'!#REF!</definedName>
    <definedName name="Z_4D25D675_5D98_41FD_8A0F_64BF5D2CCB02_.wvu.FilterData" localSheetId="0" hidden="1">'Корректировка на 06.09'!$A$6:$J$7</definedName>
    <definedName name="Z_4D7AFC00_F328_4CC0_8A28_3E73BCB23B5B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4D7AFC00_F328_4CC0_8A28_3E73BCB23B5B_.wvu.FilterData" localSheetId="0" hidden="1">'Корректировка на 06.09'!$A$7:$J$879</definedName>
    <definedName name="Z_4D7AFC00_F328_4CC0_8A28_3E73BCB23B5B_.wvu.PrintArea" localSheetId="0" hidden="1">'Корректировка на 06.09'!$A$1:$J$879</definedName>
    <definedName name="Z_4D7AFC00_F328_4CC0_8A28_3E73BCB23B5B_.wvu.PrintTitles" localSheetId="0" hidden="1">'Корректировка на 06.09'!$4:$6</definedName>
    <definedName name="Z_4DB7633D_CB04_4F6F_8449_7E0DA33F648D_.wvu.FilterData" localSheetId="0" hidden="1">'Корректировка на 06.09'!$A$6:$J$879</definedName>
    <definedName name="Z_4DC238DD_24EE_4D8F_A1CF_F9C934FBAE1D_.wvu.Cols" localSheetId="0" hidden="1">'Корректировка на 06.09'!#REF!,'Корректировка на 06.09'!#REF!</definedName>
    <definedName name="Z_4DC238DD_24EE_4D8F_A1CF_F9C934FBAE1D_.wvu.FilterData" localSheetId="0" hidden="1">'Корректировка на 06.09'!$A$6:$J$879</definedName>
    <definedName name="Z_4DC238DD_24EE_4D8F_A1CF_F9C934FBAE1D_.wvu.PrintArea" localSheetId="0" hidden="1">'Корректировка на 06.09'!$A$1:$J$8</definedName>
    <definedName name="Z_4DC238DD_24EE_4D8F_A1CF_F9C934FBAE1D_.wvu.PrintTitles" localSheetId="0" hidden="1">'Корректировка на 06.09'!$4:$6</definedName>
    <definedName name="Z_4EF35869_3162_46BE_AEB7_71C8D0FB6632_.wvu.Cols" localSheetId="0" hidden="1">'Корректировка на 06.09'!#REF!,'Корректировка на 06.09'!#REF!,'Корректировка на 06.09'!#REF!,'Корректировка на 06.09'!#REF!,'Корректировка на 06.09'!#REF!</definedName>
    <definedName name="Z_4EF35869_3162_46BE_AEB7_71C8D0FB6632_.wvu.FilterData" localSheetId="0" hidden="1">'Корректировка на 06.09'!$A$6:$J$879</definedName>
    <definedName name="Z_4EF35869_3162_46BE_AEB7_71C8D0FB6632_.wvu.PrintArea" localSheetId="0" hidden="1">'Корректировка на 06.09'!$A$1:$J$879</definedName>
    <definedName name="Z_4EF35869_3162_46BE_AEB7_71C8D0FB6632_.wvu.PrintTitles" localSheetId="0" hidden="1">'Корректировка на 06.09'!$4:$6</definedName>
    <definedName name="Z_4EF35869_3162_46BE_AEB7_71C8D0FB6632_.wvu.Rows" localSheetId="0" hidden="1">'Корректировка на 06.09'!#REF!</definedName>
    <definedName name="Z_4FDB0173_4964_4949_954A_8395C377EE02_.wvu.FilterData" localSheetId="0" hidden="1">'Корректировка на 06.09'!$A$6:$J$879</definedName>
    <definedName name="Z_50ACC37B_6B66_4D12_B25C_380E9CF5C9D3_.wvu.FilterData" localSheetId="0" hidden="1">'Корректировка на 06.09'!$A$6:$J$879</definedName>
    <definedName name="Z_534A557B_805B_4CE2_8732_27A4349D30EE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534A557B_805B_4CE2_8732_27A4349D30EE_.wvu.FilterData" localSheetId="0" hidden="1">'Корректировка на 06.09'!$A$7:$J$879</definedName>
    <definedName name="Z_534A557B_805B_4CE2_8732_27A4349D30EE_.wvu.PrintArea" localSheetId="0" hidden="1">'Корректировка на 06.09'!$A$1:$J$879</definedName>
    <definedName name="Z_534A557B_805B_4CE2_8732_27A4349D30EE_.wvu.PrintTitles" localSheetId="0" hidden="1">'Корректировка на 06.09'!$4:$6</definedName>
    <definedName name="Z_534CA04A_EE47_48E8_80A6_DC05A45B6652_.wvu.FilterData" localSheetId="0" hidden="1">'Корректировка на 06.09'!$A$6:$J$7</definedName>
    <definedName name="Z_558744EB_3601_41B3_A042_0F4B4C06BF67_.wvu.Cols" localSheetId="0" hidden="1">'Корректировка на 06.09'!#REF!</definedName>
    <definedName name="Z_558744EB_3601_41B3_A042_0F4B4C06BF67_.wvu.FilterData" localSheetId="0" hidden="1">'Корректировка на 06.09'!$A$6:$J$879</definedName>
    <definedName name="Z_558744EB_3601_41B3_A042_0F4B4C06BF67_.wvu.PrintArea" localSheetId="0" hidden="1">'Корректировка на 06.09'!$A$1:$J$879</definedName>
    <definedName name="Z_558744EB_3601_41B3_A042_0F4B4C06BF67_.wvu.PrintTitles" localSheetId="0" hidden="1">'Корректировка на 06.09'!$4:$6</definedName>
    <definedName name="Z_558744EB_3601_41B3_A042_0F4B4C06BF67_.wvu.Rows" localSheetId="0" hidden="1">'Корректировка на 06.09'!#REF!</definedName>
    <definedName name="Z_5A0F786C_C4BC_4C12_9359_C537205E0014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5A0F786C_C4BC_4C12_9359_C537205E0014_.wvu.FilterData" localSheetId="0" hidden="1">'Корректировка на 06.09'!$A$6:$J$879</definedName>
    <definedName name="Z_5A0F786C_C4BC_4C12_9359_C537205E0014_.wvu.PrintArea" localSheetId="0" hidden="1">'Корректировка на 06.09'!$A$1:$J$879</definedName>
    <definedName name="Z_5A0F786C_C4BC_4C12_9359_C537205E0014_.wvu.PrintTitles" localSheetId="0" hidden="1">'Корректировка на 06.09'!$4:$6</definedName>
    <definedName name="Z_5A0F786C_C4BC_4C12_9359_C537205E0014_.wvu.Rows" localSheetId="0" hidden="1">'Корректировка на 06.09'!#REF!</definedName>
    <definedName name="Z_5ABE9BBE_F37A_4A22_A051_868E83EB03CF_.wvu.Cols" localSheetId="0" hidden="1">'Корректировка на 06.09'!#REF!,'Корректировка на 06.09'!#REF!,'Корректировка на 06.09'!#REF!</definedName>
    <definedName name="Z_5ABE9BBE_F37A_4A22_A051_868E83EB03CF_.wvu.FilterData" localSheetId="0" hidden="1">'Корректировка на 06.09'!$A$6:$J$879</definedName>
    <definedName name="Z_5ABE9BBE_F37A_4A22_A051_868E83EB03CF_.wvu.PrintArea" localSheetId="0" hidden="1">'Корректировка на 06.09'!$A$1:$J$879</definedName>
    <definedName name="Z_5ABE9BBE_F37A_4A22_A051_868E83EB03CF_.wvu.PrintTitles" localSheetId="0" hidden="1">'Корректировка на 06.09'!$4:$6</definedName>
    <definedName name="Z_5ABE9BBE_F37A_4A22_A051_868E83EB03CF_.wvu.Rows" localSheetId="0" hidden="1">'Корректировка на 06.09'!#REF!</definedName>
    <definedName name="Z_5B7B3AC4_DAED_4FA3_AA7C_4FEAC7DF1A22_.wvu.FilterData" localSheetId="0" hidden="1">'Корректировка на 06.09'!$A$6:$J$879</definedName>
    <definedName name="Z_5BA63712_A34E_49ED_A77E_72B44A800D73_.wvu.Cols" localSheetId="0" hidden="1">'Корректировка на 06.09'!#REF!</definedName>
    <definedName name="Z_5BA63712_A34E_49ED_A77E_72B44A800D73_.wvu.FilterData" localSheetId="0" hidden="1">'Корректировка на 06.09'!$A$6:$J$7</definedName>
    <definedName name="Z_5BA63712_A34E_49ED_A77E_72B44A800D73_.wvu.PrintArea" localSheetId="0" hidden="1">'Корректировка на 06.09'!$A$1:$J$7</definedName>
    <definedName name="Z_5BA63712_A34E_49ED_A77E_72B44A800D73_.wvu.PrintTitles" localSheetId="0" hidden="1">'Корректировка на 06.09'!$4:$6</definedName>
    <definedName name="Z_5BA63712_A34E_49ED_A77E_72B44A800D73_.wvu.Rows" localSheetId="0" hidden="1">'Корректировка на 06.09'!#REF!</definedName>
    <definedName name="Z_5BC60FF3_2225_45EB_A6EA_766EB83FEF49_.wvu.FilterData" localSheetId="0" hidden="1">'Корректировка на 06.09'!$A$6:$J$879</definedName>
    <definedName name="Z_5EDFAD55_05B5_41E9_8362_222A95657BA9_.wvu.FilterData" localSheetId="0" hidden="1">'Корректировка на 06.09'!$A$1:$J$640</definedName>
    <definedName name="Z_5F010A55_AD5F_4545_8E9D_F66F2F0087AB_.wvu.FilterData" localSheetId="0" hidden="1">'Корректировка на 06.09'!$A$6:$J$7</definedName>
    <definedName name="Z_5FCE5117_A673_43CC_8636_70B7E304CDAF_.wvu.FilterData" localSheetId="0" hidden="1">'Корректировка на 06.09'!$A$6:$J$879</definedName>
    <definedName name="Z_61C9A47A_C19E_433B_A343_01F9B43C9D9F_.wvu.FilterData" localSheetId="0" hidden="1">'Корректировка на 06.09'!$A$1:$J$640</definedName>
    <definedName name="Z_6314AFD8_7887_46AA_A38E_5D415AAC0C98_.wvu.Cols" localSheetId="0" hidden="1">'Корректировка на 06.09'!#REF!,'Корректировка на 06.09'!#REF!,'Корректировка на 06.09'!#REF!,'Корректировка на 06.09'!#REF!</definedName>
    <definedName name="Z_6314AFD8_7887_46AA_A38E_5D415AAC0C98_.wvu.FilterData" localSheetId="0" hidden="1">'Корректировка на 06.09'!$A$6:$J$879</definedName>
    <definedName name="Z_6314AFD8_7887_46AA_A38E_5D415AAC0C98_.wvu.PrintArea" localSheetId="0" hidden="1">'Корректировка на 06.09'!$A$1:$J$879</definedName>
    <definedName name="Z_6314AFD8_7887_46AA_A38E_5D415AAC0C98_.wvu.PrintTitles" localSheetId="0" hidden="1">'Корректировка на 06.09'!$4:$6</definedName>
    <definedName name="Z_6314AFD8_7887_46AA_A38E_5D415AAC0C98_.wvu.Rows" localSheetId="0" hidden="1">'Корректировка на 06.09'!#REF!</definedName>
    <definedName name="Z_67548505_C0F4_4EED_A29B_95F364C88DEB_.wvu.FilterData" localSheetId="0" hidden="1">'Корректировка на 06.09'!$A$6:$J$879</definedName>
    <definedName name="Z_68A65DD9_C883_4A13_B91C_DBA3951AC652_.wvu.Cols" localSheetId="0" hidden="1">'Корректировка на 06.09'!#REF!,'Корректировка на 06.09'!#REF!,'Корректировка на 06.09'!#REF!</definedName>
    <definedName name="Z_68A65DD9_C883_4A13_B91C_DBA3951AC652_.wvu.FilterData" localSheetId="0" hidden="1">'Корректировка на 06.09'!$A$6:$J$879</definedName>
    <definedName name="Z_68A65DD9_C883_4A13_B91C_DBA3951AC652_.wvu.PrintArea" localSheetId="0" hidden="1">'Корректировка на 06.09'!$A$1:$J$8</definedName>
    <definedName name="Z_68A65DD9_C883_4A13_B91C_DBA3951AC652_.wvu.PrintTitles" localSheetId="0" hidden="1">'Корректировка на 06.09'!$4:$6</definedName>
    <definedName name="Z_68D56D69_BAC5_4322_A51D_1AB0B9653B6B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68D56D69_BAC5_4322_A51D_1AB0B9653B6B_.wvu.FilterData" localSheetId="0" hidden="1">'Корректировка на 06.09'!$A$7:$J$879</definedName>
    <definedName name="Z_68D56D69_BAC5_4322_A51D_1AB0B9653B6B_.wvu.PrintArea" localSheetId="0" hidden="1">'Корректировка на 06.09'!$A$1:$J$879</definedName>
    <definedName name="Z_68D56D69_BAC5_4322_A51D_1AB0B9653B6B_.wvu.PrintTitles" localSheetId="0" hidden="1">'Корректировка на 06.09'!$4:$6</definedName>
    <definedName name="Z_6A5DEA64_FB93_43EE_A4FF_5187435F83CB_.wvu.Cols" localSheetId="0" hidden="1">'Корректировка на 06.09'!#REF!,'Корректировка на 06.09'!#REF!</definedName>
    <definedName name="Z_6A5DEA64_FB93_43EE_A4FF_5187435F83CB_.wvu.FilterData" localSheetId="0" hidden="1">'Корректировка на 06.09'!$A$6:$J$879</definedName>
    <definedName name="Z_6A5DEA64_FB93_43EE_A4FF_5187435F83CB_.wvu.PrintArea" localSheetId="0" hidden="1">'Корректировка на 06.09'!$A$1:$J$8</definedName>
    <definedName name="Z_6A5DEA64_FB93_43EE_A4FF_5187435F83CB_.wvu.PrintTitles" localSheetId="0" hidden="1">'Корректировка на 06.09'!$4:$6</definedName>
    <definedName name="Z_6AB86A1A_13FD_4501_AA48_29EEC0646F8A_.wvu.Cols" localSheetId="0" hidden="1">'Корректировка на 06.09'!#REF!</definedName>
    <definedName name="Z_6AB86A1A_13FD_4501_AA48_29EEC0646F8A_.wvu.FilterData" localSheetId="0" hidden="1">'Корректировка на 06.09'!$A$6:$J$7</definedName>
    <definedName name="Z_6AB86A1A_13FD_4501_AA48_29EEC0646F8A_.wvu.PrintArea" localSheetId="0" hidden="1">'Корректировка на 06.09'!$A$1:$J$7</definedName>
    <definedName name="Z_6AB86A1A_13FD_4501_AA48_29EEC0646F8A_.wvu.PrintTitles" localSheetId="0" hidden="1">'Корректировка на 06.09'!$4:$6</definedName>
    <definedName name="Z_6AB86A1A_13FD_4501_AA48_29EEC0646F8A_.wvu.Rows" localSheetId="0" hidden="1">'Корректировка на 06.09'!#REF!</definedName>
    <definedName name="Z_6CE427EB_A84A_4265_AD24_729C604624AF_.wvu.FilterData" localSheetId="0" hidden="1">'Корректировка на 06.09'!$A$1:$J$640</definedName>
    <definedName name="Z_6DF5466A_59D4_4332_86C8_79413560C25D_.wvu.FilterData" localSheetId="0" hidden="1">'Корректировка на 06.09'!$A$6:$J$879</definedName>
    <definedName name="Z_6E1F2B75_EBD7_4155_A381_65FEB18C2C4C_.wvu.Cols" localSheetId="0" hidden="1">'Корректировка на 06.09'!#REF!,'Корректировка на 06.09'!#REF!,'Корректировка на 06.09'!#REF!</definedName>
    <definedName name="Z_6E1F2B75_EBD7_4155_A381_65FEB18C2C4C_.wvu.FilterData" localSheetId="0" hidden="1">'Корректировка на 06.09'!$A$6:$J$879</definedName>
    <definedName name="Z_6E1F2B75_EBD7_4155_A381_65FEB18C2C4C_.wvu.PrintArea" localSheetId="0" hidden="1">'Корректировка на 06.09'!$A$1:$J$879</definedName>
    <definedName name="Z_6E1F2B75_EBD7_4155_A381_65FEB18C2C4C_.wvu.PrintTitles" localSheetId="0" hidden="1">'Корректировка на 06.09'!$4:$6</definedName>
    <definedName name="Z_6E1F2B75_EBD7_4155_A381_65FEB18C2C4C_.wvu.Rows" localSheetId="0" hidden="1">'Корректировка на 06.09'!#REF!</definedName>
    <definedName name="Z_6F3F64EF_56A8_46BD_9952_FBFF4ED4CD96_.wvu.Cols" localSheetId="0" hidden="1">'Корректировка на 06.09'!#REF!,'Корректировка на 06.09'!#REF!</definedName>
    <definedName name="Z_6F3F64EF_56A8_46BD_9952_FBFF4ED4CD96_.wvu.FilterData" localSheetId="0" hidden="1">'Корректировка на 06.09'!$A$6:$J$879</definedName>
    <definedName name="Z_6F3F64EF_56A8_46BD_9952_FBFF4ED4CD96_.wvu.PrintArea" localSheetId="0" hidden="1">'Корректировка на 06.09'!$A$1:$J$8</definedName>
    <definedName name="Z_6F3F64EF_56A8_46BD_9952_FBFF4ED4CD96_.wvu.PrintTitles" localSheetId="0" hidden="1">'Корректировка на 06.09'!$4:$6</definedName>
    <definedName name="Z_6FBD76E8_9BB9_43FC_9732_7083EF9960D0_.wvu.Cols" localSheetId="0" hidden="1">'Корректировка на 06.09'!$A:$A,'Корректировка на 06.09'!#REF!,'Корректировка на 06.09'!#REF!</definedName>
    <definedName name="Z_6FBD76E8_9BB9_43FC_9732_7083EF9960D0_.wvu.FilterData" localSheetId="0" hidden="1">'Корректировка на 06.09'!$A$6:$J$7</definedName>
    <definedName name="Z_6FBD76E8_9BB9_43FC_9732_7083EF9960D0_.wvu.PrintArea" localSheetId="0" hidden="1">'Корректировка на 06.09'!$A$1:$J$7</definedName>
    <definedName name="Z_6FBD76E8_9BB9_43FC_9732_7083EF9960D0_.wvu.PrintTitles" localSheetId="0" hidden="1">'Корректировка на 06.09'!$4:$6</definedName>
    <definedName name="Z_6FBD76E8_9BB9_43FC_9732_7083EF9960D0_.wvu.Rows" localSheetId="0" hidden="1">'Корректировка на 06.09'!#REF!</definedName>
    <definedName name="Z_70FCC87A_68C8_4BAF_8976_BB66D705EE48_.wvu.FilterData" localSheetId="0" hidden="1">'Корректировка на 06.09'!$A$1:$J$640</definedName>
    <definedName name="Z_7116AD0D_95D6_4D5F_AE3F_28726A1F79A1_.wvu.FilterData" localSheetId="0" hidden="1">'Корректировка на 06.09'!$A$6:$J$879</definedName>
    <definedName name="Z_726AE5E7_7D3F_4065_B791_B36C2525D3E9_.wvu.Cols" localSheetId="0" hidden="1">'Корректировка на 06.09'!#REF!,'Корректировка на 06.09'!$H:$J,'Корректировка на 06.09'!#REF!</definedName>
    <definedName name="Z_726AE5E7_7D3F_4065_B791_B36C2525D3E9_.wvu.FilterData" localSheetId="0" hidden="1">'Корректировка на 06.09'!$A$6:$J$879</definedName>
    <definedName name="Z_726AE5E7_7D3F_4065_B791_B36C2525D3E9_.wvu.PrintArea" localSheetId="0" hidden="1">'Корректировка на 06.09'!$A$1:$J$879</definedName>
    <definedName name="Z_726AE5E7_7D3F_4065_B791_B36C2525D3E9_.wvu.PrintTitles" localSheetId="0" hidden="1">'Корректировка на 06.09'!$4:$6</definedName>
    <definedName name="Z_726AE5E7_7D3F_4065_B791_B36C2525D3E9_.wvu.Rows" localSheetId="0" hidden="1">'Корректировка на 06.09'!#REF!</definedName>
    <definedName name="Z_730D2D1A_7AD4_4415_B831_4A2781F628EB_.wvu.Cols" localSheetId="0" hidden="1">'Корректировка на 06.09'!#REF!,'Корректировка на 06.09'!#REF!,'Корректировка на 06.09'!#REF!</definedName>
    <definedName name="Z_730D2D1A_7AD4_4415_B831_4A2781F628EB_.wvu.FilterData" localSheetId="0" hidden="1">'Корректировка на 06.09'!$A$6:$J$879</definedName>
    <definedName name="Z_730D2D1A_7AD4_4415_B831_4A2781F628EB_.wvu.PrintArea" localSheetId="0" hidden="1">'Корректировка на 06.09'!$A$1:$J$879</definedName>
    <definedName name="Z_730D2D1A_7AD4_4415_B831_4A2781F628EB_.wvu.PrintTitles" localSheetId="0" hidden="1">'Корректировка на 06.09'!$4:$6</definedName>
    <definedName name="Z_730D2D1A_7AD4_4415_B831_4A2781F628EB_.wvu.Rows" localSheetId="0" hidden="1">'Корректировка на 06.09'!#REF!</definedName>
    <definedName name="Z_7496D38E_FBBC_42CD_A937_C883024347FD_.wvu.FilterData" localSheetId="0" hidden="1">'Корректировка на 06.09'!$A$6:$J$879</definedName>
    <definedName name="Z_74DF8630_966E_43B4_BDEE_33895E167479_.wvu.FilterData" localSheetId="0" hidden="1">'Корректировка на 06.09'!$A$6:$J$879</definedName>
    <definedName name="Z_7535B2D2_CD03_421C_BA69_7D0B37CD578E_.wvu.FilterData" localSheetId="0" hidden="1">'Корректировка на 06.09'!$A$7:$J$879</definedName>
    <definedName name="Z_7AC57D45_90A8_430C_B2AF_53E466F129A5_.wvu.FilterData" localSheetId="0" hidden="1">'Корректировка на 06.09'!$A$6:$J$879</definedName>
    <definedName name="Z_7C135FEA_170C_4BD7_B695_F4129527C211_.wvu.FilterData" localSheetId="0" hidden="1">'Корректировка на 06.09'!$A$6:$J$879</definedName>
    <definedName name="Z_7CC45586_9332_40BA_8216_39D646063BE3_.wvu.Cols" localSheetId="0" hidden="1">'Корректировка на 06.09'!#REF!,'Корректировка на 06.09'!#REF!</definedName>
    <definedName name="Z_7CC45586_9332_40BA_8216_39D646063BE3_.wvu.FilterData" localSheetId="0" hidden="1">'Корректировка на 06.09'!$A$6:$J$879</definedName>
    <definedName name="Z_7CC45586_9332_40BA_8216_39D646063BE3_.wvu.PrintArea" localSheetId="0" hidden="1">'Корректировка на 06.09'!$A$1:$J$8</definedName>
    <definedName name="Z_7CC45586_9332_40BA_8216_39D646063BE3_.wvu.PrintTitles" localSheetId="0" hidden="1">'Корректировка на 06.09'!$4:$6</definedName>
    <definedName name="Z_7CDF1D12_C97F_4E1F_AF66_C10259DF6C6A_.wvu.FilterData" localSheetId="0" hidden="1">'Корректировка на 06.09'!$A$6:$J$7</definedName>
    <definedName name="Z_7D2863FD_9EA9_4BE1_BA00_1154BEEFF242_.wvu.FilterData" localSheetId="0" hidden="1">'Корректировка на 06.09'!$A$6:$J$7</definedName>
    <definedName name="Z_7E2F6972_518F_4CDE_811F_F28922CB3F1E_.wvu.FilterData" localSheetId="0" hidden="1">'Корректировка на 06.09'!$A$1:$J$640</definedName>
    <definedName name="Z_7F2B07A4_0B1A_4CCF_AB94_9C4F0CF205FD_.wvu.FilterData" localSheetId="0" hidden="1">'Корректировка на 06.09'!$A$6:$J$7</definedName>
    <definedName name="Z_7F47D1C5_C884_4992_BACC_3AAD4F41C01F_.wvu.Cols" localSheetId="0" hidden="1">'Корректировка на 06.09'!#REF!,'Корректировка на 06.09'!#REF!,'Корректировка на 06.09'!#REF!,'Корректировка на 06.09'!#REF!,'Корректировка на 06.09'!#REF!</definedName>
    <definedName name="Z_7F47D1C5_C884_4992_BACC_3AAD4F41C01F_.wvu.FilterData" localSheetId="0" hidden="1">'Корректировка на 06.09'!$A$7:$J$879</definedName>
    <definedName name="Z_7F47D1C5_C884_4992_BACC_3AAD4F41C01F_.wvu.PrintArea" localSheetId="0" hidden="1">'Корректировка на 06.09'!$A$1:$J$879</definedName>
    <definedName name="Z_7F47D1C5_C884_4992_BACC_3AAD4F41C01F_.wvu.PrintTitles" localSheetId="0" hidden="1">'Корректировка на 06.09'!$4:$6</definedName>
    <definedName name="Z_7F6C9EE4_8095_4C1C_B7C8_E7F9E1D284C1_.wvu.FilterData" localSheetId="0" hidden="1">'Корректировка на 06.09'!$A$7:$J$879</definedName>
    <definedName name="Z_7FD0C38B_3534_44EF_8E49_FB01E9DD06F6_.wvu.FilterData" localSheetId="0" hidden="1">'Корректировка на 06.09'!$A$6:$J$879</definedName>
    <definedName name="Z_80379F3C_CD6D_4770_97EA_D20F171DCE2A_.wvu.Cols" localSheetId="0" hidden="1">'Корректировка на 06.09'!#REF!,'Корректировка на 06.09'!#REF!,'Корректировка на 06.09'!#REF!,'Корректировка на 06.09'!#REF!,'Корректировка на 06.09'!#REF!</definedName>
    <definedName name="Z_80379F3C_CD6D_4770_97EA_D20F171DCE2A_.wvu.FilterData" localSheetId="0" hidden="1">'Корректировка на 06.09'!$A$6:$J$879</definedName>
    <definedName name="Z_80379F3C_CD6D_4770_97EA_D20F171DCE2A_.wvu.PrintArea" localSheetId="0" hidden="1">'Корректировка на 06.09'!$A$1:$J$879</definedName>
    <definedName name="Z_80379F3C_CD6D_4770_97EA_D20F171DCE2A_.wvu.PrintTitles" localSheetId="0" hidden="1">'Корректировка на 06.09'!$4:$6</definedName>
    <definedName name="Z_805258FA_5C8F_4C6D_B124_73EA55222D56_.wvu.FilterData" localSheetId="0" hidden="1">'Корректировка на 06.09'!$A$1:$J$640</definedName>
    <definedName name="Z_8087992D_5EB4_4E90_B1A1_73A09153C44D_.wvu.FilterData" localSheetId="0" hidden="1">'Корректировка на 06.09'!$A$6:$J$7</definedName>
    <definedName name="Z_810F8A99_5B23_464E_84FC_FE496C3EE939_.wvu.Cols" localSheetId="0" hidden="1">'Корректировка на 06.09'!#REF!,'Корректировка на 06.09'!#REF!,'Корректировка на 06.09'!#REF!,'Корректировка на 06.09'!#REF!,'Корректировка на 06.09'!#REF!</definedName>
    <definedName name="Z_810F8A99_5B23_464E_84FC_FE496C3EE939_.wvu.FilterData" localSheetId="0" hidden="1">'Корректировка на 06.09'!$A$6:$J$879</definedName>
    <definedName name="Z_810F8A99_5B23_464E_84FC_FE496C3EE939_.wvu.PrintArea" localSheetId="0" hidden="1">'Корректировка на 06.09'!$A$1:$J$879</definedName>
    <definedName name="Z_810F8A99_5B23_464E_84FC_FE496C3EE939_.wvu.PrintTitles" localSheetId="0" hidden="1">'Корректировка на 06.09'!$4:$6</definedName>
    <definedName name="Z_810F8A99_5B23_464E_84FC_FE496C3EE939_.wvu.Rows" localSheetId="0" hidden="1">'Корректировка на 06.09'!#REF!</definedName>
    <definedName name="Z_82538050_07C7_4491_9702_E10B0D057DC1_.wvu.FilterData" localSheetId="0" hidden="1">'Корректировка на 06.09'!$A$6:$J$879</definedName>
    <definedName name="Z_838AC0D7_220C_4AC1_A480_9F91CC7F92C8_.wvu.Cols" localSheetId="0" hidden="1">'Корректировка на 06.09'!#REF!,'Корректировка на 06.09'!#REF!</definedName>
    <definedName name="Z_838AC0D7_220C_4AC1_A480_9F91CC7F92C8_.wvu.FilterData" localSheetId="0" hidden="1">'Корректировка на 06.09'!$A$6:$J$879</definedName>
    <definedName name="Z_838AC0D7_220C_4AC1_A480_9F91CC7F92C8_.wvu.PrintArea" localSheetId="0" hidden="1">'Корректировка на 06.09'!$A$1:$J$8</definedName>
    <definedName name="Z_838AC0D7_220C_4AC1_A480_9F91CC7F92C8_.wvu.PrintTitles" localSheetId="0" hidden="1">'Корректировка на 06.09'!$4:$6</definedName>
    <definedName name="Z_83B704FE_BD9B_4D80_8E37_55B47D1ED4E9_.wvu.FilterData" localSheetId="0" hidden="1">'Корректировка на 06.09'!$A$6:$J$879</definedName>
    <definedName name="Z_83B704FE_BD9B_4D80_8E37_55B47D1ED4E9_.wvu.PrintArea" localSheetId="0" hidden="1">'Корректировка на 06.09'!$A$1:$J$879</definedName>
    <definedName name="Z_83B704FE_BD9B_4D80_8E37_55B47D1ED4E9_.wvu.PrintTitles" localSheetId="0" hidden="1">'Корректировка на 06.09'!$4:$6</definedName>
    <definedName name="Z_83B704FE_BD9B_4D80_8E37_55B47D1ED4E9_.wvu.Rows" localSheetId="0" hidden="1">'Корректировка на 06.09'!#REF!</definedName>
    <definedName name="Z_843D25D8_C777_477D_BE30_308414CD57D2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843D25D8_C777_477D_BE30_308414CD57D2_.wvu.FilterData" localSheetId="0" hidden="1">'Корректировка на 06.09'!$A$6:$J$879</definedName>
    <definedName name="Z_843D25D8_C777_477D_BE30_308414CD57D2_.wvu.PrintArea" localSheetId="0" hidden="1">'Корректировка на 06.09'!$A$1:$J$878</definedName>
    <definedName name="Z_843D25D8_C777_477D_BE30_308414CD57D2_.wvu.PrintTitles" localSheetId="0" hidden="1">'Корректировка на 06.09'!$4:$6</definedName>
    <definedName name="Z_843D25D8_C777_477D_BE30_308414CD57D2_.wvu.Rows" localSheetId="0" hidden="1">'Корректировка на 06.09'!#REF!</definedName>
    <definedName name="Z_8634C52E_0D7B_4A6C_A398_80C64305BEED_.wvu.FilterData" localSheetId="0" hidden="1">'Корректировка на 06.09'!$A$6:$J$879</definedName>
    <definedName name="Z_86D0BFBF_1BD7_473B_9D36_D53DF64AF3B5_.wvu.FilterData" localSheetId="0" hidden="1">'Корректировка на 06.09'!$A$6:$J$879</definedName>
    <definedName name="Z_86D7AD23_B3E3_4C31_AF34_17839BF63150_.wvu.FilterData" localSheetId="0" hidden="1">'Корректировка на 06.09'!$A$6:$J$879</definedName>
    <definedName name="Z_86D7AD23_B3E3_4C31_AF34_17839BF63150_.wvu.PrintArea" localSheetId="0" hidden="1">'Корректировка на 06.09'!$A$1:$J$879</definedName>
    <definedName name="Z_86D7AD23_B3E3_4C31_AF34_17839BF63150_.wvu.PrintTitles" localSheetId="0" hidden="1">'Корректировка на 06.09'!$4:$6</definedName>
    <definedName name="Z_880C1664_844E_4BFF_894D_8D9C78B1098A_.wvu.Cols" localSheetId="0" hidden="1">'Корректировка на 06.09'!#REF!,'Корректировка на 06.09'!#REF!,'Корректировка на 06.09'!#REF!</definedName>
    <definedName name="Z_880C1664_844E_4BFF_894D_8D9C78B1098A_.wvu.FilterData" localSheetId="0" hidden="1">'Корректировка на 06.09'!$A$6:$J$879</definedName>
    <definedName name="Z_880C1664_844E_4BFF_894D_8D9C78B1098A_.wvu.PrintArea" localSheetId="0" hidden="1">'Корректировка на 06.09'!$A$1:$J$879</definedName>
    <definedName name="Z_880C1664_844E_4BFF_894D_8D9C78B1098A_.wvu.PrintTitles" localSheetId="0" hidden="1">'Корректировка на 06.09'!$4:$6</definedName>
    <definedName name="Z_880C1664_844E_4BFF_894D_8D9C78B1098A_.wvu.Rows" localSheetId="0" hidden="1">'Корректировка на 06.09'!#REF!</definedName>
    <definedName name="Z_8A23555E_BD6D_47F8_9715_99C17E461B42_.wvu.FilterData" localSheetId="0" hidden="1">'Корректировка на 06.09'!$A$6:$J$879</definedName>
    <definedName name="Z_8A9D42E0_1437_462C_9A2A_8BEAFDC70503_.wvu.Cols" localSheetId="0" hidden="1">'Корректировка на 06.09'!#REF!,'Корректировка на 06.09'!#REF!</definedName>
    <definedName name="Z_8A9D42E0_1437_462C_9A2A_8BEAFDC70503_.wvu.FilterData" localSheetId="0" hidden="1">'Корректировка на 06.09'!$A$6:$J$879</definedName>
    <definedName name="Z_8A9D42E0_1437_462C_9A2A_8BEAFDC70503_.wvu.PrintArea" localSheetId="0" hidden="1">'Корректировка на 06.09'!$A$1:$J$879</definedName>
    <definedName name="Z_8A9D42E0_1437_462C_9A2A_8BEAFDC70503_.wvu.PrintTitles" localSheetId="0" hidden="1">'Корректировка на 06.09'!$4:$6</definedName>
    <definedName name="Z_8A9D42E0_1437_462C_9A2A_8BEAFDC70503_.wvu.Rows" localSheetId="0" hidden="1">'Корректировка на 06.09'!#REF!</definedName>
    <definedName name="Z_8D899494_A074_41DB_9DDD_FC03457A9608_.wvu.FilterData" localSheetId="0" hidden="1">'Корректировка на 06.09'!$A$6:$J$879</definedName>
    <definedName name="Z_8E9903E9_9926_4706_A9B6_E948A571A3C9_.wvu.Cols" localSheetId="0" hidden="1">'Корректировка на 06.09'!#REF!,'Корректировка на 06.09'!#REF!</definedName>
    <definedName name="Z_8E9903E9_9926_4706_A9B6_E948A571A3C9_.wvu.FilterData" localSheetId="0" hidden="1">'Корректировка на 06.09'!$A$6:$J$879</definedName>
    <definedName name="Z_8E9903E9_9926_4706_A9B6_E948A571A3C9_.wvu.PrintArea" localSheetId="0" hidden="1">'Корректировка на 06.09'!$A$1:$J$879</definedName>
    <definedName name="Z_8E9903E9_9926_4706_A9B6_E948A571A3C9_.wvu.PrintTitles" localSheetId="0" hidden="1">'Корректировка на 06.09'!$4:$6</definedName>
    <definedName name="Z_8E9903E9_9926_4706_A9B6_E948A571A3C9_.wvu.Rows" localSheetId="0" hidden="1">'Корректировка на 06.09'!#REF!</definedName>
    <definedName name="Z_8F1FE8E3_02CA_4F85_952A_3635223DB3D3_.wvu.FilterData" localSheetId="0" hidden="1">'Корректировка на 06.09'!$A$6:$J$7</definedName>
    <definedName name="Z_8F9A4C96_54D4_4CCB_870A_0E7B34958458_.wvu.FilterData" localSheetId="0" hidden="1">'Корректировка на 06.09'!$A$7:$J$879</definedName>
    <definedName name="Z_8FF596A0_45AF_4833_A1D5_DA1AFD47AE6C_.wvu.Cols" localSheetId="0" hidden="1">'Корректировка на 06.09'!#REF!,'Корректировка на 06.09'!#REF!</definedName>
    <definedName name="Z_8FF596A0_45AF_4833_A1D5_DA1AFD47AE6C_.wvu.FilterData" localSheetId="0" hidden="1">'Корректировка на 06.09'!$A$6:$J$879</definedName>
    <definedName name="Z_8FF596A0_45AF_4833_A1D5_DA1AFD47AE6C_.wvu.PrintArea" localSheetId="0" hidden="1">'Корректировка на 06.09'!$A$1:$J$8</definedName>
    <definedName name="Z_8FF596A0_45AF_4833_A1D5_DA1AFD47AE6C_.wvu.PrintTitles" localSheetId="0" hidden="1">'Корректировка на 06.09'!$4:$6</definedName>
    <definedName name="Z_900BEF88_6451_4264_84BF_6B55647A1017_.wvu.Cols" localSheetId="0" hidden="1">'Корректировка на 06.09'!#REF!,'Корректировка на 06.09'!#REF!</definedName>
    <definedName name="Z_900BEF88_6451_4264_84BF_6B55647A1017_.wvu.FilterData" localSheetId="0" hidden="1">'Корректировка на 06.09'!$A$6:$J$879</definedName>
    <definedName name="Z_900BEF88_6451_4264_84BF_6B55647A1017_.wvu.PrintArea" localSheetId="0" hidden="1">'Корректировка на 06.09'!$A$1:$J$8</definedName>
    <definedName name="Z_900BEF88_6451_4264_84BF_6B55647A1017_.wvu.PrintTitles" localSheetId="0" hidden="1">'Корректировка на 06.09'!$4:$6</definedName>
    <definedName name="Z_90B530FE_81A6_4918_8476_4C95D9C125B3_.wvu.FilterData" localSheetId="0" hidden="1">'Корректировка на 06.09'!$A$6:$J$879</definedName>
    <definedName name="Z_90F62786_8DD9_496B_A081_DA82AFD53DEA_.wvu.Cols" localSheetId="0" hidden="1">'Корректировка на 06.09'!#REF!</definedName>
    <definedName name="Z_90F62786_8DD9_496B_A081_DA82AFD53DEA_.wvu.FilterData" localSheetId="0" hidden="1">'Корректировка на 06.09'!$A$6:$J$7</definedName>
    <definedName name="Z_90F62786_8DD9_496B_A081_DA82AFD53DEA_.wvu.PrintArea" localSheetId="0" hidden="1">'Корректировка на 06.09'!$A$1:$J$7</definedName>
    <definedName name="Z_90F62786_8DD9_496B_A081_DA82AFD53DEA_.wvu.PrintTitles" localSheetId="0" hidden="1">'Корректировка на 06.09'!$4:$6</definedName>
    <definedName name="Z_90F62786_8DD9_496B_A081_DA82AFD53DEA_.wvu.Rows" localSheetId="0" hidden="1">'Корректировка на 06.09'!#REF!</definedName>
    <definedName name="Z_917B12C2_4E7F_4F8B_B92A_1DEDCBBBDC0B_.wvu.FilterData" localSheetId="0" hidden="1">'Корректировка на 06.09'!$A$7:$J$879</definedName>
    <definedName name="Z_92887359_0E5C_4030_8280_D8D2D1AB6966_.wvu.FilterData" localSheetId="0" hidden="1">'Корректировка на 06.09'!$A$6:$J$879</definedName>
    <definedName name="Z_935B556D_79C0_4471_B983_AC890775477E_.wvu.FilterData" localSheetId="0" hidden="1">'Корректировка на 06.09'!$A$7:$J$879</definedName>
    <definedName name="Z_93D7B6FF_209C_4528_A30B_EDCA05E4BA4E_.wvu.Cols" localSheetId="0" hidden="1">'Корректировка на 06.09'!$A:$A,'Корректировка на 06.09'!#REF!,'Корректировка на 06.09'!#REF!,'Корректировка на 06.09'!#REF!</definedName>
    <definedName name="Z_93D7B6FF_209C_4528_A30B_EDCA05E4BA4E_.wvu.FilterData" localSheetId="0" hidden="1">'Корректировка на 06.09'!$A$6:$J$7</definedName>
    <definedName name="Z_93D7B6FF_209C_4528_A30B_EDCA05E4BA4E_.wvu.PrintArea" localSheetId="0" hidden="1">'Корректировка на 06.09'!$A$1:$J$7</definedName>
    <definedName name="Z_93D7B6FF_209C_4528_A30B_EDCA05E4BA4E_.wvu.PrintTitles" localSheetId="0" hidden="1">'Корректировка на 06.09'!$4:$6</definedName>
    <definedName name="Z_93D7B6FF_209C_4528_A30B_EDCA05E4BA4E_.wvu.Rows" localSheetId="0" hidden="1">'Корректировка на 06.09'!#REF!</definedName>
    <definedName name="Z_9684D4A7_EE11_40C8_A422_1534FCE6B10D_.wvu.Cols" localSheetId="0" hidden="1">'Корректировка на 06.09'!#REF!,'Корректировка на 06.09'!#REF!,'Корректировка на 06.09'!#REF!,'Корректировка на 06.09'!#REF!,'Корректировка на 06.09'!#REF!</definedName>
    <definedName name="Z_9684D4A7_EE11_40C8_A422_1534FCE6B10D_.wvu.FilterData" localSheetId="0" hidden="1">'Корректировка на 06.09'!$A$6:$J$879</definedName>
    <definedName name="Z_9684D4A7_EE11_40C8_A422_1534FCE6B10D_.wvu.PrintArea" localSheetId="0" hidden="1">'Корректировка на 06.09'!$A$1:$J$879</definedName>
    <definedName name="Z_9684D4A7_EE11_40C8_A422_1534FCE6B10D_.wvu.PrintTitles" localSheetId="0" hidden="1">'Корректировка на 06.09'!$4:$6</definedName>
    <definedName name="Z_9684D4A7_EE11_40C8_A422_1534FCE6B10D_.wvu.Rows" localSheetId="0" hidden="1">'Корректировка на 06.09'!#REF!</definedName>
    <definedName name="Z_9892DE3C_0CF9_4F09_B529_5C8CA5FD48E1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9892DE3C_0CF9_4F09_B529_5C8CA5FD48E1_.wvu.FilterData" localSheetId="0" hidden="1">'Корректировка на 06.09'!$A$6:$J$879</definedName>
    <definedName name="Z_9892DE3C_0CF9_4F09_B529_5C8CA5FD48E1_.wvu.PrintArea" localSheetId="0" hidden="1">'Корректировка на 06.09'!$A$1:$J$879</definedName>
    <definedName name="Z_9892DE3C_0CF9_4F09_B529_5C8CA5FD48E1_.wvu.PrintTitles" localSheetId="0" hidden="1">'Корректировка на 06.09'!$4:$6</definedName>
    <definedName name="Z_9892DE3C_0CF9_4F09_B529_5C8CA5FD48E1_.wvu.Rows" localSheetId="0" hidden="1">'Корректировка на 06.09'!#REF!</definedName>
    <definedName name="Z_99C52E1E_2239_4E61_BAB3_63F881B03AA1_.wvu.FilterData" localSheetId="0" hidden="1">'Корректировка на 06.09'!$A$6:$J$7</definedName>
    <definedName name="Z_9A1B5005_3F37_40C8_AC6D_38EFE385AB74_.wvu.Cols" localSheetId="0" hidden="1">'Корректировка на 06.09'!#REF!</definedName>
    <definedName name="Z_9A1B5005_3F37_40C8_AC6D_38EFE385AB74_.wvu.FilterData" localSheetId="0" hidden="1">'Корректировка на 06.09'!$A$6:$J$879</definedName>
    <definedName name="Z_9A1B5005_3F37_40C8_AC6D_38EFE385AB74_.wvu.PrintArea" localSheetId="0" hidden="1">'Корректировка на 06.09'!$A$1:$J$879</definedName>
    <definedName name="Z_9A1B5005_3F37_40C8_AC6D_38EFE385AB74_.wvu.PrintTitles" localSheetId="0" hidden="1">'Корректировка на 06.09'!$4:$6</definedName>
    <definedName name="Z_9A1B5005_3F37_40C8_AC6D_38EFE385AB74_.wvu.Rows" localSheetId="0" hidden="1">'Корректировка на 06.09'!#REF!</definedName>
    <definedName name="Z_9A50C46E_C29D_473B_A59F_AD3F2D0985E8_.wvu.Cols" localSheetId="0" hidden="1">'Корректировка на 06.09'!#REF!,'Корректировка на 06.09'!#REF!,'Корректировка на 06.09'!#REF!</definedName>
    <definedName name="Z_9A50C46E_C29D_473B_A59F_AD3F2D0985E8_.wvu.FilterData" localSheetId="0" hidden="1">'Корректировка на 06.09'!$A$6:$J$879</definedName>
    <definedName name="Z_9A50C46E_C29D_473B_A59F_AD3F2D0985E8_.wvu.PrintArea" localSheetId="0" hidden="1">'Корректировка на 06.09'!$A$1:$J$8</definedName>
    <definedName name="Z_9A50C46E_C29D_473B_A59F_AD3F2D0985E8_.wvu.PrintTitles" localSheetId="0" hidden="1">'Корректировка на 06.09'!$4:$6</definedName>
    <definedName name="Z_9B649715_37D9_4F2B_A133_C2DD44061B8B_.wvu.FilterData" localSheetId="0" hidden="1">'Корректировка на 06.09'!$A$7:$J$879</definedName>
    <definedName name="Z_9BB3277A_BB7F_489D_8198_E8473B9C1BE4_.wvu.FilterData" localSheetId="0" hidden="1">'Корректировка на 06.09'!$A$6:$J$7</definedName>
    <definedName name="Z_9CAA0BBB_F235_43AC_B326_1F7B61507B52_.wvu.Cols" localSheetId="0" hidden="1">'Корректировка на 06.09'!#REF!,'Корректировка на 06.09'!#REF!</definedName>
    <definedName name="Z_9CAA0BBB_F235_43AC_B326_1F7B61507B52_.wvu.FilterData" localSheetId="0" hidden="1">'Корректировка на 06.09'!$A$6:$J$879</definedName>
    <definedName name="Z_9CAA0BBB_F235_43AC_B326_1F7B61507B52_.wvu.PrintArea" localSheetId="0" hidden="1">'Корректировка на 06.09'!$A$1:$J$8</definedName>
    <definedName name="Z_9CAA0BBB_F235_43AC_B326_1F7B61507B52_.wvu.PrintTitles" localSheetId="0" hidden="1">'Корректировка на 06.09'!$4:$6</definedName>
    <definedName name="Z_9CB9136C_EE40_4959_B326_365247EC82F1_.wvu.Cols" localSheetId="0" hidden="1">'Корректировка на 06.09'!#REF!,'Корректировка на 06.09'!#REF!,'Корректировка на 06.09'!#REF!,'Корректировка на 06.09'!#REF!</definedName>
    <definedName name="Z_9CB9136C_EE40_4959_B326_365247EC82F1_.wvu.FilterData" localSheetId="0" hidden="1">'Корректировка на 06.09'!$A$6:$J$879</definedName>
    <definedName name="Z_9CB9136C_EE40_4959_B326_365247EC82F1_.wvu.PrintArea" localSheetId="0" hidden="1">'Корректировка на 06.09'!$A$1:$J$879</definedName>
    <definedName name="Z_9CB9136C_EE40_4959_B326_365247EC82F1_.wvu.PrintTitles" localSheetId="0" hidden="1">'Корректировка на 06.09'!$4:$6</definedName>
    <definedName name="Z_9CB9136C_EE40_4959_B326_365247EC82F1_.wvu.Rows" localSheetId="0" hidden="1">'Корректировка на 06.09'!#REF!</definedName>
    <definedName name="Z_9D155C84_3564_452D_99EC_27BCAF569F9E_.wvu.FilterData" localSheetId="0" hidden="1">'Корректировка на 06.09'!$A$6:$J$879</definedName>
    <definedName name="Z_9D47B02C_D312_4C8C_B5DC_32ACD36ACA63_.wvu.FilterData" localSheetId="0" hidden="1">'Корректировка на 06.09'!$A$6:$J$879</definedName>
    <definedName name="Z_9ED854D6_B332_41F4_9F11_D47FBDA267FD_.wvu.FilterData" localSheetId="0" hidden="1">'Корректировка на 06.09'!$A$6:$J$879</definedName>
    <definedName name="Z_A02CA201_F9A8_4529_9E1C_DF5229DD3CE0_.wvu.Cols" localSheetId="0" hidden="1">'Корректировка на 06.09'!#REF!,'Корректировка на 06.09'!#REF!,'Корректировка на 06.09'!#REF!</definedName>
    <definedName name="Z_A02CA201_F9A8_4529_9E1C_DF5229DD3CE0_.wvu.FilterData" localSheetId="0" hidden="1">'Корректировка на 06.09'!$A$6:$J$879</definedName>
    <definedName name="Z_A02CA201_F9A8_4529_9E1C_DF5229DD3CE0_.wvu.PrintArea" localSheetId="0" hidden="1">'Корректировка на 06.09'!$A$1:$J$8</definedName>
    <definedName name="Z_A02CA201_F9A8_4529_9E1C_DF5229DD3CE0_.wvu.PrintTitles" localSheetId="0" hidden="1">'Корректировка на 06.09'!$4:$6</definedName>
    <definedName name="Z_A16CCE66_7FD6_4A95_87DE_E2EFAFC75EE4_.wvu.Cols" localSheetId="0" hidden="1">'Корректировка на 06.09'!#REF!,'Корректировка на 06.09'!#REF!,'Корректировка на 06.09'!#REF!</definedName>
    <definedName name="Z_A16CCE66_7FD6_4A95_87DE_E2EFAFC75EE4_.wvu.FilterData" localSheetId="0" hidden="1">'Корректировка на 06.09'!$A$6:$J$879</definedName>
    <definedName name="Z_A16CCE66_7FD6_4A95_87DE_E2EFAFC75EE4_.wvu.PrintArea" localSheetId="0" hidden="1">'Корректировка на 06.09'!$A$1:$J$879</definedName>
    <definedName name="Z_A16CCE66_7FD6_4A95_87DE_E2EFAFC75EE4_.wvu.PrintTitles" localSheetId="0" hidden="1">'Корректировка на 06.09'!$4:$6</definedName>
    <definedName name="Z_A16CCE66_7FD6_4A95_87DE_E2EFAFC75EE4_.wvu.Rows" localSheetId="0" hidden="1">'Корректировка на 06.09'!#REF!</definedName>
    <definedName name="Z_A1CB66CF_B0D4_4802_8B3C_0F581973972C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A1CB66CF_B0D4_4802_8B3C_0F581973972C_.wvu.FilterData" localSheetId="0" hidden="1">'Корректировка на 06.09'!$A$6:$J$879</definedName>
    <definedName name="Z_A1CB66CF_B0D4_4802_8B3C_0F581973972C_.wvu.PrintArea" localSheetId="0" hidden="1">'Корректировка на 06.09'!$A$1:$J$879</definedName>
    <definedName name="Z_A1CB66CF_B0D4_4802_8B3C_0F581973972C_.wvu.PrintTitles" localSheetId="0" hidden="1">'Корректировка на 06.09'!$4:$6</definedName>
    <definedName name="Z_A1CB66CF_B0D4_4802_8B3C_0F581973972C_.wvu.Rows" localSheetId="0" hidden="1">'Корректировка на 06.09'!#REF!</definedName>
    <definedName name="Z_A66D07B5_976C_4464_91B8_B00DBA944958_.wvu.FilterData" localSheetId="0" hidden="1">'Корректировка на 06.09'!$A$6:$J$879</definedName>
    <definedName name="Z_A9765DFD_CF3E_4C4C_A939_55CD57DF4DAA_.wvu.FilterData" localSheetId="0" hidden="1">'Корректировка на 06.09'!$A$6:$J$879</definedName>
    <definedName name="Z_AA00D05A_C317_4439_AC30_322316E7734E_.wvu.FilterData" localSheetId="0" hidden="1">'Корректировка на 06.09'!$A$1:$J$640</definedName>
    <definedName name="Z_AC5560C3_4016_4486_BEF9_41A958DD8A2C_.wvu.FilterData" localSheetId="0" hidden="1">'Корректировка на 06.09'!$A$6:$J$7</definedName>
    <definedName name="Z_AD4D6E3B_F29D_4DD8_BEC4_01714196FBCA_.wvu.FilterData" localSheetId="0" hidden="1">'Корректировка на 06.09'!$A$6:$J$7</definedName>
    <definedName name="Z_AD62D3E7_4128_46F2_BE88_694DE67F0EF2_.wvu.FilterData" localSheetId="0" hidden="1">'Корректировка на 06.09'!$A$7:$J$879</definedName>
    <definedName name="Z_ADA9BF02_8C32_4A1D_ADF5_D2F5CB40EFE2_.wvu.Cols" localSheetId="0" hidden="1">'Корректировка на 06.09'!#REF!,'Корректировка на 06.09'!#REF!,'Корректировка на 06.09'!#REF!</definedName>
    <definedName name="Z_ADA9BF02_8C32_4A1D_ADF5_D2F5CB40EFE2_.wvu.FilterData" localSheetId="0" hidden="1">'Корректировка на 06.09'!$A$6:$J$879</definedName>
    <definedName name="Z_ADA9BF02_8C32_4A1D_ADF5_D2F5CB40EFE2_.wvu.PrintArea" localSheetId="0" hidden="1">'Корректировка на 06.09'!$A$1:$J$8</definedName>
    <definedName name="Z_ADA9BF02_8C32_4A1D_ADF5_D2F5CB40EFE2_.wvu.PrintTitles" localSheetId="0" hidden="1">'Корректировка на 06.09'!$4:$6</definedName>
    <definedName name="Z_AE164787_4BA3_48A9_8960_CB4D55175A03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AE164787_4BA3_48A9_8960_CB4D55175A03_.wvu.FilterData" localSheetId="0" hidden="1">'Корректировка на 06.09'!$A$7:$J$879</definedName>
    <definedName name="Z_AE164787_4BA3_48A9_8960_CB4D55175A03_.wvu.PrintArea" localSheetId="0" hidden="1">'Корректировка на 06.09'!$A$1:$J$879</definedName>
    <definedName name="Z_AE164787_4BA3_48A9_8960_CB4D55175A03_.wvu.PrintTitles" localSheetId="0" hidden="1">'Корректировка на 06.09'!$4:$6</definedName>
    <definedName name="Z_B1F09CA2_9213_4543_9D42_A52BFC285F08_.wvu.FilterData" localSheetId="0" hidden="1">'Корректировка на 06.09'!$A$6:$J$879</definedName>
    <definedName name="Z_B207C647_7699_48A1_8BBE_5B66BE91EA38_.wvu.Cols" localSheetId="0" hidden="1">'Корректировка на 06.09'!#REF!,'Корректировка на 06.09'!#REF!</definedName>
    <definedName name="Z_B207C647_7699_48A1_8BBE_5B66BE91EA38_.wvu.FilterData" localSheetId="0" hidden="1">'Корректировка на 06.09'!$A$6:$J$879</definedName>
    <definedName name="Z_B207C647_7699_48A1_8BBE_5B66BE91EA38_.wvu.PrintArea" localSheetId="0" hidden="1">'Корректировка на 06.09'!$A$1:$J$8</definedName>
    <definedName name="Z_B207C647_7699_48A1_8BBE_5B66BE91EA38_.wvu.PrintTitles" localSheetId="0" hidden="1">'Корректировка на 06.09'!$4:$6</definedName>
    <definedName name="Z_B4A3215B_7D9B_40D4_8B10_BE4DF6D64D79_.wvu.FilterData" localSheetId="0" hidden="1">'Корректировка на 06.09'!$A$6:$J$879</definedName>
    <definedName name="Z_B60E6629_1AEE_4FF1_9635_896814423298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B60E6629_1AEE_4FF1_9635_896814423298_.wvu.FilterData" localSheetId="0" hidden="1">'Корректировка на 06.09'!$A$6:$J$879</definedName>
    <definedName name="Z_B60E6629_1AEE_4FF1_9635_896814423298_.wvu.PrintArea" localSheetId="0" hidden="1">'Корректировка на 06.09'!$A$1:$J$879</definedName>
    <definedName name="Z_B60E6629_1AEE_4FF1_9635_896814423298_.wvu.PrintTitles" localSheetId="0" hidden="1">'Корректировка на 06.09'!$4:$6</definedName>
    <definedName name="Z_B615C797_7A22_4DC6_9EA4_25363D28FBC3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B615C797_7A22_4DC6_9EA4_25363D28FBC3_.wvu.FilterData" localSheetId="0" hidden="1">'Корректировка на 06.09'!$A$7:$J$879</definedName>
    <definedName name="Z_B615C797_7A22_4DC6_9EA4_25363D28FBC3_.wvu.PrintArea" localSheetId="0" hidden="1">'Корректировка на 06.09'!$A$1:$J$879</definedName>
    <definedName name="Z_B615C797_7A22_4DC6_9EA4_25363D28FBC3_.wvu.PrintTitles" localSheetId="0" hidden="1">'Корректировка на 06.09'!$4:$6</definedName>
    <definedName name="Z_B64C2531_5A2E_487B_A69F_3DAFE04371E8_.wvu.FilterData" localSheetId="0" hidden="1">'Корректировка на 06.09'!$A$6:$J$879</definedName>
    <definedName name="Z_B7D6B839_98A2_4463_8F61_EB35FC028FF6_.wvu.FilterData" localSheetId="0" hidden="1">'Корректировка на 06.09'!$A$6:$J$879</definedName>
    <definedName name="Z_B884E3ED_7C0A_4E78_90A8_2EF373C30AC8_.wvu.FilterData" localSheetId="0" hidden="1">'Корректировка на 06.09'!$A$6:$J$879</definedName>
    <definedName name="Z_BA2BEC24_D5C4_490B_BE6C_402C476E920F_.wvu.Cols" localSheetId="0" hidden="1">'Корректировка на 06.09'!#REF!,'Корректировка на 06.09'!#REF!</definedName>
    <definedName name="Z_BA2BEC24_D5C4_490B_BE6C_402C476E920F_.wvu.FilterData" localSheetId="0" hidden="1">'Корректировка на 06.09'!$A$6:$J$879</definedName>
    <definedName name="Z_BA2BEC24_D5C4_490B_BE6C_402C476E920F_.wvu.PrintArea" localSheetId="0" hidden="1">'Корректировка на 06.09'!$A$1:$J$8</definedName>
    <definedName name="Z_BA2BEC24_D5C4_490B_BE6C_402C476E920F_.wvu.PrintTitles" localSheetId="0" hidden="1">'Корректировка на 06.09'!$4:$6</definedName>
    <definedName name="Z_BA64A8BB_E022_4C6E_8C08_3C4CA3EFE79B_.wvu.FilterData" localSheetId="0" hidden="1">'Корректировка на 06.09'!$A$6:$J$7</definedName>
    <definedName name="Z_BA6B36AA_8F96_41A1_B972_320FC0D37C05_.wvu.FilterData" localSheetId="0" hidden="1">'Корректировка на 06.09'!$A$6:$J$879</definedName>
    <definedName name="Z_BB161BAD_CAE5_49BD_B478_0CA4F056F3BF_.wvu.Cols" localSheetId="0" hidden="1">'Корректировка на 06.09'!#REF!,'Корректировка на 06.09'!#REF!</definedName>
    <definedName name="Z_BB161BAD_CAE5_49BD_B478_0CA4F056F3BF_.wvu.FilterData" localSheetId="0" hidden="1">'Корректировка на 06.09'!$A$6:$J$879</definedName>
    <definedName name="Z_BB161BAD_CAE5_49BD_B478_0CA4F056F3BF_.wvu.PrintArea" localSheetId="0" hidden="1">'Корректировка на 06.09'!$A$1:$J$8</definedName>
    <definedName name="Z_BB161BAD_CAE5_49BD_B478_0CA4F056F3BF_.wvu.PrintTitles" localSheetId="0" hidden="1">'Корректировка на 06.09'!$4:$6</definedName>
    <definedName name="Z_BB573510_3D6B_46AF_BB12_EC44D3F5309E_.wvu.FilterData" localSheetId="0" hidden="1">'Корректировка на 06.09'!$A$6:$J$879</definedName>
    <definedName name="Z_BE90C040_C86A_4F7C_8C2B_16AAECC85D76_.wvu.FilterData" localSheetId="0" hidden="1">'Корректировка на 06.09'!$A$7:$J$879</definedName>
    <definedName name="Z_C291116E_8691_44EE_8944_057F7294920F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C291116E_8691_44EE_8944_057F7294920F_.wvu.FilterData" localSheetId="0" hidden="1">'Корректировка на 06.09'!$A$7:$J$879</definedName>
    <definedName name="Z_C291116E_8691_44EE_8944_057F7294920F_.wvu.PrintArea" localSheetId="0" hidden="1">'Корректировка на 06.09'!$A$1:$J$879</definedName>
    <definedName name="Z_C291116E_8691_44EE_8944_057F7294920F_.wvu.PrintTitles" localSheetId="0" hidden="1">'Корректировка на 06.09'!$4:$6</definedName>
    <definedName name="Z_C3891B7A_9A33_4D19_9010_559ABC5488A6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C3891B7A_9A33_4D19_9010_559ABC5488A6_.wvu.FilterData" localSheetId="0" hidden="1">'Корректировка на 06.09'!$A$6:$J$879</definedName>
    <definedName name="Z_C3891B7A_9A33_4D19_9010_559ABC5488A6_.wvu.PrintArea" localSheetId="0" hidden="1">'Корректировка на 06.09'!$A$1:$J$878</definedName>
    <definedName name="Z_C3891B7A_9A33_4D19_9010_559ABC5488A6_.wvu.PrintTitles" localSheetId="0" hidden="1">'Корректировка на 06.09'!$4:$6</definedName>
    <definedName name="Z_C3891B7A_9A33_4D19_9010_559ABC5488A6_.wvu.Rows" localSheetId="0" hidden="1">'Корректировка на 06.09'!#REF!</definedName>
    <definedName name="Z_C42A2EFB_67F5_48AC_AA88_761E0FA1E1F9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C42A2EFB_67F5_48AC_AA88_761E0FA1E1F9_.wvu.FilterData" localSheetId="0" hidden="1">'Корректировка на 06.09'!$A$6:$J$879</definedName>
    <definedName name="Z_C42A2EFB_67F5_48AC_AA88_761E0FA1E1F9_.wvu.PrintArea" localSheetId="0" hidden="1">'Корректировка на 06.09'!$A$1:$J$879</definedName>
    <definedName name="Z_C42A2EFB_67F5_48AC_AA88_761E0FA1E1F9_.wvu.PrintTitles" localSheetId="0" hidden="1">'Корректировка на 06.09'!$4:$6</definedName>
    <definedName name="Z_C42A2EFB_67F5_48AC_AA88_761E0FA1E1F9_.wvu.Rows" localSheetId="0" hidden="1">'Корректировка на 06.09'!#REF!</definedName>
    <definedName name="Z_C4D68B9E_ED66_4D27_8FC7_759FEAEF2069_.wvu.FilterData" localSheetId="0" hidden="1">'Корректировка на 06.09'!$A$6:$J$879</definedName>
    <definedName name="Z_C5AE90B6_A99C_43A2_BADC_19E1162348B1_.wvu.Cols" localSheetId="0" hidden="1">'Корректировка на 06.09'!#REF!,'Корректировка на 06.09'!#REF!,'Корректировка на 06.09'!#REF!,'Корректировка на 06.09'!#REF!</definedName>
    <definedName name="Z_C5AE90B6_A99C_43A2_BADC_19E1162348B1_.wvu.FilterData" localSheetId="0" hidden="1">'Корректировка на 06.09'!$A$6:$J$879</definedName>
    <definedName name="Z_C5AE90B6_A99C_43A2_BADC_19E1162348B1_.wvu.PrintArea" localSheetId="0" hidden="1">'Корректировка на 06.09'!$A$1:$J$879</definedName>
    <definedName name="Z_C5AE90B6_A99C_43A2_BADC_19E1162348B1_.wvu.PrintTitles" localSheetId="0" hidden="1">'Корректировка на 06.09'!$4:$6</definedName>
    <definedName name="Z_C5AE90B6_A99C_43A2_BADC_19E1162348B1_.wvu.Rows" localSheetId="0" hidden="1">'Корректировка на 06.09'!#REF!</definedName>
    <definedName name="Z_C5DB3469_3F23_4A5D_95A5_807EA6479577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C5DB3469_3F23_4A5D_95A5_807EA6479577_.wvu.FilterData" localSheetId="0" hidden="1">'Корректировка на 06.09'!$A$7:$J$879</definedName>
    <definedName name="Z_C5DB3469_3F23_4A5D_95A5_807EA6479577_.wvu.PrintArea" localSheetId="0" hidden="1">'Корректировка на 06.09'!$A$1:$J$879</definedName>
    <definedName name="Z_C5DB3469_3F23_4A5D_95A5_807EA6479577_.wvu.PrintTitles" localSheetId="0" hidden="1">'Корректировка на 06.09'!$4:$6</definedName>
    <definedName name="Z_CAF54B17_D6EF_4286_B0B3_A25E0BFE98A2_.wvu.FilterData" localSheetId="0" hidden="1">'Корректировка на 06.09'!$A$6:$J$879</definedName>
    <definedName name="Z_CD2A0755_F4AB_490D_8B9A_31F5E6434B08_.wvu.Cols" localSheetId="0" hidden="1">'Корректировка на 06.09'!#REF!</definedName>
    <definedName name="Z_CD2A0755_F4AB_490D_8B9A_31F5E6434B08_.wvu.FilterData" localSheetId="0" hidden="1">'Корректировка на 06.09'!$A$6:$J$7</definedName>
    <definedName name="Z_CD2A0755_F4AB_490D_8B9A_31F5E6434B08_.wvu.PrintArea" localSheetId="0" hidden="1">'Корректировка на 06.09'!$A$1:$J$7</definedName>
    <definedName name="Z_CD2A0755_F4AB_490D_8B9A_31F5E6434B08_.wvu.PrintTitles" localSheetId="0" hidden="1">'Корректировка на 06.09'!$4:$6</definedName>
    <definedName name="Z_CD2A0755_F4AB_490D_8B9A_31F5E6434B08_.wvu.Rows" localSheetId="0" hidden="1">'Корректировка на 06.09'!#REF!</definedName>
    <definedName name="Z_CE844F70_59C0_461F_A06E_AC19BCB5EC40_.wvu.Cols" localSheetId="0" hidden="1">'Корректировка на 06.09'!#REF!,'Корректировка на 06.09'!#REF!</definedName>
    <definedName name="Z_CE844F70_59C0_461F_A06E_AC19BCB5EC40_.wvu.FilterData" localSheetId="0" hidden="1">'Корректировка на 06.09'!$A$6:$J$879</definedName>
    <definedName name="Z_CE844F70_59C0_461F_A06E_AC19BCB5EC40_.wvu.PrintArea" localSheetId="0" hidden="1">'Корректировка на 06.09'!$A$1:$J$8</definedName>
    <definedName name="Z_CE844F70_59C0_461F_A06E_AC19BCB5EC40_.wvu.PrintTitles" localSheetId="0" hidden="1">'Корректировка на 06.09'!$4:$6</definedName>
    <definedName name="Z_CEA29CDE_953A_43DE_919C_1E4A46D0BB8B_.wvu.FilterData" localSheetId="0" hidden="1">'Корректировка на 06.09'!$A$6:$J$879</definedName>
    <definedName name="Z_D1B43965_D69F_4C7E_85B7_1FDBE6CEA750_.wvu.FilterData" localSheetId="0" hidden="1">'Корректировка на 06.09'!$A$6:$J$879</definedName>
    <definedName name="Z_D2130606_4A18_4BCA_B752_0D2C00E9C9E6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D2130606_4A18_4BCA_B752_0D2C00E9C9E6_.wvu.FilterData" localSheetId="0" hidden="1">'Корректировка на 06.09'!$A$7:$J$879</definedName>
    <definedName name="Z_D2130606_4A18_4BCA_B752_0D2C00E9C9E6_.wvu.PrintArea" localSheetId="0" hidden="1">'Корректировка на 06.09'!$A$1:$J$879</definedName>
    <definedName name="Z_D2130606_4A18_4BCA_B752_0D2C00E9C9E6_.wvu.PrintTitles" localSheetId="0" hidden="1">'Корректировка на 06.09'!$4:$6</definedName>
    <definedName name="Z_D2AF3E33_508C_44B7_BEC1_EB97185044F0_.wvu.FilterData" localSheetId="0" hidden="1">'Корректировка на 06.09'!$A$1:$J$640</definedName>
    <definedName name="Z_D44CA1F0_B6E4_4C56_B10E_D7A79DDB2E76_.wvu.Cols" localSheetId="0" hidden="1">'Корректировка на 06.09'!#REF!,'Корректировка на 06.09'!#REF!,'Корректировка на 06.09'!#REF!,'Корректировка на 06.09'!#REF!,'Корректировка на 06.09'!$I:$J,'Корректировка на 06.09'!#REF!</definedName>
    <definedName name="Z_D44CA1F0_B6E4_4C56_B10E_D7A79DDB2E76_.wvu.FilterData" localSheetId="0" hidden="1">'Корректировка на 06.09'!$A$7:$J$879</definedName>
    <definedName name="Z_D44CA1F0_B6E4_4C56_B10E_D7A79DDB2E76_.wvu.PrintArea" localSheetId="0" hidden="1">'Корректировка на 06.09'!$A$1:$J$879</definedName>
    <definedName name="Z_D44CA1F0_B6E4_4C56_B10E_D7A79DDB2E76_.wvu.PrintTitles" localSheetId="0" hidden="1">'Корректировка на 06.09'!$4:$6</definedName>
    <definedName name="Z_D4D1A506_931F_4CD6_9BDC_556482E4079A_.wvu.FilterData" localSheetId="0" hidden="1">'Корректировка на 06.09'!$A$6:$J$879</definedName>
    <definedName name="Z_D4DB1963_E847_4E35_B10F_B844294B54D9_.wvu.Cols" localSheetId="0" hidden="1">'Корректировка на 06.09'!#REF!,'Корректировка на 06.09'!#REF!</definedName>
    <definedName name="Z_D4DB1963_E847_4E35_B10F_B844294B54D9_.wvu.FilterData" localSheetId="0" hidden="1">'Корректировка на 06.09'!$A$6:$J$879</definedName>
    <definedName name="Z_D4DB1963_E847_4E35_B10F_B844294B54D9_.wvu.PrintArea" localSheetId="0" hidden="1">'Корректировка на 06.09'!$A$1:$J$8</definedName>
    <definedName name="Z_D4DB1963_E847_4E35_B10F_B844294B54D9_.wvu.PrintTitles" localSheetId="0" hidden="1">'Корректировка на 06.09'!$4:$6</definedName>
    <definedName name="Z_D5E3A73D_09F7_4236_863D_1A87A84C914B_.wvu.Cols" localSheetId="0" hidden="1">'Корректировка на 06.09'!#REF!,'Корректировка на 06.09'!#REF!,'Корректировка на 06.09'!#REF!</definedName>
    <definedName name="Z_D5E3A73D_09F7_4236_863D_1A87A84C914B_.wvu.FilterData" localSheetId="0" hidden="1">'Корректировка на 06.09'!$A$6:$J$879</definedName>
    <definedName name="Z_D5E3A73D_09F7_4236_863D_1A87A84C914B_.wvu.PrintArea" localSheetId="0" hidden="1">'Корректировка на 06.09'!$A$1:$J$8</definedName>
    <definedName name="Z_D5E3A73D_09F7_4236_863D_1A87A84C914B_.wvu.PrintTitles" localSheetId="0" hidden="1">'Корректировка на 06.09'!$4:$6</definedName>
    <definedName name="Z_D7213158_910A_4AC4_AD20_86306F8C98F3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D7213158_910A_4AC4_AD20_86306F8C98F3_.wvu.FilterData" localSheetId="0" hidden="1">'Корректировка на 06.09'!$A$6:$J$7</definedName>
    <definedName name="Z_D7213158_910A_4AC4_AD20_86306F8C98F3_.wvu.PrintArea" localSheetId="0" hidden="1">'Корректировка на 06.09'!$A$1:$J$7</definedName>
    <definedName name="Z_D7213158_910A_4AC4_AD20_86306F8C98F3_.wvu.PrintTitles" localSheetId="0" hidden="1">'Корректировка на 06.09'!$4:$6</definedName>
    <definedName name="Z_D7213158_910A_4AC4_AD20_86306F8C98F3_.wvu.Rows" localSheetId="0" hidden="1">'Корректировка на 06.09'!#REF!</definedName>
    <definedName name="Z_D7759C47_4B24_4AE0_9287_6FF81FB9AD23_.wvu.FilterData" localSheetId="0" hidden="1">'Корректировка на 06.09'!$A$6:$J$879</definedName>
    <definedName name="Z_D7A74EDC_79C3_4820_8B66_8BB2947D1A23_.wvu.Cols" localSheetId="0" hidden="1">'Корректировка на 06.09'!#REF!,'Корректировка на 06.09'!#REF!,'Корректировка на 06.09'!#REF!</definedName>
    <definedName name="Z_D7A74EDC_79C3_4820_8B66_8BB2947D1A23_.wvu.FilterData" localSheetId="0" hidden="1">'Корректировка на 06.09'!$A$6:$J$879</definedName>
    <definedName name="Z_D7A74EDC_79C3_4820_8B66_8BB2947D1A23_.wvu.PrintArea" localSheetId="0" hidden="1">'Корректировка на 06.09'!$A$1:$J$879</definedName>
    <definedName name="Z_D7A74EDC_79C3_4820_8B66_8BB2947D1A23_.wvu.PrintTitles" localSheetId="0" hidden="1">'Корректировка на 06.09'!$4:$6</definedName>
    <definedName name="Z_D7A74EDC_79C3_4820_8B66_8BB2947D1A23_.wvu.Rows" localSheetId="0" hidden="1">'Корректировка на 06.09'!#REF!</definedName>
    <definedName name="Z_D889B2C0_45E5_497C_B5CC_6FD8B6772D0B_.wvu.FilterData" localSheetId="0" hidden="1">'Корректировка на 06.09'!$A$1:$J$640</definedName>
    <definedName name="Z_D93E9373_F998_45AF_B88A_92D931FCF574_.wvu.FilterData" localSheetId="0" hidden="1">'Корректировка на 06.09'!$A$6:$J$7</definedName>
    <definedName name="Z_DA7BACD1_F645_44E0_A5EA_516245515BE0_.wvu.FilterData" localSheetId="0" hidden="1">'Корректировка на 06.09'!$A$6:$J$879</definedName>
    <definedName name="Z_DBDAFE2F_21F8_459B_B802_7D598F40EBD6_.wvu.FilterData" localSheetId="0" hidden="1">'Корректировка на 06.09'!$A$6:$J$879</definedName>
    <definedName name="Z_DE35B9DD_EA72_4148_8BD9_EFFB2CE6C0AF_.wvu.FilterData" localSheetId="0" hidden="1">'Корректировка на 06.09'!$A$6:$J$879</definedName>
    <definedName name="Z_DE35B9DD_EA72_4148_8BD9_EFFB2CE6C0AF_.wvu.PrintArea" localSheetId="0" hidden="1">'Корректировка на 06.09'!$A$1:$J$879</definedName>
    <definedName name="Z_DE35B9DD_EA72_4148_8BD9_EFFB2CE6C0AF_.wvu.PrintTitles" localSheetId="0" hidden="1">'Корректировка на 06.09'!$4:$6</definedName>
    <definedName name="Z_DE35B9DD_EA72_4148_8BD9_EFFB2CE6C0AF_.wvu.Rows" localSheetId="0" hidden="1">'Корректировка на 06.09'!#REF!</definedName>
    <definedName name="Z_E015822A_B14D_4073_B374_62AB7D32B014_.wvu.FilterData" localSheetId="0" hidden="1">'Корректировка на 06.09'!$A$7:$J$879</definedName>
    <definedName name="Z_E06D35B9_D794_49CC_B04D_2C01DE0D5B31_.wvu.FilterData" localSheetId="0" hidden="1">'Корректировка на 06.09'!$A$6:$J$879</definedName>
    <definedName name="Z_E129D96D_F571_46F7_9918_EEFF3A9AAAF7_.wvu.FilterData" localSheetId="0" hidden="1">'Корректировка на 06.09'!$A$7:$J$879</definedName>
    <definedName name="Z_E2A8DAB0_1189_4FC0_8E38_FF1712971A8F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E2A8DAB0_1189_4FC0_8E38_FF1712971A8F_.wvu.FilterData" localSheetId="0" hidden="1">'Корректировка на 06.09'!$A$6:$J$879</definedName>
    <definedName name="Z_E2A8DAB0_1189_4FC0_8E38_FF1712971A8F_.wvu.PrintArea" localSheetId="0" hidden="1">'Корректировка на 06.09'!$A$1:$J$879</definedName>
    <definedName name="Z_E2A8DAB0_1189_4FC0_8E38_FF1712971A8F_.wvu.PrintTitles" localSheetId="0" hidden="1">'Корректировка на 06.09'!$4:$6</definedName>
    <definedName name="Z_E2A8DAB0_1189_4FC0_8E38_FF1712971A8F_.wvu.Rows" localSheetId="0" hidden="1">'Корректировка на 06.09'!#REF!</definedName>
    <definedName name="Z_E324E1E8_B46D_4013_846F_B8C2B9BE9F3F_.wvu.FilterData" localSheetId="0" hidden="1">'Корректировка на 06.09'!$A$6:$J$879</definedName>
    <definedName name="Z_E3524D99_7BBF_40BA_86BB_DF31099A835E_.wvu.Cols" localSheetId="0" hidden="1">'Корректировка на 06.09'!#REF!,'Корректировка на 06.09'!#REF!</definedName>
    <definedName name="Z_E3524D99_7BBF_40BA_86BB_DF31099A835E_.wvu.FilterData" localSheetId="0" hidden="1">'Корректировка на 06.09'!$A$6:$J$879</definedName>
    <definedName name="Z_E3524D99_7BBF_40BA_86BB_DF31099A835E_.wvu.PrintArea" localSheetId="0" hidden="1">'Корректировка на 06.09'!$A$1:$J$8</definedName>
    <definedName name="Z_E3524D99_7BBF_40BA_86BB_DF31099A835E_.wvu.PrintTitles" localSheetId="0" hidden="1">'Корректировка на 06.09'!$4:$6</definedName>
    <definedName name="Z_E39DE058_8A59_478F_95F4_2D6FC02BEC87_.wvu.FilterData" localSheetId="0" hidden="1">'Корректировка на 06.09'!$A$6:$J$879</definedName>
    <definedName name="Z_E3F97053_422D_4ED9_9EF2_9BF0C303044F_.wvu.FilterData" localSheetId="0" hidden="1">'Корректировка на 06.09'!$A$6:$J$879</definedName>
    <definedName name="Z_E3F97053_422D_4ED9_9EF2_9BF0C303044F_.wvu.PrintArea" localSheetId="0" hidden="1">'Корректировка на 06.09'!$A$1:$J$879</definedName>
    <definedName name="Z_E3F97053_422D_4ED9_9EF2_9BF0C303044F_.wvu.PrintTitles" localSheetId="0" hidden="1">'Корректировка на 06.09'!$4:$6</definedName>
    <definedName name="Z_E3F97053_422D_4ED9_9EF2_9BF0C303044F_.wvu.Rows" localSheetId="0" hidden="1">'Корректировка на 06.09'!#REF!</definedName>
    <definedName name="Z_E6C9D8EA_0368_427F_99AB_CCEA36D84A5A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E6C9D8EA_0368_427F_99AB_CCEA36D84A5A_.wvu.FilterData" localSheetId="0" hidden="1">'Корректировка на 06.09'!$A$6:$J$879</definedName>
    <definedName name="Z_E6C9D8EA_0368_427F_99AB_CCEA36D84A5A_.wvu.PrintArea" localSheetId="0" hidden="1">'Корректировка на 06.09'!$A$1:$J$879</definedName>
    <definedName name="Z_E6C9D8EA_0368_427F_99AB_CCEA36D84A5A_.wvu.PrintTitles" localSheetId="0" hidden="1">'Корректировка на 06.09'!$4:$6</definedName>
    <definedName name="Z_E7AB5505_C775_486C_A321_4D18E9B0A194_.wvu.FilterData" localSheetId="0" hidden="1">'Корректировка на 06.09'!$A$6:$J$879</definedName>
    <definedName name="Z_E9334DA4_12DB_48EB_BB20_8B6C432C0D02_.wvu.FilterData" localSheetId="0" hidden="1">'Корректировка на 06.09'!$A$7:$J$879</definedName>
    <definedName name="Z_EAC1D96B_C02A_4D6B_91F9_AB3BEE81DC88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EAC1D96B_C02A_4D6B_91F9_AB3BEE81DC88_.wvu.FilterData" localSheetId="0" hidden="1">'Корректировка на 06.09'!$A$6:$J$879</definedName>
    <definedName name="Z_EAC1D96B_C02A_4D6B_91F9_AB3BEE81DC88_.wvu.PrintArea" localSheetId="0" hidden="1">'Корректировка на 06.09'!$A$1:$J$879</definedName>
    <definedName name="Z_EAC1D96B_C02A_4D6B_91F9_AB3BEE81DC88_.wvu.PrintTitles" localSheetId="0" hidden="1">'Корректировка на 06.09'!$4:$6</definedName>
    <definedName name="Z_EAC1D96B_C02A_4D6B_91F9_AB3BEE81DC88_.wvu.Rows" localSheetId="0" hidden="1">'Корректировка на 06.09'!#REF!</definedName>
    <definedName name="Z_EB5724DD_3BC3_41CF_95F3_D289377903F0_.wvu.Cols" localSheetId="0" hidden="1">'Корректировка на 06.09'!#REF!,'Корректировка на 06.09'!#REF!,'Корректировка на 06.09'!#REF!</definedName>
    <definedName name="Z_EB5724DD_3BC3_41CF_95F3_D289377903F0_.wvu.FilterData" localSheetId="0" hidden="1">'Корректировка на 06.09'!$A$7:$J$879</definedName>
    <definedName name="Z_EB5724DD_3BC3_41CF_95F3_D289377903F0_.wvu.PrintArea" localSheetId="0" hidden="1">'Корректировка на 06.09'!$A$1:$J$879</definedName>
    <definedName name="Z_EB5724DD_3BC3_41CF_95F3_D289377903F0_.wvu.PrintTitles" localSheetId="0" hidden="1">'Корректировка на 06.09'!$4:$6</definedName>
    <definedName name="Z_EB5724DD_3BC3_41CF_95F3_D289377903F0_.wvu.Rows" localSheetId="0" hidden="1">'Корректировка на 06.09'!#REF!</definedName>
    <definedName name="Z_EBAF126E_3168_4B13_8E0A_A17B49994525_.wvu.FilterData" localSheetId="0" hidden="1">'Корректировка на 06.09'!$A$7:$J$879</definedName>
    <definedName name="Z_EBBED651_3678_433F_8C56_F1E58D17DF8D_.wvu.FilterData" localSheetId="0" hidden="1">'Корректировка на 06.09'!$A$6:$J$879</definedName>
    <definedName name="Z_EC054FB5_887B_41F0_90C7_D63A9159A3CF_.wvu.FilterData" localSheetId="0" hidden="1">'Корректировка на 06.09'!$A$6:$J$879</definedName>
    <definedName name="Z_EC94DEAB_C8A2_48E9_A560_762E4F04A596_.wvu.FilterData" localSheetId="0" hidden="1">'Корректировка на 06.09'!$A$7:$J$879</definedName>
    <definedName name="Z_ECA50A70_4AF0_40EC_98A3_1EB0CAF9D0AD_.wvu.Cols" localSheetId="0" hidden="1">'Корректировка на 06.09'!#REF!,'Корректировка на 06.09'!#REF!</definedName>
    <definedName name="Z_ECA50A70_4AF0_40EC_98A3_1EB0CAF9D0AD_.wvu.FilterData" localSheetId="0" hidden="1">'Корректировка на 06.09'!$A$6:$J$879</definedName>
    <definedName name="Z_ECA50A70_4AF0_40EC_98A3_1EB0CAF9D0AD_.wvu.PrintArea" localSheetId="0" hidden="1">'Корректировка на 06.09'!$A$1:$J$8</definedName>
    <definedName name="Z_ECA50A70_4AF0_40EC_98A3_1EB0CAF9D0AD_.wvu.PrintTitles" localSheetId="0" hidden="1">'Корректировка на 06.09'!$4:$6</definedName>
    <definedName name="Z_ECBF5823_1820_4111_BFB1_95DB433BD433_.wvu.FilterData" localSheetId="0" hidden="1">'Корректировка на 06.09'!$A$6:$J$879</definedName>
    <definedName name="Z_ED1E49FF_A7FA_4D5F_A432_A2CEBD917502_.wvu.FilterData" localSheetId="0" hidden="1">'Корректировка на 06.09'!$A$6:$J$879</definedName>
    <definedName name="Z_ED8AF630_F3C7_4C79_A69B_4E390058E8DB_.wvu.FilterData" localSheetId="0" hidden="1">'Корректировка на 06.09'!$A$6:$J$879</definedName>
    <definedName name="Z_ED8F8E57_7F14_4103_B0A2_B9C0DB62C519_.wvu.FilterData" localSheetId="0" hidden="1">'Корректировка на 06.09'!$A$6:$J$879</definedName>
    <definedName name="Z_EE08E41A_F1D7_4857_8D42_2A0047E67227_.wvu.FilterData" localSheetId="0" hidden="1">'Корректировка на 06.09'!$A$6:$J$7</definedName>
    <definedName name="Z_EE91FA12_24FB_4301_9E3D_D3FE96088821_.wvu.Cols" localSheetId="0" hidden="1">'Корректировка на 06.09'!#REF!,'Корректировка на 06.09'!#REF!,'Корректировка на 06.09'!#REF!,'Корректировка на 06.09'!$I:$J,'Корректировка на 06.09'!#REF!</definedName>
    <definedName name="Z_EE91FA12_24FB_4301_9E3D_D3FE96088821_.wvu.FilterData" localSheetId="0" hidden="1">'Корректировка на 06.09'!$A$6:$J$879</definedName>
    <definedName name="Z_EE91FA12_24FB_4301_9E3D_D3FE96088821_.wvu.PrintArea" localSheetId="0" hidden="1">'Корректировка на 06.09'!$A$1:$J$879</definedName>
    <definedName name="Z_EE91FA12_24FB_4301_9E3D_D3FE96088821_.wvu.PrintTitles" localSheetId="0" hidden="1">'Корректировка на 06.09'!$4:$6</definedName>
    <definedName name="Z_EE91FA12_24FB_4301_9E3D_D3FE96088821_.wvu.Rows" localSheetId="0" hidden="1">'Корректировка на 06.09'!#REF!</definedName>
    <definedName name="Z_EF945EE7_6508_4B4C_BF1B_EC6BC730086D_.wvu.Cols" localSheetId="0" hidden="1">'Корректировка на 06.09'!#REF!,'Корректировка на 06.09'!#REF!</definedName>
    <definedName name="Z_EF945EE7_6508_4B4C_BF1B_EC6BC730086D_.wvu.FilterData" localSheetId="0" hidden="1">'Корректировка на 06.09'!$A$6:$J$879</definedName>
    <definedName name="Z_EF945EE7_6508_4B4C_BF1B_EC6BC730086D_.wvu.PrintArea" localSheetId="0" hidden="1">'Корректировка на 06.09'!$A$1:$J$8</definedName>
    <definedName name="Z_EF945EE7_6508_4B4C_BF1B_EC6BC730086D_.wvu.PrintTitles" localSheetId="0" hidden="1">'Корректировка на 06.09'!$4:$6</definedName>
    <definedName name="Z_EFBDF034_DC26_4111_B571_4BFB52F483EA_.wvu.FilterData" localSheetId="0" hidden="1">'Корректировка на 06.09'!$A$6:$J$879</definedName>
    <definedName name="Z_EFBDF034_DC26_4111_B571_4BFB52F483EA_.wvu.PrintArea" localSheetId="0" hidden="1">'Корректировка на 06.09'!$A$1:$J$879</definedName>
    <definedName name="Z_EFBDF034_DC26_4111_B571_4BFB52F483EA_.wvu.PrintTitles" localSheetId="0" hidden="1">'Корректировка на 06.09'!$4:$6</definedName>
    <definedName name="Z_EFBDF034_DC26_4111_B571_4BFB52F483EA_.wvu.Rows" localSheetId="0" hidden="1">'Корректировка на 06.09'!#REF!</definedName>
    <definedName name="Z_F05A32EA_BF74_4BE0_83C7_51BD6B71241C_.wvu.FilterData" localSheetId="0" hidden="1">'Корректировка на 06.09'!$A$6:$J$879</definedName>
    <definedName name="Z_F326C0FE_473C_4291_9D8E_E96263099BF9_.wvu.FilterData" localSheetId="0" hidden="1">'Корректировка на 06.09'!$A$6:$J$879</definedName>
    <definedName name="Z_F3CED479_141F_48E6_AA36_E047B118AFF4_.wvu.FilterData" localSheetId="0" hidden="1">'Корректировка на 06.09'!$A$6:$J$879</definedName>
    <definedName name="Z_F499EF11_680D_4C43_8633_F6CDE97D76BF_.wvu.FilterData" localSheetId="0" hidden="1">'Корректировка на 06.09'!$A$6:$J$879</definedName>
    <definedName name="Z_F54A91A9_4C69_4AA4_9C9C_6F0739702775_.wvu.FilterData" localSheetId="0" hidden="1">'Корректировка на 06.09'!$A$6:$J$879</definedName>
    <definedName name="Z_F54A91A9_4C69_4AA4_9C9C_6F0739702775_.wvu.PrintArea" localSheetId="0" hidden="1">'Корректировка на 06.09'!$A$1:$J$879</definedName>
    <definedName name="Z_F54A91A9_4C69_4AA4_9C9C_6F0739702775_.wvu.PrintTitles" localSheetId="0" hidden="1">'Корректировка на 06.09'!$4:$6</definedName>
    <definedName name="Z_F54A91A9_4C69_4AA4_9C9C_6F0739702775_.wvu.Rows" localSheetId="0" hidden="1">'Корректировка на 06.09'!#REF!</definedName>
    <definedName name="Z_F5798C73_C7F8_46FD_8D12_3A9748962743_.wvu.FilterData" localSheetId="0" hidden="1">'Корректировка на 06.09'!$A$6:$J$7</definedName>
    <definedName name="Z_F6B01E66_8C38_4D74_8D28_D64349F4590A_.wvu.Cols" localSheetId="0" hidden="1">'Корректировка на 06.09'!#REF!,'Корректировка на 06.09'!#REF!,'Корректировка на 06.09'!#REF!</definedName>
    <definedName name="Z_F6B01E66_8C38_4D74_8D28_D64349F4590A_.wvu.FilterData" localSheetId="0" hidden="1">'Корректировка на 06.09'!$A$6:$J$879</definedName>
    <definedName name="Z_F6B01E66_8C38_4D74_8D28_D64349F4590A_.wvu.PrintArea" localSheetId="0" hidden="1">'Корректировка на 06.09'!$A$1:$J$8</definedName>
    <definedName name="Z_F6B01E66_8C38_4D74_8D28_D64349F4590A_.wvu.PrintTitles" localSheetId="0" hidden="1">'Корректировка на 06.09'!$4:$6</definedName>
    <definedName name="Z_F7DB77A1_3F70_4289_8EFC_D85267F186CA_.wvu.FilterData" localSheetId="0" hidden="1">'Корректировка на 06.09'!$A$6:$J$7</definedName>
    <definedName name="Z_FA481F8E_0FDE_4B5F_9700_BF9C7CFA6E61_.wvu.FilterData" localSheetId="0" hidden="1">'Корректировка на 06.09'!$A$6:$J$879</definedName>
    <definedName name="Z_FA636C20_E767_428F_ACF6_39C92E82CCDE_.wvu.Cols" localSheetId="0" hidden="1">'Корректировка на 06.09'!#REF!,'Корректировка на 06.09'!#REF!,'Корректировка на 06.09'!#REF!,'Корректировка на 06.09'!#REF!,'Корректировка на 06.09'!#REF!</definedName>
    <definedName name="Z_FA636C20_E767_428F_ACF6_39C92E82CCDE_.wvu.FilterData" localSheetId="0" hidden="1">'Корректировка на 06.09'!$A$7:$J$879</definedName>
    <definedName name="Z_FA636C20_E767_428F_ACF6_39C92E82CCDE_.wvu.PrintArea" localSheetId="0" hidden="1">'Корректировка на 06.09'!$A$1:$J$879</definedName>
    <definedName name="Z_FA636C20_E767_428F_ACF6_39C92E82CCDE_.wvu.PrintTitles" localSheetId="0" hidden="1">'Корректировка на 06.09'!$4:$6</definedName>
    <definedName name="Z_FAEC6D6B_7D80_4732_B9DE_FD4BF65F546D_.wvu.FilterData" localSheetId="0" hidden="1">'Корректировка на 06.09'!$A$6:$J$879</definedName>
    <definedName name="Z_FBED8EAB_B2F2_466C_BADC_EFE748F7C6A2_.wvu.FilterData" localSheetId="0" hidden="1">'Корректировка на 06.09'!$A$6:$J$879</definedName>
    <definedName name="Z_FC928F28_8389_4858_85BA_F474AF22907B_.wvu.FilterData" localSheetId="0" hidden="1">'Корректировка на 06.09'!$A$6:$J$879</definedName>
    <definedName name="Z_FD3CE8CB_AF5D_4656_9C64_D9F36D94DBA3_.wvu.FilterData" localSheetId="0" hidden="1">'Корректировка на 06.09'!$A$6:$J$7</definedName>
    <definedName name="Z_FE12F468_8F43_48BA_A82B_6D5DC4051F73_.wvu.FilterData" localSheetId="0" hidden="1">'Корректировка на 06.09'!$A$6:$J$879</definedName>
    <definedName name="Z_FE12F468_8F43_48BA_A82B_6D5DC4051F73_.wvu.PrintArea" localSheetId="0" hidden="1">'Корректировка на 06.09'!$A$1:$J$879</definedName>
    <definedName name="Z_FE12F468_8F43_48BA_A82B_6D5DC4051F73_.wvu.PrintTitles" localSheetId="0" hidden="1">'Корректировка на 06.09'!$4:$6</definedName>
    <definedName name="Z_FE12F468_8F43_48BA_A82B_6D5DC4051F73_.wvu.Rows" localSheetId="0" hidden="1">'Корректировка на 06.09'!#REF!</definedName>
    <definedName name="Z_FED7D97D_FB1F_45E4_9DCE_B2EB69713C27_.wvu.FilterData" localSheetId="0" hidden="1">'Корректировка на 06.09'!$A$6:$J$7</definedName>
    <definedName name="Z_FF82A466_3E95_4A41_940A_B3FCDE71FBE9_.wvu.Cols" localSheetId="0" hidden="1">'Корректировка на 06.09'!#REF!,'Корректировка на 06.09'!#REF!,'Корректировка на 06.09'!#REF!,'Корректировка на 06.09'!#REF!,'Корректировка на 06.09'!#REF!,'Корректировка на 06.09'!#REF!</definedName>
    <definedName name="Z_FF82A466_3E95_4A41_940A_B3FCDE71FBE9_.wvu.FilterData" localSheetId="0" hidden="1">'Корректировка на 06.09'!$A$7:$J$879</definedName>
    <definedName name="Z_FF82A466_3E95_4A41_940A_B3FCDE71FBE9_.wvu.PrintArea" localSheetId="0" hidden="1">'Корректировка на 06.09'!$A$1:$J$879</definedName>
    <definedName name="Z_FF82A466_3E95_4A41_940A_B3FCDE71FBE9_.wvu.PrintTitles" localSheetId="0" hidden="1">'Корректировка на 06.09'!$4:$6</definedName>
    <definedName name="_xlnm.Print_Titles" localSheetId="0">'Корректировка на 06.09'!$4:$6</definedName>
    <definedName name="_xlnm.Print_Area" localSheetId="0">'Корректировка на 06.09'!$A$1:$L$879</definedName>
  </definedNames>
  <calcPr calcId="162913"/>
</workbook>
</file>

<file path=xl/calcChain.xml><?xml version="1.0" encoding="utf-8"?>
<calcChain xmlns="http://schemas.openxmlformats.org/spreadsheetml/2006/main">
  <c r="L387" i="1" l="1"/>
  <c r="L516" i="1"/>
  <c r="L801" i="1"/>
  <c r="L813" i="1"/>
  <c r="L737" i="1"/>
  <c r="L585" i="1"/>
  <c r="L537" i="1"/>
  <c r="L488" i="1"/>
  <c r="L441" i="1"/>
  <c r="L348" i="1"/>
  <c r="L236" i="1"/>
  <c r="L189" i="1"/>
  <c r="L142" i="1"/>
  <c r="L90" i="1"/>
  <c r="J879" i="1"/>
  <c r="K879" i="1"/>
  <c r="I879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2" i="1"/>
  <c r="L803" i="1"/>
  <c r="L804" i="1"/>
  <c r="L805" i="1"/>
  <c r="L806" i="1"/>
  <c r="L807" i="1"/>
  <c r="L808" i="1"/>
  <c r="L809" i="1"/>
  <c r="L810" i="1"/>
  <c r="L811" i="1"/>
  <c r="L812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" i="1"/>
  <c r="L879" i="1" l="1"/>
</calcChain>
</file>

<file path=xl/sharedStrings.xml><?xml version="1.0" encoding="utf-8"?>
<sst xmlns="http://schemas.openxmlformats.org/spreadsheetml/2006/main" count="6118" uniqueCount="1065">
  <si>
    <t>Проект ТИТУЛЬНОГО СПИСКА</t>
  </si>
  <si>
    <t>объектов улично-дорожной сети города Москвы подлежащих ремонту в 2019 году</t>
  </si>
  <si>
    <t xml:space="preserve"> </t>
  </si>
  <si>
    <t>№</t>
  </si>
  <si>
    <t>Наименование объекта</t>
  </si>
  <si>
    <t>Округ</t>
  </si>
  <si>
    <t>Границы ремонта</t>
  </si>
  <si>
    <t>Ремонт дорожных покрытий</t>
  </si>
  <si>
    <t>начальная</t>
  </si>
  <si>
    <t>конечная</t>
  </si>
  <si>
    <t>МКАД внешнее кольцо</t>
  </si>
  <si>
    <t>ЮВАО</t>
  </si>
  <si>
    <t>СВАО</t>
  </si>
  <si>
    <t>МКАД внутренее кольцо</t>
  </si>
  <si>
    <t>ВАО</t>
  </si>
  <si>
    <t>МКАД внутреннее кольцо</t>
  </si>
  <si>
    <t>ЮАО</t>
  </si>
  <si>
    <t>ЮЗАО</t>
  </si>
  <si>
    <t>СЗАО</t>
  </si>
  <si>
    <t>68 км (подъездая дорога к Крокус Сити)</t>
  </si>
  <si>
    <t>ЗАО</t>
  </si>
  <si>
    <t>МКАД прямой ход от Косинской до Рязанской развязки</t>
  </si>
  <si>
    <t xml:space="preserve"> транспортная развязка Вешняки-Люберцы</t>
  </si>
  <si>
    <t>МКАД, транспортная развязка Прудищенская</t>
  </si>
  <si>
    <t>МКАД, транспортная развязка Успенская</t>
  </si>
  <si>
    <t>МКАД, транспортная развязка Царицынская</t>
  </si>
  <si>
    <t>полностью</t>
  </si>
  <si>
    <t>МКАД, транспортная развязка Рижская</t>
  </si>
  <si>
    <t>съезд с внутреннего кольца в область, из города на внешнее кольцо</t>
  </si>
  <si>
    <t>ТТК Автозаводский разворотный круг</t>
  </si>
  <si>
    <t>ТТК</t>
  </si>
  <si>
    <t>ТТК раз-ка с ул. Вавилова</t>
  </si>
  <si>
    <t>съезд 1, съезд 2</t>
  </si>
  <si>
    <t>ТТК раз-ка с Новодевичьей набережной</t>
  </si>
  <si>
    <t>ЦАО</t>
  </si>
  <si>
    <t>съезд 6</t>
  </si>
  <si>
    <t>ТТК внешнее кольцо</t>
  </si>
  <si>
    <t>ТТК внешнее кольцо и внутреннее кольцо</t>
  </si>
  <si>
    <t>р-ка со Звенигородским ш. полностью</t>
  </si>
  <si>
    <t>ТТК внутреннее и внешнее кольцо</t>
  </si>
  <si>
    <t>Сущевский вал улица</t>
  </si>
  <si>
    <t>САО</t>
  </si>
  <si>
    <t>Беговая ул.</t>
  </si>
  <si>
    <t>ТТК р-ка с Хорошевским ш.</t>
  </si>
  <si>
    <t>ТТК внешнее и внутреннее кольца</t>
  </si>
  <si>
    <t>Автозаводской мост с подходами</t>
  </si>
  <si>
    <t>Автозаводская ул.</t>
  </si>
  <si>
    <t>внутреннее кольцо, эстакада над Б.Тульской ул.</t>
  </si>
  <si>
    <t>ТТК от Звенигородского ш. до Шмитовского пр-да</t>
  </si>
  <si>
    <t>Транспортное пересечение Каширского ш. с Пролетарским пр-м</t>
  </si>
  <si>
    <t>Тоннель</t>
  </si>
  <si>
    <t xml:space="preserve"> Варшавское ш. (дублёры)</t>
  </si>
  <si>
    <t>за исключением гарантии</t>
  </si>
  <si>
    <t>Лермонтовский пр-т</t>
  </si>
  <si>
    <t>Дмитровское шоссе</t>
  </si>
  <si>
    <t>Красностуденческий проезд</t>
  </si>
  <si>
    <t>Станционная ул.</t>
  </si>
  <si>
    <t>выезд из тоннеля - Коровинское шоссе</t>
  </si>
  <si>
    <t xml:space="preserve">дублёр от МКАД </t>
  </si>
  <si>
    <t>до ООТ ул. Генерала Артемьева</t>
  </si>
  <si>
    <t>Дмитровское шоссе (движение в область)</t>
  </si>
  <si>
    <t>Лобненская ул.</t>
  </si>
  <si>
    <t>п/п через Савеловскую ж.д. (балансовая принадлежность), вкл р-ку с Вагоноремонтной ул.</t>
  </si>
  <si>
    <t>Ленинградское шоссе (от МКАД до 29 км + 135 м (Кириловка)</t>
  </si>
  <si>
    <t>Мега Химки</t>
  </si>
  <si>
    <t>балансовая принадлежность</t>
  </si>
  <si>
    <t>Звенигородское ш.  Съезды на 2-ой Магистральный тупик</t>
  </si>
  <si>
    <t>съезд 1,2</t>
  </si>
  <si>
    <t>Кутузовский пр-т</t>
  </si>
  <si>
    <t>Новоарбатский мост</t>
  </si>
  <si>
    <t>Новая дорога к Переепеченскому кладбищу</t>
  </si>
  <si>
    <t>Проспект Маршала Жукова от МКАД до ул Генерала Глаголева</t>
  </si>
  <si>
    <t>Живописный мост</t>
  </si>
  <si>
    <t>МКАД (за исключением гарантии)</t>
  </si>
  <si>
    <t>Старая дорога к Перепеченскому кладбищу</t>
  </si>
  <si>
    <t xml:space="preserve"> Северная рокада (от Бусиновской р-ки до Фестивальной ул.)</t>
  </si>
  <si>
    <t>Ленинградский пр-т</t>
  </si>
  <si>
    <t>Волгоградский проспект</t>
  </si>
  <si>
    <t>Волоколамское шоссе</t>
  </si>
  <si>
    <t>Мира проспект</t>
  </si>
  <si>
    <t>Ленинградский пр-т (прямой ход)</t>
  </si>
  <si>
    <t>Ленинградский пр-т (дублёры)</t>
  </si>
  <si>
    <t>Ленинградское ш. (в двух направлениях)</t>
  </si>
  <si>
    <t>ш.Энтузиастов</t>
  </si>
  <si>
    <t>Нижегородская ул.</t>
  </si>
  <si>
    <t>Нижегородская ул. (Дублёр)</t>
  </si>
  <si>
    <t xml:space="preserve">Ленинградское ш. </t>
  </si>
  <si>
    <t>разворот по каналом им. Москвы</t>
  </si>
  <si>
    <t>Ленинский пр-т</t>
  </si>
  <si>
    <t>Большие Каменщики улица</t>
  </si>
  <si>
    <t>Дорога к Клязьминскому пансионату</t>
  </si>
  <si>
    <t>ул. Совхозная</t>
  </si>
  <si>
    <t>АЗС</t>
  </si>
  <si>
    <t>1-й Красногвардейский пр-д</t>
  </si>
  <si>
    <t>пр-т Мира (дублеры)</t>
  </si>
  <si>
    <t>МКАД прямой ход Молодогвардейская Успенская</t>
  </si>
  <si>
    <t>МКАД прямой ход Ярославская Абрамцевская</t>
  </si>
  <si>
    <t>ТТК р-ка с ш. Энтузиастов</t>
  </si>
  <si>
    <t>съезд с внешнего кольца в область</t>
  </si>
  <si>
    <t>1-й Зачатьевский переулок</t>
  </si>
  <si>
    <t>на всем протяжении</t>
  </si>
  <si>
    <t>1-й Казачий переулок</t>
  </si>
  <si>
    <t>1-й Монетчиковский пер.</t>
  </si>
  <si>
    <t>1-й Новокузнецкий пер.</t>
  </si>
  <si>
    <t>1-й Обыденский пер</t>
  </si>
  <si>
    <t>1-й Спасоналивковский переулок</t>
  </si>
  <si>
    <t>2-й Зачатьевский переулок</t>
  </si>
  <si>
    <t>2-й Казачий переулок</t>
  </si>
  <si>
    <t>2-й Монетчиковский пер.</t>
  </si>
  <si>
    <t>2-й Новокузнецкий пер.</t>
  </si>
  <si>
    <t>2-й Обыденский пер</t>
  </si>
  <si>
    <t>2-й Спасоналивковский переулок</t>
  </si>
  <si>
    <t>3-й Зачатьевский переулок</t>
  </si>
  <si>
    <t>3-й Монетчиковский пер.</t>
  </si>
  <si>
    <t>3-й Обыденский пер</t>
  </si>
  <si>
    <t>4-й Монетчиковский пер.</t>
  </si>
  <si>
    <t>5-й Монетчиковский пер.</t>
  </si>
  <si>
    <t>6-й Монетчиковский пер.</t>
  </si>
  <si>
    <t>Андроньевский проезд</t>
  </si>
  <si>
    <t>Б. Балканский переулок</t>
  </si>
  <si>
    <t>Б.Дровяной пер.</t>
  </si>
  <si>
    <t>Барыковский пер.</t>
  </si>
  <si>
    <t>Бахрушина ул.</t>
  </si>
  <si>
    <t>Берников переулок</t>
  </si>
  <si>
    <t>Библиотечная ул.</t>
  </si>
  <si>
    <t>Большая Грузинская ул</t>
  </si>
  <si>
    <t>Большая Татарская ул.</t>
  </si>
  <si>
    <t>Большой Ватин переулок</t>
  </si>
  <si>
    <t>Большой Овчинниковский пер.</t>
  </si>
  <si>
    <t>Большой Рогожский пер.</t>
  </si>
  <si>
    <t>Большой Татарский пер.</t>
  </si>
  <si>
    <t>Бородинский  мост</t>
  </si>
  <si>
    <t>Бродников пер.</t>
  </si>
  <si>
    <t>Бутиковский пер.</t>
  </si>
  <si>
    <t>Вековая ул.</t>
  </si>
  <si>
    <t>Вишняковский пер.</t>
  </si>
  <si>
    <t>Всеволожский пер</t>
  </si>
  <si>
    <t>Еропкинский пер.</t>
  </si>
  <si>
    <t>Казанский пер.</t>
  </si>
  <si>
    <t>Каланчевская ул.</t>
  </si>
  <si>
    <t>Коробейников пер.</t>
  </si>
  <si>
    <t>Курсовой пер</t>
  </si>
  <si>
    <t>Лопухинский пер.</t>
  </si>
  <si>
    <t>М.Рогожский пер.</t>
  </si>
  <si>
    <t xml:space="preserve">Малая Андроньевская ул. </t>
  </si>
  <si>
    <t>Малая Пироговская ул.</t>
  </si>
  <si>
    <t>Малая Полянка улица</t>
  </si>
  <si>
    <t>Малый Татарский пер.</t>
  </si>
  <si>
    <t>Мартыновский пер.</t>
  </si>
  <si>
    <t>Молочный переулок</t>
  </si>
  <si>
    <t>Николоямской пер</t>
  </si>
  <si>
    <t>Озерковский пер</t>
  </si>
  <si>
    <t>Пестовский пер</t>
  </si>
  <si>
    <t>Погорельский пер.</t>
  </si>
  <si>
    <t>Пожарсакий пер.</t>
  </si>
  <si>
    <t>Полянский переулок</t>
  </si>
  <si>
    <t>Померанцев пер.</t>
  </si>
  <si>
    <t>Почтовая Б. улица</t>
  </si>
  <si>
    <t>Прямикова ул.</t>
  </si>
  <si>
    <t xml:space="preserve">Россолимо ул. </t>
  </si>
  <si>
    <t>Руновский пер</t>
  </si>
  <si>
    <t>Рюмин переулок</t>
  </si>
  <si>
    <t>С.Толмачевский пер.</t>
  </si>
  <si>
    <t>Садовнический проезд</t>
  </si>
  <si>
    <t>Спиридоньевский пер</t>
  </si>
  <si>
    <t xml:space="preserve">Татарская ул. </t>
  </si>
  <si>
    <t>Тессинский переулок</t>
  </si>
  <si>
    <t>Технический пер.</t>
  </si>
  <si>
    <t>Трудовая ул.</t>
  </si>
  <si>
    <t>Турчанинов пер.</t>
  </si>
  <si>
    <t>ул. Малая Якиманка</t>
  </si>
  <si>
    <t>ул. Б. Якиманка</t>
  </si>
  <si>
    <t>Фридриха Энгельса улица</t>
  </si>
  <si>
    <t>Хилков пер.</t>
  </si>
  <si>
    <t>Шелапутинский пер</t>
  </si>
  <si>
    <t>Яковоапостольский переулок</t>
  </si>
  <si>
    <t>1-й Лихачёвский переулок</t>
  </si>
  <si>
    <t>Авиационный переулок</t>
  </si>
  <si>
    <t>Линии Октябрьской ж/д</t>
  </si>
  <si>
    <t>Песчаный пер.</t>
  </si>
  <si>
    <t>подъезд к префектуре САО</t>
  </si>
  <si>
    <t xml:space="preserve">проезд вдоль Петрозаводской ул. От д. 2 до д. 8 </t>
  </si>
  <si>
    <t>разворотный круг на Петрозаводской ул.</t>
  </si>
  <si>
    <t>Ходынский б-р</t>
  </si>
  <si>
    <t>1-й Нижнемасловский переулок</t>
  </si>
  <si>
    <t>1-я Подрезковская ул.</t>
  </si>
  <si>
    <t>2-ая Бебеля улица</t>
  </si>
  <si>
    <t>2-й Боткинский проезд</t>
  </si>
  <si>
    <t>2-й Нижнемасловский переулок</t>
  </si>
  <si>
    <t>2-й Хорошевский проезд</t>
  </si>
  <si>
    <t>3-й Балтийский переулок</t>
  </si>
  <si>
    <t>3-й Лихачёвский переулок</t>
  </si>
  <si>
    <t>4-й Новомихалковский проезд</t>
  </si>
  <si>
    <t>Автомоторная ул. д. 6 (тупик)</t>
  </si>
  <si>
    <t>Бусиновская горка улица</t>
  </si>
  <si>
    <t>Верхнелихоборская ул.</t>
  </si>
  <si>
    <t xml:space="preserve">Дегунинский проезд </t>
  </si>
  <si>
    <t>Дубнинский проезд</t>
  </si>
  <si>
    <t>Ивана Сусанина ул. вл. 2 (проезд к бетоно-разборному узлу)</t>
  </si>
  <si>
    <t>Ивановская ул.</t>
  </si>
  <si>
    <t>Карельский бульвар</t>
  </si>
  <si>
    <t>Керамический проезд</t>
  </si>
  <si>
    <t>Клары Цеткин ул.</t>
  </si>
  <si>
    <t>Клязьминская ул.</t>
  </si>
  <si>
    <t>Колпинская ул.</t>
  </si>
  <si>
    <t>Константина Симонова улица</t>
  </si>
  <si>
    <t>Красноармейская ул.</t>
  </si>
  <si>
    <t>Краснополянская улица</t>
  </si>
  <si>
    <t>Ленинградский проспект д.76А (тыльная сторона ТЦ Метромаркет)</t>
  </si>
  <si>
    <t>Малый Песчаный пер.</t>
  </si>
  <si>
    <t>Маршала Федоренко улица</t>
  </si>
  <si>
    <t>Местный проезд у издательства "Красная Звезда"</t>
  </si>
  <si>
    <t>Михалковский путепровод</t>
  </si>
  <si>
    <t>Нарвская ул.</t>
  </si>
  <si>
    <t>от Головинского ш.</t>
  </si>
  <si>
    <t>Новый Зыковский проезд</t>
  </si>
  <si>
    <t>Петровско-Разумовский старый проезд</t>
  </si>
  <si>
    <t>Петрозаводская улица</t>
  </si>
  <si>
    <t>Авиаконструктора Микояна ул.</t>
  </si>
  <si>
    <t>пр. проезд 727</t>
  </si>
  <si>
    <t>Пилота Нестерова улица</t>
  </si>
  <si>
    <t>Писцовая улица</t>
  </si>
  <si>
    <t>Планетная ул.</t>
  </si>
  <si>
    <t>площадь у станции метро "Водный стадион"</t>
  </si>
  <si>
    <t>Подъезд к МПЗ с МКАД</t>
  </si>
  <si>
    <t>Полины Осипенко улица</t>
  </si>
  <si>
    <t>Полтавская улица</t>
  </si>
  <si>
    <t>Пр.от Войковского пер 1-го до Войковского пер 5-го</t>
  </si>
  <si>
    <t>Пр.от Ленинградского ш.до Бурцевской ул.</t>
  </si>
  <si>
    <t>Пр.проезд 6367 (ул. Маргелова)</t>
  </si>
  <si>
    <t>Прибрежный проезд</t>
  </si>
  <si>
    <t>Проезд № 1 от ул.Зорге до Куусинена ул.</t>
  </si>
  <si>
    <t>Проезд № 5 от ул.Зорге до Куусинена ул.</t>
  </si>
  <si>
    <t>проезд вдоль Ленинградского ш. между Колпинской ул. И Ленинградским шоссе</t>
  </si>
  <si>
    <t>3-й Новомихалковский проезд</t>
  </si>
  <si>
    <t>Проезд от Вагоноремонтной улицы д.4а до ЛКСМиК</t>
  </si>
  <si>
    <t>Проезд от Левой Дворцовой аллеи до ул. Красноармейской улицы</t>
  </si>
  <si>
    <t>проезд от Ленинградского ш.  дома 46-48 до ул. Адмирала Макарова д. 31</t>
  </si>
  <si>
    <t>проезд от Ленинградского ш. до 2-го Новоподмосковного пер.</t>
  </si>
  <si>
    <t>проезд от Петровско-разумовской аллеи до ул. Новая Башиловка</t>
  </si>
  <si>
    <t>Проезд от Хорошевского шоссе д.76 до ул.Куусинена</t>
  </si>
  <si>
    <t xml:space="preserve">Проектируемый проезд 6158  </t>
  </si>
  <si>
    <t>Проектируемый проезд 6161</t>
  </si>
  <si>
    <t>Проектируемый проезд 6175</t>
  </si>
  <si>
    <t>Проектируемый проезд 6176</t>
  </si>
  <si>
    <t>Противопожарные проезды по Лужской ул.</t>
  </si>
  <si>
    <t>Пяловская ул.</t>
  </si>
  <si>
    <t>Раздельная улица</t>
  </si>
  <si>
    <t>Софьи Ковалевской улица</t>
  </si>
  <si>
    <t>Степана Супруна улица</t>
  </si>
  <si>
    <t>Учинская улица</t>
  </si>
  <si>
    <t>Хорошевский тупик</t>
  </si>
  <si>
    <t>Весенняя ул.</t>
  </si>
  <si>
    <t xml:space="preserve">Конаковский проезд </t>
  </si>
  <si>
    <t>Мишина ул.</t>
  </si>
  <si>
    <t>ОРП Ленинградское ш. вл.71</t>
  </si>
  <si>
    <t>Проезд к братцевской птицефабрике</t>
  </si>
  <si>
    <t>Проезд к д.5 по Флотской улл. (подъезд к МФС №:)</t>
  </si>
  <si>
    <t>Проезд от Ленинградского ш. вл.71</t>
  </si>
  <si>
    <t>Проезд от улицы Правобережная до МКАД</t>
  </si>
  <si>
    <t>Проезд от фестивальной до Петрозаводской улицы</t>
  </si>
  <si>
    <t>территория перед станцией метро Петровско-Разумовская</t>
  </si>
  <si>
    <t>Фестивальная улица (проезд к дому 20А)</t>
  </si>
  <si>
    <t>Алабяна ул.</t>
  </si>
  <si>
    <t>Лавочкина улица</t>
  </si>
  <si>
    <t>Ижорская улица</t>
  </si>
  <si>
    <t>Красностуденческий пр</t>
  </si>
  <si>
    <t>Сальвадора Альенде улица</t>
  </si>
  <si>
    <t>3-й Нижнелихоборский пр.</t>
  </si>
  <si>
    <t>от Дмитровского ш.</t>
  </si>
  <si>
    <t>до ЛОЖД</t>
  </si>
  <si>
    <t>Дубки ул.</t>
  </si>
  <si>
    <t>Немчинова ул.</t>
  </si>
  <si>
    <t>1-й Хорошёвский пр. д.3</t>
  </si>
  <si>
    <t>Ленинградское ш. д. 63 к.1</t>
  </si>
  <si>
    <t>Ленинградское ш. вл. 53-57</t>
  </si>
  <si>
    <t>Анадырский пр-д (за искл. Гарантии)</t>
  </si>
  <si>
    <t>от автобусного круга</t>
  </si>
  <si>
    <t>до д.5</t>
  </si>
  <si>
    <t>Аргуновская ул.</t>
  </si>
  <si>
    <t>Б.Новодмитровская ул.</t>
  </si>
  <si>
    <t>на всём протяжении</t>
  </si>
  <si>
    <t>Большая Марфинская ул.</t>
  </si>
  <si>
    <t>В. Пика улица</t>
  </si>
  <si>
    <t>Вересковая улица</t>
  </si>
  <si>
    <t>Веткина улица</t>
  </si>
  <si>
    <t>Вологодский пр-д</t>
  </si>
  <si>
    <t>Новая дорога (Комдива Орлова ул.)</t>
  </si>
  <si>
    <t>Гостиничная улица</t>
  </si>
  <si>
    <t>Графский пер.</t>
  </si>
  <si>
    <t>Дмитровское ш. (от п/п через Савёловскую ж/д до поворота к городу Долгопрудному)</t>
  </si>
  <si>
    <t>р-ка с Лианозовским проездом</t>
  </si>
  <si>
    <t>Дорога от Дмитровского ш. вдоль очистных сооружений до гаража СВС</t>
  </si>
  <si>
    <t>Коминтерна улица</t>
  </si>
  <si>
    <t>Лазаревский пер</t>
  </si>
  <si>
    <t>Лазоревый проезд</t>
  </si>
  <si>
    <t>Лианозовский проезд</t>
  </si>
  <si>
    <t>Маломосковская  ул.</t>
  </si>
  <si>
    <t>Бочкова ул.</t>
  </si>
  <si>
    <t>Медведковское шоссе</t>
  </si>
  <si>
    <t>Мусоргского улица</t>
  </si>
  <si>
    <t>Красная сосна ул.</t>
  </si>
  <si>
    <t>Норильская улица</t>
  </si>
  <si>
    <t>Олонецкая ул.</t>
  </si>
  <si>
    <t>Ольминского проезд</t>
  </si>
  <si>
    <t>Отрадный проезд</t>
  </si>
  <si>
    <t>П/п  через Октябрьскую ж/д</t>
  </si>
  <si>
    <t>1 Проходчиков проезд</t>
  </si>
  <si>
    <t>2 Проходчиков проезд</t>
  </si>
  <si>
    <t>3 Проходчиков проезд</t>
  </si>
  <si>
    <t>Гончарова ул.</t>
  </si>
  <si>
    <t>Рудневой ул.</t>
  </si>
  <si>
    <t>Ракетный бульвар</t>
  </si>
  <si>
    <t>Зубарев пер.</t>
  </si>
  <si>
    <t>Дорога от Ботанической ул. С территорией у станции метро Владыкино 2П.К.</t>
  </si>
  <si>
    <t>Пр.Проезд №249</t>
  </si>
  <si>
    <t xml:space="preserve">Пр.Проезд №922 </t>
  </si>
  <si>
    <t>Проезд б/н от Илимской ул. до 4831 бывш.Псковская ул)</t>
  </si>
  <si>
    <t>Проезд от Алтуфьевского ш. до Савеловской ж/д у милиции</t>
  </si>
  <si>
    <t>проезд у кинотеатра "Рига" (от ул. Станционной до Ботанической ул.)</t>
  </si>
  <si>
    <t>Рижский проезд</t>
  </si>
  <si>
    <t>Русанова проезд</t>
  </si>
  <si>
    <t>Санникова улица</t>
  </si>
  <si>
    <t>Седова улица</t>
  </si>
  <si>
    <t>Складочная улица</t>
  </si>
  <si>
    <t>Стандартная улица</t>
  </si>
  <si>
    <t xml:space="preserve">Старомарьинское ш. </t>
  </si>
  <si>
    <t>Таежная ул.</t>
  </si>
  <si>
    <t>Холмогорская ул.</t>
  </si>
  <si>
    <t>Хованская улица</t>
  </si>
  <si>
    <t>Цандера улица</t>
  </si>
  <si>
    <t>Челюскинская улица</t>
  </si>
  <si>
    <t>Чермянский проезд</t>
  </si>
  <si>
    <t>Яблочкова улица</t>
  </si>
  <si>
    <t>Снежная ул.</t>
  </si>
  <si>
    <t>новый Берингов проезд</t>
  </si>
  <si>
    <t>1-я Останкинская улица</t>
  </si>
  <si>
    <t>Будайская улица</t>
  </si>
  <si>
    <t>Дорога по пр.пр.6108 для мр 4,5 Южное Медведково</t>
  </si>
  <si>
    <t>Подъезды к платформе Маленковская</t>
  </si>
  <si>
    <t>кадомцева проезд</t>
  </si>
  <si>
    <t>Проезд отПроезда к новым домам до Дороги к Бабушкинскому кладбищу</t>
  </si>
  <si>
    <t>Проезд к ветлечебнице(от Ярославского шоссе)</t>
  </si>
  <si>
    <t xml:space="preserve"> Вешних вод ул.</t>
  </si>
  <si>
    <t>1-я Мытищинская ул.</t>
  </si>
  <si>
    <t>за искл. Ремонта 2018 года)</t>
  </si>
  <si>
    <t>Звёздный бульвар</t>
  </si>
  <si>
    <t>Академика Комарова улица</t>
  </si>
  <si>
    <t>Малахитовая улица</t>
  </si>
  <si>
    <t>Пр. пр. № 244</t>
  </si>
  <si>
    <t>2-й Рижский проезд</t>
  </si>
  <si>
    <t>3-й Рижский проезд</t>
  </si>
  <si>
    <t>Осташковский проезд</t>
  </si>
  <si>
    <t xml:space="preserve">Пр.Проезд №239 </t>
  </si>
  <si>
    <t>Угличская ул.</t>
  </si>
  <si>
    <t>Ясный пр.</t>
  </si>
  <si>
    <t>Сухонская улица</t>
  </si>
  <si>
    <t>4-й Стрелецкий проезд</t>
  </si>
  <si>
    <t>2-й Стрелецкий проезд</t>
  </si>
  <si>
    <t>Полковая улица</t>
  </si>
  <si>
    <t>Летчика Бабушкина улица</t>
  </si>
  <si>
    <t>1-я Напрудная улица</t>
  </si>
  <si>
    <t>Бажова улица</t>
  </si>
  <si>
    <t>Ростокинская улица</t>
  </si>
  <si>
    <t>Кучин пер</t>
  </si>
  <si>
    <t>10 -я ул. Соколинной горы</t>
  </si>
  <si>
    <t>15 -я Парковая ул.</t>
  </si>
  <si>
    <t>9 мая ул.</t>
  </si>
  <si>
    <t>Акуловская ул.</t>
  </si>
  <si>
    <t>Амурский пр.</t>
  </si>
  <si>
    <t>Главная аллея ул.</t>
  </si>
  <si>
    <t>Измайловского Зверинца 2-ая ул.</t>
  </si>
  <si>
    <t>Константина Федина ул.</t>
  </si>
  <si>
    <t>Лазо ул.</t>
  </si>
  <si>
    <t>Монтажная ул.</t>
  </si>
  <si>
    <t>Народный проспект</t>
  </si>
  <si>
    <t>проезд 326 (ул. Галины Вишневской)</t>
  </si>
  <si>
    <t>Новотетерки ул.</t>
  </si>
  <si>
    <t>Проезд от Главной аллеи до шоссе Энтузиастов вдоль КСШ</t>
  </si>
  <si>
    <t>Рокоссовского маршала бульвар</t>
  </si>
  <si>
    <t>1-й Проспект</t>
  </si>
  <si>
    <t>Парковая 3-я ул.</t>
  </si>
  <si>
    <t>Поперечный просек ул.</t>
  </si>
  <si>
    <t>5-й проспект</t>
  </si>
  <si>
    <t>Лучевой 5 просек ул.</t>
  </si>
  <si>
    <t>Иркутская ул.</t>
  </si>
  <si>
    <t>Союзный проспект</t>
  </si>
  <si>
    <t>Перова поля 2-й пр.</t>
  </si>
  <si>
    <t>Мироновская ул.</t>
  </si>
  <si>
    <t>Жигулёнкова Бориса ул.</t>
  </si>
  <si>
    <t>Уральская ул.</t>
  </si>
  <si>
    <t>Хабаровская ул.</t>
  </si>
  <si>
    <t>Химушина Николая ул.</t>
  </si>
  <si>
    <t>Чусовская ул.</t>
  </si>
  <si>
    <t>Семёновский проезд</t>
  </si>
  <si>
    <t>Соловецких юнг пл.</t>
  </si>
  <si>
    <t>1-я Гражданская ул.</t>
  </si>
  <si>
    <t>Бойцовая ул.</t>
  </si>
  <si>
    <t>3-й Подбельского проезд</t>
  </si>
  <si>
    <t>Лосиноостровская ул.</t>
  </si>
  <si>
    <t xml:space="preserve"> Московский проспект</t>
  </si>
  <si>
    <t xml:space="preserve"> Вольный 2-й пер.</t>
  </si>
  <si>
    <t xml:space="preserve">Первомайская ул. </t>
  </si>
  <si>
    <t>Зелёный проспект</t>
  </si>
  <si>
    <t>Кетчерская ул.</t>
  </si>
  <si>
    <t>Лениногорская ул.</t>
  </si>
  <si>
    <t>Рассветная аллея</t>
  </si>
  <si>
    <t>Полимерная ул.</t>
  </si>
  <si>
    <t>Аллея Жемчуговой</t>
  </si>
  <si>
    <t>Реутовская ул.</t>
  </si>
  <si>
    <t>Молдагуловой ул.</t>
  </si>
  <si>
    <t>Косинская ул.</t>
  </si>
  <si>
    <t>Федеративный проспект</t>
  </si>
  <si>
    <t>Новогиреевская улица</t>
  </si>
  <si>
    <t>Металлургов ул.</t>
  </si>
  <si>
    <t>п-дь Беллы Куна</t>
  </si>
  <si>
    <t xml:space="preserve">примыкание к ш. Энтузиастов к Главной аллее </t>
  </si>
  <si>
    <t>Байкальская ул.</t>
  </si>
  <si>
    <t>Лухмановская ул.</t>
  </si>
  <si>
    <t>п-дь Адмирала Кабрала</t>
  </si>
  <si>
    <t>Гастелло ул.</t>
  </si>
  <si>
    <t xml:space="preserve">1-й Саратовский  пр-д </t>
  </si>
  <si>
    <t>2-й Крутицкий преулок</t>
  </si>
  <si>
    <t>Артюхиной ул.</t>
  </si>
  <si>
    <t>Васильцовский Стан</t>
  </si>
  <si>
    <t>Госпитальная улица</t>
  </si>
  <si>
    <t>Княжекозловский преулок</t>
  </si>
  <si>
    <t>Лермонтовский проспект_Дублер в область</t>
  </si>
  <si>
    <t>Лермонтовский проспект_Дублер в центр</t>
  </si>
  <si>
    <t>Мариупольская улица</t>
  </si>
  <si>
    <t>1-й Курьяновский пр-д</t>
  </si>
  <si>
    <t>1-й Угрешский пр-д</t>
  </si>
  <si>
    <t>1-я Курьяновская ул.</t>
  </si>
  <si>
    <t>2-й Институтский пр-д</t>
  </si>
  <si>
    <t>2-й Курьяновский пр-д</t>
  </si>
  <si>
    <t>2-я Курьяновская ул.</t>
  </si>
  <si>
    <t>3-я Курьяновская ул.</t>
  </si>
  <si>
    <t>6-я Кожуховская ул.</t>
  </si>
  <si>
    <t>Волжский б-р (дублёр от ул. Окская до пр. проезда № 770А)</t>
  </si>
  <si>
    <t>Грайвороновская ул. Д. 25 корп.2</t>
  </si>
  <si>
    <t>Два проезда между 1-Курьяновской ул. Вл. 33-35</t>
  </si>
  <si>
    <t>Донецкая ул. Д. 40 (проезд около строения ОАО "МОЭСК" и прилегающая территория к недостроенному гаражному комплексу</t>
  </si>
  <si>
    <t>Курьяновский б-р</t>
  </si>
  <si>
    <t>Местный проезд Рязанского пр. ( от 1-Кузьминской ул. Д.1 до Рязанского пр. д. 40/2)</t>
  </si>
  <si>
    <t>пл. у станции метро Печатники у магазина "Сирень"</t>
  </si>
  <si>
    <t>проезд вдоль школы №329</t>
  </si>
  <si>
    <t>проезд Дзержинского</t>
  </si>
  <si>
    <t>проезд от Зеленодольской ул. До ул. Академика Скрябина</t>
  </si>
  <si>
    <t>проезд от Рязанского пр. до ул. Михайлова</t>
  </si>
  <si>
    <t>проезд Полбина-Шоссейная</t>
  </si>
  <si>
    <t>пр.пр. №6393</t>
  </si>
  <si>
    <t>Танковый проезд</t>
  </si>
  <si>
    <t>1-я ул. Машиностроения</t>
  </si>
  <si>
    <t>ул. Петра Романова</t>
  </si>
  <si>
    <t>ул. Южнопортовая дублёр</t>
  </si>
  <si>
    <t>Часть пр.пр. 5113 до приюта бездомных животных</t>
  </si>
  <si>
    <t>ул. Шкулёва</t>
  </si>
  <si>
    <t>Батайский проезд</t>
  </si>
  <si>
    <t xml:space="preserve"> Волгоградский пр. владение 38</t>
  </si>
  <si>
    <t>Часть пр.пр. 1481 ведущая к снегоплавильному пункту</t>
  </si>
  <si>
    <t>Метный проезд (от 2-го Грайвороновского проезда до завода Сатурн)</t>
  </si>
  <si>
    <t>Подольская ул.</t>
  </si>
  <si>
    <t>Привольная ул.</t>
  </si>
  <si>
    <t>Проезд №2263</t>
  </si>
  <si>
    <t>Проезд от площади Проломной заставы до Красноказарменной улицы</t>
  </si>
  <si>
    <t>Проезд от Рязанского проспекта до Окской ул.</t>
  </si>
  <si>
    <t>Проектируемый проезд № 3610</t>
  </si>
  <si>
    <t>Саратовская ул.</t>
  </si>
  <si>
    <t>Трофимова ул.</t>
  </si>
  <si>
    <t>улица Маршала Баграмяна</t>
  </si>
  <si>
    <t>Перерва ул.</t>
  </si>
  <si>
    <t>от Люблинской улицы</t>
  </si>
  <si>
    <t>до Донецкой улицы</t>
  </si>
  <si>
    <t>Ставропольский проезд</t>
  </si>
  <si>
    <t>Ферганская ул.</t>
  </si>
  <si>
    <t>Часть Проектируемого проезда № 4386 до АО "Холод18"</t>
  </si>
  <si>
    <t>Авиаконструктора Миля (за искючением Гарантии)</t>
  </si>
  <si>
    <t>Егорьевская улица</t>
  </si>
  <si>
    <t>Маршала Голованова</t>
  </si>
  <si>
    <t>Луговой проезд</t>
  </si>
  <si>
    <t>2-й Кабельный проезд</t>
  </si>
  <si>
    <t xml:space="preserve">Перерва улица </t>
  </si>
  <si>
    <t>съезд с Волгоградского поспекта у д. 47</t>
  </si>
  <si>
    <t xml:space="preserve"> Подъездная дорога к колонии поселению со стороны ул. Верхние поля</t>
  </si>
  <si>
    <t xml:space="preserve">Марьинский Парк </t>
  </si>
  <si>
    <t>от улицы Верхние поля</t>
  </si>
  <si>
    <t>до улицы Маршала Кожедуба</t>
  </si>
  <si>
    <t>Марьинский бульвар</t>
  </si>
  <si>
    <t>Шоссе Фрезер</t>
  </si>
  <si>
    <t>Верхние поля ул.</t>
  </si>
  <si>
    <t>Люблинская ул.</t>
  </si>
  <si>
    <t>Люблинская ул. Д. 94 А</t>
  </si>
  <si>
    <t>Люблинская ул.,дублер (нечетная сторона)</t>
  </si>
  <si>
    <t>Люблинская ул.,дублер (четная сторона)</t>
  </si>
  <si>
    <t>Батюнинская ул.</t>
  </si>
  <si>
    <t>Некрасовская ул.</t>
  </si>
  <si>
    <t>проезд под МКАД от 1-го Капотнинского пр-да ло ул. Алексеевская</t>
  </si>
  <si>
    <t>Пр. Пр. 5467</t>
  </si>
  <si>
    <t xml:space="preserve"> Заречье улица</t>
  </si>
  <si>
    <t>Люберка улица</t>
  </si>
  <si>
    <t>Новоостаповская улица</t>
  </si>
  <si>
    <t>Автозаводская эстакада</t>
  </si>
  <si>
    <t>Академика Миллионщикова ул.</t>
  </si>
  <si>
    <t>Академика Петровского</t>
  </si>
  <si>
    <t>Академика Янгеля улица</t>
  </si>
  <si>
    <t>Варшавское шоссе д.37</t>
  </si>
  <si>
    <t>Дорожный 3-й проезд</t>
  </si>
  <si>
    <t>Жуков проезд</t>
  </si>
  <si>
    <t>Кантемировская (старая) улица</t>
  </si>
  <si>
    <t>Котляковская улица</t>
  </si>
  <si>
    <t>Криворожский пр.</t>
  </si>
  <si>
    <t>Медынская улица</t>
  </si>
  <si>
    <t>Михневская улица</t>
  </si>
  <si>
    <t>Мосстройпуть улица</t>
  </si>
  <si>
    <t>Нагатинская улица</t>
  </si>
  <si>
    <t>Проезд от в/ч до Варшавского шоссе</t>
  </si>
  <si>
    <t>Рощинский 2-й проезд</t>
  </si>
  <si>
    <t>Симоновская набережная</t>
  </si>
  <si>
    <t>Староданиловский проезд</t>
  </si>
  <si>
    <t>Сумской проезд</t>
  </si>
  <si>
    <t>Трофимова улица (ЮАО)</t>
  </si>
  <si>
    <t>проезд от ул. Борисовские пруды до ул. Мусы Джалиля</t>
  </si>
  <si>
    <t>Хордовый проезд</t>
  </si>
  <si>
    <t>Проектируемый проезд 4423</t>
  </si>
  <si>
    <t>2-й Тульский пер.</t>
  </si>
  <si>
    <t>Даниловская наб. д.6а (парковка) Даниловская наб. д.8 стр.11 (за рестораном боярский дворик)</t>
  </si>
  <si>
    <t>ул. Дербеневская д.15А</t>
  </si>
  <si>
    <t>Электролитный проезд</t>
  </si>
  <si>
    <t>Загорьевский проезд</t>
  </si>
  <si>
    <t>Москворечье улица</t>
  </si>
  <si>
    <t>Домодедовская улица</t>
  </si>
  <si>
    <t>Лебедянская ул.</t>
  </si>
  <si>
    <t>Кустанайская ул.</t>
  </si>
  <si>
    <t>Москворечье улица владение 1</t>
  </si>
  <si>
    <t xml:space="preserve"> Дубининская ул.</t>
  </si>
  <si>
    <t>Автозаводская площадь</t>
  </si>
  <si>
    <t>Павелецкая набережная</t>
  </si>
  <si>
    <t>Кировоградская ул.</t>
  </si>
  <si>
    <t>Чертановская улица</t>
  </si>
  <si>
    <t>Автозаводская улица</t>
  </si>
  <si>
    <t>Братеевская улица</t>
  </si>
  <si>
    <t>Воронежская ул.</t>
  </si>
  <si>
    <t>Востряковский пр.</t>
  </si>
  <si>
    <t>Гурьевский проезд</t>
  </si>
  <si>
    <t>Загородное шоссе</t>
  </si>
  <si>
    <t>Загорьевская улица</t>
  </si>
  <si>
    <t>Липецкая улица</t>
  </si>
  <si>
    <t>Лебедянская улица</t>
  </si>
  <si>
    <t>Объездная дорога Сев. Чертаново</t>
  </si>
  <si>
    <t>Ясеневая улица</t>
  </si>
  <si>
    <t xml:space="preserve">Колобашкина улица </t>
  </si>
  <si>
    <t xml:space="preserve">Бехтерева улица </t>
  </si>
  <si>
    <t>Кавказский бульвар</t>
  </si>
  <si>
    <t>5-й Загородный проезд</t>
  </si>
  <si>
    <t xml:space="preserve">6-й Загородный проезд </t>
  </si>
  <si>
    <t>Академика Варги ул.</t>
  </si>
  <si>
    <t>Академика Понтрягина ул.</t>
  </si>
  <si>
    <t xml:space="preserve">Варшавское шоссе </t>
  </si>
  <si>
    <t>2-я Мелитопольская ул.</t>
  </si>
  <si>
    <t>ул. Дачная</t>
  </si>
  <si>
    <t>Гарибальди ул.</t>
  </si>
  <si>
    <t>Гимназия №1534 (проезд к школе №21)</t>
  </si>
  <si>
    <t>ул. Профсоюзная</t>
  </si>
  <si>
    <t>до ул. Дмитрия Ульянова</t>
  </si>
  <si>
    <t>Марии Ульяновой ул.</t>
  </si>
  <si>
    <t>Новочеремушкинская ул.</t>
  </si>
  <si>
    <t>Остафьевская ул.</t>
  </si>
  <si>
    <t xml:space="preserve">проезд между 1 и 2 мкр. Тёплого стана </t>
  </si>
  <si>
    <t>проезд у ТЭЦ-20</t>
  </si>
  <si>
    <t xml:space="preserve">Строителей ул. </t>
  </si>
  <si>
    <t>Фруктовая ул.</t>
  </si>
  <si>
    <t>Чонгарский бульвар</t>
  </si>
  <si>
    <t>Эльдара Рязанова ул.</t>
  </si>
  <si>
    <t>Университетский проспект</t>
  </si>
  <si>
    <t>пр-т Вернадского</t>
  </si>
  <si>
    <t>ул. Арх. Власова</t>
  </si>
  <si>
    <t>ул. Адм. Ушакова</t>
  </si>
  <si>
    <t>ул. Паустовского</t>
  </si>
  <si>
    <t>ул. Введенского</t>
  </si>
  <si>
    <t>ул. Ак. Челомея</t>
  </si>
  <si>
    <t>Симферопольский бульвар</t>
  </si>
  <si>
    <t>Нахимовский проспект</t>
  </si>
  <si>
    <t>ул. Болотниковская</t>
  </si>
  <si>
    <t>ул. Айвазовского</t>
  </si>
  <si>
    <t>ул. Поляны</t>
  </si>
  <si>
    <t>ул. Скобелевская</t>
  </si>
  <si>
    <t>ул. Бартеневская</t>
  </si>
  <si>
    <t xml:space="preserve"> территория МГУ</t>
  </si>
  <si>
    <t>Нахимовский пр-т</t>
  </si>
  <si>
    <t>ул. Новочеремушкинская</t>
  </si>
  <si>
    <t>Севастопольский пр-т</t>
  </si>
  <si>
    <t>Академика Бакулева ул.</t>
  </si>
  <si>
    <t>Нагорная ул.</t>
  </si>
  <si>
    <t>Изюмская ул.</t>
  </si>
  <si>
    <t>ул.Тарусская</t>
  </si>
  <si>
    <t>Миклухо-Маклая ул.</t>
  </si>
  <si>
    <t xml:space="preserve">Бутлерова улица </t>
  </si>
  <si>
    <t>Профсоюзная  улица (дублер)</t>
  </si>
  <si>
    <t>Нагорный б-р</t>
  </si>
  <si>
    <t xml:space="preserve">Саморы Машела улица </t>
  </si>
  <si>
    <t>Болотниковская улица  (Пр. проезд № 4668А)</t>
  </si>
  <si>
    <t>Проектируемый проезд № 3843</t>
  </si>
  <si>
    <t xml:space="preserve">Матушкина улица </t>
  </si>
  <si>
    <t xml:space="preserve">Вильнюсская улица </t>
  </si>
  <si>
    <t>10-я Чоботовская аллея</t>
  </si>
  <si>
    <t>1-я Мякининская улица</t>
  </si>
  <si>
    <t>1-я Чоботовская аллея</t>
  </si>
  <si>
    <t>26-ти Бакинских Комиссаров улица</t>
  </si>
  <si>
    <t>2-ая Карпатская улица</t>
  </si>
  <si>
    <t>2-я Чоботовская аллея</t>
  </si>
  <si>
    <t>3-я Мякининская улица</t>
  </si>
  <si>
    <t>4-я Чоботовская аллея</t>
  </si>
  <si>
    <t>6-й Дачно-Мещерский проезд</t>
  </si>
  <si>
    <t>6-я Чоботовская аллея</t>
  </si>
  <si>
    <t>Академика Павлова ул.</t>
  </si>
  <si>
    <t>Алябьева улица</t>
  </si>
  <si>
    <t>асфальтовое покрытие по ул. Удальцова д. 75а</t>
  </si>
  <si>
    <t>Асфальтовое покрытие у магазина "Рябинка" (ул. Лобачевского д. 82) и на месте демонтируемого шиномонтажа (ул. Лобачевского д. 80)</t>
  </si>
  <si>
    <t>Белорусская улица</t>
  </si>
  <si>
    <t>Бобруйская ул. (подъездная дорога к хлебозаводу № 22)</t>
  </si>
  <si>
    <t>Боровский проезд</t>
  </si>
  <si>
    <t>Ватутина ул</t>
  </si>
  <si>
    <t>Верейская улица</t>
  </si>
  <si>
    <t>Волынская улица от д.3 до д.9</t>
  </si>
  <si>
    <t>Воскресенская улица</t>
  </si>
  <si>
    <t>Гжатская улица</t>
  </si>
  <si>
    <t>Главмосстроя улица</t>
  </si>
  <si>
    <t>Давыдковская ул.</t>
  </si>
  <si>
    <t>Дачномещерский 4 пр</t>
  </si>
  <si>
    <t>Довженко ул.</t>
  </si>
  <si>
    <t>Дорога в 18 квартале</t>
  </si>
  <si>
    <t>Дорога к санаторию "Рассказовка" Боровское ш. (старый участок)</t>
  </si>
  <si>
    <t>Дорога от Озерной ул. до Мичуринского пр-та мимо МУЦа</t>
  </si>
  <si>
    <t>Дорога от проектируемого проезда №1980 до 21 ТМП</t>
  </si>
  <si>
    <t>Дорога от ул. Производственная до овощной базы</t>
  </si>
  <si>
    <t>Дорохова улица</t>
  </si>
  <si>
    <t>Звенигородская ул</t>
  </si>
  <si>
    <t>Зелёный тупик</t>
  </si>
  <si>
    <t>Княжеская улица</t>
  </si>
  <si>
    <t>Коцюбинского улица</t>
  </si>
  <si>
    <t>Матросова улица</t>
  </si>
  <si>
    <t>Местный проезд Ленинского проспекта от ул. Удальцова до улицы Лобачевского</t>
  </si>
  <si>
    <t>Мещерский проспект - з\о мещерское</t>
  </si>
  <si>
    <t>Московская улица (Солнцево)</t>
  </si>
  <si>
    <t>Мясищева улица</t>
  </si>
  <si>
    <t>Нарофоминская улица</t>
  </si>
  <si>
    <t>Новомещерский проезд (Дорога на бум. комбинат)</t>
  </si>
  <si>
    <t>ОРП на ул. Крылатские холмы</t>
  </si>
  <si>
    <t>Оршанская улица</t>
  </si>
  <si>
    <t>Очаковское ш. проезд до металлобазы (Вокзальная ул.)</t>
  </si>
  <si>
    <t>Пинский пр-д</t>
  </si>
  <si>
    <t>Пионерская улица</t>
  </si>
  <si>
    <t>Попутная улица</t>
  </si>
  <si>
    <t>Пр-д от Можайского ш. до ул. Витебская</t>
  </si>
  <si>
    <t>Пр-д с ул.Верейской до  ЖБИ вл.5А по ул. Верейской</t>
  </si>
  <si>
    <t>проезд за гостинницей "Комета"</t>
  </si>
  <si>
    <t>проезд к металлобазе</t>
  </si>
  <si>
    <t>Проезд между ул.Богданова и ул.Щорса</t>
  </si>
  <si>
    <t>проезд от Матвеевского п/п до Аминьевского шоссе</t>
  </si>
  <si>
    <t>Проезд от Рублевского ш. д.52 до ул.Осенняя д.2к.2</t>
  </si>
  <si>
    <t>Проезд от ул. Авиаторов до ул. Волынская, д.10</t>
  </si>
  <si>
    <t>проезд от ул. Удальцова до ул. Лобачевского влад. 94</t>
  </si>
  <si>
    <t>Проезд от ул.Родниковая к ул.Родниковая вл.26</t>
  </si>
  <si>
    <t>Проезд от улицы Барклая до роддома №2</t>
  </si>
  <si>
    <t>проезд стройкомбината до ул. Генерала Дорохова</t>
  </si>
  <si>
    <t>Проезд у маг. Свет</t>
  </si>
  <si>
    <t>Проектируемый проезд 3538</t>
  </si>
  <si>
    <t>Раменский бульвар</t>
  </si>
  <si>
    <t>Родниковая улица</t>
  </si>
  <si>
    <t>Рублёвское шоссе от улицы Академика Павлова до улицы Маршала Тимошенко</t>
  </si>
  <si>
    <t>Рузская улица</t>
  </si>
  <si>
    <t>Рябиновая ул. (пр-д к Хладокомбинату №14)</t>
  </si>
  <si>
    <t>Рябиновая ул. (проезд к ООО "Кампомос")</t>
  </si>
  <si>
    <t>Рябиновая ул. (проезд от ветлечебницы)</t>
  </si>
  <si>
    <t>Свиридова улица</t>
  </si>
  <si>
    <t>Староборовское шоссе</t>
  </si>
  <si>
    <t>Староможайское шоссе</t>
  </si>
  <si>
    <t>Тропарёвская ул.</t>
  </si>
  <si>
    <t>Тупиковая дорога к Почтамту (проспект Вернадского д. 18)</t>
  </si>
  <si>
    <t>Чоботовский проезд</t>
  </si>
  <si>
    <t>50 лет Октября ул.</t>
  </si>
  <si>
    <t>Лобачевского улица</t>
  </si>
  <si>
    <t xml:space="preserve">Щорса улица </t>
  </si>
  <si>
    <t xml:space="preserve">Новопеределкинская улица </t>
  </si>
  <si>
    <t xml:space="preserve"> Кутузова улица </t>
  </si>
  <si>
    <t>Осенний б-р</t>
  </si>
  <si>
    <t>ул. Пржевальского</t>
  </si>
  <si>
    <t xml:space="preserve">ул. Академика Анохина </t>
  </si>
  <si>
    <t>Чоботовская ул</t>
  </si>
  <si>
    <t>9-я Чоботовская ул.</t>
  </si>
  <si>
    <t>1-й Митинский переулок</t>
  </si>
  <si>
    <t xml:space="preserve">на всем протяжении </t>
  </si>
  <si>
    <t>1-я Лыковская улица</t>
  </si>
  <si>
    <t>проезд Авиационная ул-Щукинская ул</t>
  </si>
  <si>
    <t>Проезд от Неманского пр-да до АЗС</t>
  </si>
  <si>
    <t>2-й Пехотный переулок</t>
  </si>
  <si>
    <t>2-й проезд Катукова - Исаковского</t>
  </si>
  <si>
    <t>2-й Силикатный проезд. Тупиковый проезд напротив д. 14</t>
  </si>
  <si>
    <t>2-ой Силикатный проезд</t>
  </si>
  <si>
    <t>Воротынская ул.</t>
  </si>
  <si>
    <t>Соколово-Мещерская ул.</t>
  </si>
  <si>
    <t>2-я Лыковская улица</t>
  </si>
  <si>
    <t>3-й проезд Катукова - Исаковского</t>
  </si>
  <si>
    <t>3-ий Силикатный проезд</t>
  </si>
  <si>
    <t>3-ий Щукинский проезд</t>
  </si>
  <si>
    <t>3-я Лыковская улица</t>
  </si>
  <si>
    <t>4-й проезд Катукова-Исаковского</t>
  </si>
  <si>
    <t>Авиационная ул.</t>
  </si>
  <si>
    <t>Академика Бочвара улица</t>
  </si>
  <si>
    <t>Братцевская улица (проезд от ул. С. Нерис к автосервису)</t>
  </si>
  <si>
    <t>бульвар Яна Райниса</t>
  </si>
  <si>
    <t>Туристская ул.</t>
  </si>
  <si>
    <t>р-ка у кинотеатра Балтика</t>
  </si>
  <si>
    <t>Водников улица</t>
  </si>
  <si>
    <t>маршала Василевского ул. В составе с ТПУ "Щукинская"</t>
  </si>
  <si>
    <t>ТПУ "Щукинская"</t>
  </si>
  <si>
    <t>Въезд к гаражам (Походный пр-д, д.26 к.3) вдоль забора РТС "Тушино-2" до ГСК "Луч"</t>
  </si>
  <si>
    <t>Въезд от Строительного проезда до дома №20 по Строительному проезду</t>
  </si>
  <si>
    <t>Въезд от ул.В.Петушкова к "АТ-2М"</t>
  </si>
  <si>
    <t>Габричевского улица</t>
  </si>
  <si>
    <t>Донелайтиса пр-д</t>
  </si>
  <si>
    <t>Фабрициуса ул</t>
  </si>
  <si>
    <t>Яна Райниса бульвар</t>
  </si>
  <si>
    <t>Дорога к фабрике "Победа труда"</t>
  </si>
  <si>
    <t>Дорога от улицы Барышиха в сторону поселка Ангелово (пр.пр №509) в границах района Митино</t>
  </si>
  <si>
    <t xml:space="preserve">Жукова марш. Пр-т </t>
  </si>
  <si>
    <t>Мневники ул</t>
  </si>
  <si>
    <t>Глаголева генерала ул</t>
  </si>
  <si>
    <t>Захарьинская улица</t>
  </si>
  <si>
    <t>Карамышевский проезд</t>
  </si>
  <si>
    <t>Маршала Вершинина улица</t>
  </si>
  <si>
    <t>Маршала Рыбалко улица</t>
  </si>
  <si>
    <t>Мещерякова ул.</t>
  </si>
  <si>
    <t>Митинская улица (парковки у станции метро Волоколамская)</t>
  </si>
  <si>
    <t>Мневники ул.</t>
  </si>
  <si>
    <t>Звенигородский п/п</t>
  </si>
  <si>
    <t xml:space="preserve"> Жукова М. (основной створ, Ось 1)</t>
  </si>
  <si>
    <t>Мякининский проезд (№ 5019)</t>
  </si>
  <si>
    <t>Набережная по 1-й Лыковской улице</t>
  </si>
  <si>
    <t>Новогорские проезды1,2,3,4,5 в деревне Куркино</t>
  </si>
  <si>
    <t>Новопоселковая ул.</t>
  </si>
  <si>
    <t>Одинцовская улица</t>
  </si>
  <si>
    <t>Паршина ул.</t>
  </si>
  <si>
    <t>Пенягинская улица</t>
  </si>
  <si>
    <t>Подъезд "Троицкое"</t>
  </si>
  <si>
    <t>Подъезд к Митинскому кладбищу</t>
  </si>
  <si>
    <t>Подъезд к ССП (Волоколамское шоссе д 97)</t>
  </si>
  <si>
    <t>Проезд №607 (Маршала Воробьёва ул.)</t>
  </si>
  <si>
    <t>Проезд вдоль ОАО "Радиофизика" к ул. Героев Панфиловцев</t>
  </si>
  <si>
    <t>Проезд вдоль предприятия МУПП №9 ВОС и ЗАО МПО "Электромонтаж"</t>
  </si>
  <si>
    <t>проезд от Планерной ул. Между пожарной частью и МОЭК к южному выходу от станции метро Планерная</t>
  </si>
  <si>
    <t>проезд от ул. Свободы до Тушинской ул.</t>
  </si>
  <si>
    <t>проезд от ул. Свободы до ул. Планерная</t>
  </si>
  <si>
    <t>Путилковское шоссе (северная часть)</t>
  </si>
  <si>
    <t>Рословка улица, д.10-12 (дорога вдоль мкр.8 Б)</t>
  </si>
  <si>
    <t>Кулакова ул.</t>
  </si>
  <si>
    <t>Пехотная ул.</t>
  </si>
  <si>
    <t>Маршала Бирюзова</t>
  </si>
  <si>
    <t>2-й Пехотный пер.</t>
  </si>
  <si>
    <t>Лодочная ул.</t>
  </si>
  <si>
    <t>от Свободы ул.</t>
  </si>
  <si>
    <t>до Свободы ул.</t>
  </si>
  <si>
    <t>проезд Досфлота</t>
  </si>
  <si>
    <t>Цариков пер.</t>
  </si>
  <si>
    <t>Родионовская ул.</t>
  </si>
  <si>
    <t>Долгова ул.</t>
  </si>
  <si>
    <t>Циолковского ул.</t>
  </si>
  <si>
    <t>Уваровский пер.</t>
  </si>
  <si>
    <t>Новогорская ул.</t>
  </si>
  <si>
    <t xml:space="preserve">проезд от Походного проезда до д. 3 по ул. Василия Петушкова </t>
  </si>
  <si>
    <t>Автобусный круг на Пятницком шоссе</t>
  </si>
  <si>
    <t>Митинская улица (местный проезд д.15)</t>
  </si>
  <si>
    <t>Машкинское шоссе</t>
  </si>
  <si>
    <t>Строительный проезд</t>
  </si>
  <si>
    <t>Живописная улица</t>
  </si>
  <si>
    <t>Строгинское шоссе</t>
  </si>
  <si>
    <t>Ак. Курчатова пл.</t>
  </si>
  <si>
    <t>Большая Набережная улица</t>
  </si>
  <si>
    <t>Малая Набережная улица</t>
  </si>
  <si>
    <t>Маршала Тухачевского улица</t>
  </si>
  <si>
    <t>Народного Ополчения улица</t>
  </si>
  <si>
    <t xml:space="preserve">  д.27  </t>
  </si>
  <si>
    <t xml:space="preserve">  ул. Алабяна </t>
  </si>
  <si>
    <t>Технические проезды 5,6</t>
  </si>
  <si>
    <t>Химкинский бульвар (ось 2)</t>
  </si>
  <si>
    <t xml:space="preserve"> Проезд от ул. Василия Петушкова к гаражам</t>
  </si>
  <si>
    <t xml:space="preserve"> Проезд от ул. Василия Петушкова до Походного проезда </t>
  </si>
  <si>
    <t>3-й Тушинский пер.</t>
  </si>
  <si>
    <t>Пр. часть вокруг ТК «Щука»</t>
  </si>
  <si>
    <t xml:space="preserve">Ул. Маршала Василевского (от пл. Академика Курчатова до Щукинской ул.) </t>
  </si>
  <si>
    <t>Проезд от Маршала Бирюзова до Маршала Рыбалко (пр. 3808)</t>
  </si>
  <si>
    <t>Митинская ул. (местный проезд от 3-го Митинского пер. до Дубравной ул. )</t>
  </si>
  <si>
    <t>Нижнее Мневники ул. (парадная площадка №1,2)</t>
  </si>
  <si>
    <t>ЗелАО</t>
  </si>
  <si>
    <t>1 Мая улица</t>
  </si>
  <si>
    <t>2-й Западный проезд</t>
  </si>
  <si>
    <t xml:space="preserve">2-я Пятилетка улица </t>
  </si>
  <si>
    <t>Болдов ручей ул.</t>
  </si>
  <si>
    <t>Генерала Алексеева проспект</t>
  </si>
  <si>
    <t>Панфиловский пр-т</t>
  </si>
  <si>
    <t>АЗС № 166</t>
  </si>
  <si>
    <t>Дорога в ЦИЭ (участок пр.части после демонтажа стройгородка)</t>
  </si>
  <si>
    <t>участок пр.части после демонтажа стройгородка</t>
  </si>
  <si>
    <t xml:space="preserve">Дорога до горкладбища в ПЗ Алабушево </t>
  </si>
  <si>
    <t>Дорога и площадка вдоль здания УТЕХ</t>
  </si>
  <si>
    <t>Дорога к водозаборному узлу №5</t>
  </si>
  <si>
    <t>Дорога к Спецавтохозяйству</t>
  </si>
  <si>
    <t>Дорога к Хлебозаводу</t>
  </si>
  <si>
    <t>Дорога от пр. 4806 до Таможни</t>
  </si>
  <si>
    <t xml:space="preserve">Заводская улица </t>
  </si>
  <si>
    <t>пл. Крюкова</t>
  </si>
  <si>
    <t>Радио ул. (вкл. разворотный круг)</t>
  </si>
  <si>
    <t>Каштановая аллея (пр. 4923)</t>
  </si>
  <si>
    <t>Конструктора Гуськова ул.</t>
  </si>
  <si>
    <t>Логвиненко улица</t>
  </si>
  <si>
    <t>площадка перед ТЦ</t>
  </si>
  <si>
    <t>Никольский проезд (пр.5528)</t>
  </si>
  <si>
    <t>Овражная улица</t>
  </si>
  <si>
    <t>Площадь Крюково</t>
  </si>
  <si>
    <t>Площадь у Префектуры (со стороны задней части здания)</t>
  </si>
  <si>
    <t>Проезд "В"</t>
  </si>
  <si>
    <t>проезд 474</t>
  </si>
  <si>
    <t>Проезд 5148</t>
  </si>
  <si>
    <t>проезд 5527</t>
  </si>
  <si>
    <t>Проезд в 5-й мкр. с а/с</t>
  </si>
  <si>
    <t>Проезд мимо ст. Березка до 1-го Западного проезда</t>
  </si>
  <si>
    <t>Прудная улица (от ул.Садовая до ул.3-я Садовая)</t>
  </si>
  <si>
    <t>Советская улица</t>
  </si>
  <si>
    <t>Солнечная аллея</t>
  </si>
  <si>
    <t>Фирсановское шоссе</t>
  </si>
  <si>
    <t>ТиНАО, посел. Вороновское, А-101 - база ЦАС (А-101 "Москва - Малоярославец - Рославль" - база ЦАС)</t>
  </si>
  <si>
    <t>Троицкий</t>
  </si>
  <si>
    <t>ТиНАО, посел. Вороновское, А-101 - д.Безобразово (А-101 "Москва - Малоярославец - Рославль" - Безобразово)</t>
  </si>
  <si>
    <t>ТиНАО, посел. Вороновское, А-101 - с.Никольское (А-101 "Москва - Малоярославец - Рославль" - Никольское)</t>
  </si>
  <si>
    <t>ТиНАО, посел. Михайлово-Ярцевское, "ММК-п.Армейский-А101"</t>
  </si>
  <si>
    <t>ТиНАО, посел. Краснопахорское, А-101 -д. Юрово (А-101 "Москва - Малоярославец - Рославль" - Юрово)</t>
  </si>
  <si>
    <t>ТиНАО, посел. Щяповское, ММК-д.Песье-п.Щапово</t>
  </si>
  <si>
    <t>ТиНАО, посел. Вороновское, Подъезд к д/о "Вороново"</t>
  </si>
  <si>
    <t>ТиНАО, посел. Краснопахорское, "А-101(Красная Пахра)-Ознобишино" - д.Софьино ("Ознобишино - Красное" - Софьино)</t>
  </si>
  <si>
    <t xml:space="preserve">ТиНАО, посел. Краснопахорское, "А-101 -д. Романцево" </t>
  </si>
  <si>
    <t>ПК 22+90</t>
  </si>
  <si>
    <t>ПК 24+95</t>
  </si>
  <si>
    <t>ТиНАО, посел. Краснопахорское, А-101 - д. Подосинки (А-101 "Москва - Малоярославец - Рославль" - Подосинки)</t>
  </si>
  <si>
    <t>ТиНАО, посел. Краснопахорское, с.Красное -д. Колотилово ("Ознобишино - Красное" - Колотилово)</t>
  </si>
  <si>
    <t>ТиНАО, посел. Марушкинское, Боровское ш.(д.Давыдково-д.Власово) (Давыдково-Власово-Победа)</t>
  </si>
  <si>
    <t>Новомосковский</t>
  </si>
  <si>
    <t>ТиНАО, п.Рогово-д.Горнево-д.Круча</t>
  </si>
  <si>
    <t>ПК 2+300</t>
  </si>
  <si>
    <t>ПК 4+098</t>
  </si>
  <si>
    <t>ТиНАО, посел. Щаповское, ММК - д.Батыбино - д.Костишово</t>
  </si>
  <si>
    <t>ТиНАО, посел. Марушкинское, М-3 "Украина"-д.Бурцево</t>
  </si>
  <si>
    <t>ТиНАО, посел. Марушкинское, Подъезд к п.Красные Горки</t>
  </si>
  <si>
    <t>ТиНАО, посел. Михайлово-Ярцевское, ММК - д.Терехово</t>
  </si>
  <si>
    <t>ТиНАО, посел. Новофёдоровское, д.Руднево-д.Архангельское</t>
  </si>
  <si>
    <t>ТиНАО, посел. Щаповское, ММК -д. Овечкино</t>
  </si>
  <si>
    <t>ТиНАО, посел. Краснопахорское, А-101 - п. Минзаг (А-101 Москва - Малоярославец - Рославль - п. Минзаг)</t>
  </si>
  <si>
    <t>ТиНАО, посел. Краснопахорское, с.Былово-д.Поляны (А-101 Москва - Малоярославец - Рославль - Былово - Малыгино - Поляны)</t>
  </si>
  <si>
    <t>ТиНАО, посел. Десёновское, д.Десна ул.Центральная (А-101 Москва-Малоярославец-Рославль- Десна)</t>
  </si>
  <si>
    <t>ТиНАО, г. Щербинка, ул. Железнодорожная (ПК4+00-ПК17+62)</t>
  </si>
  <si>
    <t>ТиНАО, г. Щербинка, ул. Юбилейная</t>
  </si>
  <si>
    <t xml:space="preserve">ТиНАО, посел. Новофёдоровское, М-3 Украина-Промкомплекс-д.Кузнецово </t>
  </si>
  <si>
    <t xml:space="preserve">ТиНАО посел. Вороновское , дорога кс. Вороновское </t>
  </si>
  <si>
    <t>ТиНАО, посел. Филимоовское, дер. Кнутово, ул. Фёдора Сологуба, ул. Николая Клюева, ул. Петра Орешина, пр-д Сергея Ключкова и проезд С емёна Кирсанова</t>
  </si>
  <si>
    <t>тиНАО посел. Щаповское дер. Кузеневао, территория преображенского оборонно-спортивного Центра Фонда спецназ ВДВ</t>
  </si>
  <si>
    <t>ТиНАО, посел. Роговское (дер. Бунчиха-пос. Рогово-д. Ильино-д. Богородское)</t>
  </si>
  <si>
    <t>ТиНАО, посел. Первомайское, п.Птичное-Ремзавод-д.Поповка (Поповка-Ремзавод)</t>
  </si>
  <si>
    <t>ТиНАО, посел. Вороновское, д.Бабенки - д.Бакланово</t>
  </si>
  <si>
    <t>ТиНАО, посел. Вороновское, д.Бабенки - д.Филино</t>
  </si>
  <si>
    <t>ТиНАО, посел. Десеновское, д.Пыхчево - д.Киселевка</t>
  </si>
  <si>
    <t>ТиНАО, посел. Краснопахорское, с.Былово - д.Шахово (А-101 "Москва - Малоярославец - Рославль" - Былово - Малыгино" - Городок)</t>
  </si>
  <si>
    <t>ТиНАО, посел. Щаповское, ММК - Спортбаза</t>
  </si>
  <si>
    <t>ТиНАО, посел. Щаповское, п.Щапово-д.Кутьино (Дубровицы - Щапово)</t>
  </si>
  <si>
    <t>ТиНАО, посел. Новофедоровское, М-3 "Украина"-д.Рудневво-д.Белоусово (Рассудово-М-3 "Украина"-Белоусово)</t>
  </si>
  <si>
    <t>ТиНАО, посел. Новофедоровское, д.Кузнецово ул.Долгинская (Рассудово-М-3 "Украина"-Белоусово-Кузнецово)</t>
  </si>
  <si>
    <t>Рассказовка - М-3 "Украина"</t>
  </si>
  <si>
    <t>ММК-д.Шарапово</t>
  </si>
  <si>
    <t>Кленово - Мешково - Чернецкое</t>
  </si>
  <si>
    <t>ММК - Шишкин Лес - Михайловское - Секерино</t>
  </si>
  <si>
    <t>Михайловское - Плесково</t>
  </si>
  <si>
    <t>Михайловское - Плесково - Ярцево</t>
  </si>
  <si>
    <t>ТиНАО, посел. Клёновское, Подольск - А-101 - с.Кленово - д.Жохово (Подольск - А-101 - Кленово - Жохово)</t>
  </si>
  <si>
    <t>д.Ясенки- д.Новогромово (А-101 Москва - Малоярославец - Рославль - Подольск  - Ново-Громово)</t>
  </si>
  <si>
    <t>ПК 0+00</t>
  </si>
  <si>
    <t>ПК 41+40</t>
  </si>
  <si>
    <t>ТиНАО, посел. Клёновское, с.Кленово -д.Свитино - д.Зыбино ("Подольск - А-101 "Москва - Малоярославец - Рославль" - Кленово - Жохово" - Свитино - Зыбино)</t>
  </si>
  <si>
    <t>3-я Рейсовая улица</t>
  </si>
  <si>
    <t>Внуково</t>
  </si>
  <si>
    <t>Проезд к "Внуковским баням"</t>
  </si>
  <si>
    <t>Проезд от ул. Большая Внуковская до д.4 (школа №41)</t>
  </si>
  <si>
    <t>Рассказовская ул.</t>
  </si>
  <si>
    <t>Рассказовская ул., вл.31</t>
  </si>
  <si>
    <t>Советская улица (В)</t>
  </si>
  <si>
    <t>Спортивная улица</t>
  </si>
  <si>
    <t>1-я Внуковская улица</t>
  </si>
  <si>
    <t>2-я Внуковская улица</t>
  </si>
  <si>
    <t>3-я Внуковская улица</t>
  </si>
  <si>
    <t>4-я Внуковская улица</t>
  </si>
  <si>
    <t>5-я Внуковская улица</t>
  </si>
  <si>
    <t>Базовая улица</t>
  </si>
  <si>
    <t>Взлетная улица</t>
  </si>
  <si>
    <t>Винтовая улица</t>
  </si>
  <si>
    <t>Войсковая улица</t>
  </si>
  <si>
    <t>Ворошилова ул.</t>
  </si>
  <si>
    <t>Дальняя улица</t>
  </si>
  <si>
    <t>Дорога к северо-западному мкр. "Изварино" Боровское ш. (старый участок)</t>
  </si>
  <si>
    <t>Дорога на Радиомаяк</t>
  </si>
  <si>
    <t>Дружбы улица (Внуково)</t>
  </si>
  <si>
    <t>Заветная улица</t>
  </si>
  <si>
    <t>Карьерная улица</t>
  </si>
  <si>
    <t>Ленина улица</t>
  </si>
  <si>
    <t>Листопадная улица</t>
  </si>
  <si>
    <t>Луговая улица (В)</t>
  </si>
  <si>
    <t>Луговая улица (Т)</t>
  </si>
  <si>
    <t>Майская улица</t>
  </si>
  <si>
    <t>Маяковского улица</t>
  </si>
  <si>
    <t>Московская улица (Внуково)</t>
  </si>
  <si>
    <t>Моторная улица</t>
  </si>
  <si>
    <t>Насосная улица</t>
  </si>
  <si>
    <t>Октябрьская улица</t>
  </si>
  <si>
    <t>Осипенко улица</t>
  </si>
  <si>
    <t>Пилотская улица</t>
  </si>
  <si>
    <t>Плотинная улица</t>
  </si>
  <si>
    <t>Полевая улица (пр-д к п. Толстопальцево)</t>
  </si>
  <si>
    <t>Проезд в Толстопальцево (ул. Пушкина от ул. Ленина до ул.Центральная)</t>
  </si>
  <si>
    <t>Проезды в Толстопальцево</t>
  </si>
  <si>
    <t>Проезды в Толстопальцево (от ул. Железнодорожной до ул.Осипенко)</t>
  </si>
  <si>
    <t>Пушкина улица</t>
  </si>
  <si>
    <t>Радарная улица</t>
  </si>
  <si>
    <t>Связистов улица</t>
  </si>
  <si>
    <t>Центральная улица (в пос.Толст-во)</t>
  </si>
  <si>
    <t>Центральная улица (дер. Толст-во до ст. "Кокошкино")</t>
  </si>
  <si>
    <t>Чапаева улица</t>
  </si>
  <si>
    <t>Чкалова улица</t>
  </si>
  <si>
    <t>Штурманская улица</t>
  </si>
  <si>
    <t>ул.Дивизионная (пром.зона)</t>
  </si>
  <si>
    <t>1-я Рейсовая улица</t>
  </si>
  <si>
    <t>Большая Внуковская улица</t>
  </si>
  <si>
    <t>Основание для включения</t>
  </si>
  <si>
    <t>Программа</t>
  </si>
  <si>
    <t>Категория объекта</t>
  </si>
  <si>
    <t>обочины</t>
  </si>
  <si>
    <t>проезжая часть</t>
  </si>
  <si>
    <t>тротуары</t>
  </si>
  <si>
    <t>площадь, кв.м.</t>
  </si>
  <si>
    <t xml:space="preserve">всего, кв.м. </t>
  </si>
  <si>
    <t>Итого:</t>
  </si>
  <si>
    <t>КМ</t>
  </si>
  <si>
    <t>Объекты, включенные на основании  транспортно- эксплуатационного состояния (ГБУ АД)</t>
  </si>
  <si>
    <t>текущий ремонт</t>
  </si>
  <si>
    <t>6 категория</t>
  </si>
  <si>
    <t>1 категория</t>
  </si>
  <si>
    <t>2 категория</t>
  </si>
  <si>
    <t>3 категория</t>
  </si>
  <si>
    <t>4 категория</t>
  </si>
  <si>
    <t>5 категория</t>
  </si>
  <si>
    <t>Внекатегорийная</t>
  </si>
  <si>
    <t>18 км, 4-5 полоса</t>
  </si>
  <si>
    <t>103 км, 3,4 полосы</t>
  </si>
  <si>
    <t>95 км, 3,4 полосы</t>
  </si>
  <si>
    <t>внешнее кольцо, 89 км, 0-2,4,5 ряд</t>
  </si>
  <si>
    <t>внутренее кольцо 2 км, 0-5 ряд</t>
  </si>
  <si>
    <t>внутренее кольцо 5 км, 0-5 ряд</t>
  </si>
  <si>
    <t>22 км+700м (0-3 полосы) (за исключением Коксогазового п/п)</t>
  </si>
  <si>
    <t>27 км (0-3 полосы) (за исключением Коксогазового п/п)</t>
  </si>
  <si>
    <t>45 км+700 м, 0-5 ряд</t>
  </si>
  <si>
    <t>48 км, 0-5 ряд</t>
  </si>
  <si>
    <t>внутреннее кольцо,44 км+800 м, 0-3,5 ряд</t>
  </si>
  <si>
    <t>внутреннее кольцо, 45 км+700 м, 0-3,5 ряд</t>
  </si>
  <si>
    <t>внешнее кольцо, 86 км+300 м, 0-2,4,5 ряд</t>
  </si>
  <si>
    <t>16 км+700 м, 4-5 полоса</t>
  </si>
  <si>
    <t>57 км, 0-5 ряд</t>
  </si>
  <si>
    <t>60 км, 0-5 ряд</t>
  </si>
  <si>
    <t>90 км, 0-5 ряд (за исключением Яузский мост)</t>
  </si>
  <si>
    <t>93 км+800 м, 0-5 ряд (за исключением Яузский мост)</t>
  </si>
  <si>
    <t>Гагаринский тоннель</t>
  </si>
  <si>
    <t>Тульская эстакада</t>
  </si>
  <si>
    <t>дублер д. 71 А</t>
  </si>
  <si>
    <t>ул.Марашала Шапошникова</t>
  </si>
  <si>
    <t>ул. Люблинская</t>
  </si>
  <si>
    <t>ул. Академика Курчатова</t>
  </si>
  <si>
    <t>Въезда в тоннель под Каналом им. Москвы</t>
  </si>
  <si>
    <t>Ростокинского п/п</t>
  </si>
  <si>
    <t xml:space="preserve">д.222 стр. 4, 1,2 полоса в центр и 1-3 в область </t>
  </si>
  <si>
    <t>Волоколамский тоннель</t>
  </si>
  <si>
    <t>д. 52</t>
  </si>
  <si>
    <t>развязка с Прибрежным проездом (включая Головинскую эстакаду с местными проездами)</t>
  </si>
  <si>
    <t>д. 81</t>
  </si>
  <si>
    <t>Староалексеевская ул. (движение в центр); от пр. Ольминского  до д.99 (в движение в центр)</t>
  </si>
  <si>
    <t>92 км, 1-5 ряд (за исключением Яузского моста)</t>
  </si>
  <si>
    <t>90 км, 1-5 ряд (за исключением Яузского моста)</t>
  </si>
  <si>
    <t>30 км+300 м, 0-3 ряд</t>
  </si>
  <si>
    <t>31 км+350 м, 0-3 ряд</t>
  </si>
  <si>
    <t>32 км, 4-5 ряд</t>
  </si>
  <si>
    <t>33 км+800 м, 4-5 ряд</t>
  </si>
  <si>
    <t xml:space="preserve"> 61 км, (за исключением 56-56+450 м, 59-59+300 м) 0-5 полосы</t>
  </si>
  <si>
    <t>53 км, (за исключением 56-56+450 м, 59-59+300 м) 0-5 полосы</t>
  </si>
  <si>
    <t>внутреннее кольцо 105 км</t>
  </si>
  <si>
    <t>внутреннее кольцо 106 км</t>
  </si>
  <si>
    <t>Ак. Петровского ул.</t>
  </si>
  <si>
    <t>Гагарина площадь</t>
  </si>
  <si>
    <t>99 км, 4-5 полоса</t>
  </si>
  <si>
    <t>100 км, 4-5 полоса</t>
  </si>
  <si>
    <t>100 км, 5 полоса</t>
  </si>
  <si>
    <t>100 км+500 м, 5 полоса</t>
  </si>
  <si>
    <t>31 км, 4-5 ряд</t>
  </si>
  <si>
    <t>31 км+800 м, 4-5 ряд</t>
  </si>
  <si>
    <t>35 км, 4 ряд</t>
  </si>
  <si>
    <t>36 км, 4 ряд</t>
  </si>
  <si>
    <t>43 км+200 м, 2-3 ряд</t>
  </si>
  <si>
    <t>44 км+500 м, 2-3 ряд</t>
  </si>
  <si>
    <t>50 км, 5 ряд</t>
  </si>
  <si>
    <t>51 км, 5 ряд</t>
  </si>
  <si>
    <t>65 км, 5 ряд</t>
  </si>
  <si>
    <t>67 км, 5 ряд</t>
  </si>
  <si>
    <t xml:space="preserve">93 км+800 м, 0-5 ряд </t>
  </si>
  <si>
    <t xml:space="preserve">97 км+500 м, 0-5 ряд </t>
  </si>
  <si>
    <t>63 км, 0-5 ряд</t>
  </si>
  <si>
    <t>65 км, 0-5 ряд</t>
  </si>
  <si>
    <t>Пролетарский пр-т</t>
  </si>
  <si>
    <t>ул. Кошкина</t>
  </si>
  <si>
    <t>Новокуркинского шоссе</t>
  </si>
  <si>
    <t>балансовая граница</t>
  </si>
  <si>
    <t xml:space="preserve">1. уч. Походный проезд 
2. Строительный проезд д.7с2 </t>
  </si>
  <si>
    <t>1. уч. Проектируемый проезд №4083 
2. уч. Сходненская улица</t>
  </si>
  <si>
    <t xml:space="preserve">Велозаводская ул. </t>
  </si>
  <si>
    <t>Волгоградский пр-т (вкл. Велозаводскую эст.)</t>
  </si>
  <si>
    <t>Звенигородское ш.</t>
  </si>
  <si>
    <t>Шмитовский пр-д</t>
  </si>
  <si>
    <t>ул. Привольная</t>
  </si>
  <si>
    <t>д. 14 к.1</t>
  </si>
  <si>
    <t>Новогиревская ул.</t>
  </si>
  <si>
    <t>Терлевский пр.</t>
  </si>
  <si>
    <t>д. 58 к.3</t>
  </si>
  <si>
    <t>МЦК</t>
  </si>
  <si>
    <t>д. 62</t>
  </si>
  <si>
    <t>Калужская пл.</t>
  </si>
  <si>
    <t>Академика Петровского ул.</t>
  </si>
  <si>
    <t xml:space="preserve">Белореченская ул. </t>
  </si>
  <si>
    <t>Люблинская улицы</t>
  </si>
  <si>
    <t>Верхние поля</t>
  </si>
  <si>
    <t>Люблинская улица</t>
  </si>
  <si>
    <t xml:space="preserve">Грайвороновская ул. </t>
  </si>
  <si>
    <t>2-й Звенигородский переулок</t>
  </si>
  <si>
    <t>Улицы, прилегающие  к объектам ДКР</t>
  </si>
  <si>
    <t>проектирование</t>
  </si>
  <si>
    <t>Пресненский переулок</t>
  </si>
  <si>
    <t xml:space="preserve">Костякова улица </t>
  </si>
  <si>
    <t>Улицы, прилегающие к знаковым объектам префектур АО</t>
  </si>
  <si>
    <t>Хорошевское шоссе</t>
  </si>
  <si>
    <t>Объекты,  включенные на основании  транспортно- эксплуатационного состояния (ОАТИ)</t>
  </si>
  <si>
    <t>Вербная улица</t>
  </si>
  <si>
    <t>Объекты,  включенные на основании  транспортно- эксплуатационного состояния (Экспертавтодор)</t>
  </si>
  <si>
    <t>Окский проезд</t>
  </si>
  <si>
    <t>Объекты, включенные на основании  транспортно- эксплуатационного состояния (по предложению Префектур АО)</t>
  </si>
  <si>
    <t>Луганская улица</t>
  </si>
  <si>
    <t>Зюзинская улица</t>
  </si>
  <si>
    <t>Артамонова улица</t>
  </si>
  <si>
    <t>Пехотная улица</t>
  </si>
  <si>
    <t>ул.Маршала Бирюзова</t>
  </si>
  <si>
    <t>2-ой Пехотный пер.</t>
  </si>
  <si>
    <t>благоустройство (без проекта)</t>
  </si>
  <si>
    <t>ТиНАО, посел. Кленовское, Подольск - А-101 -поселок №3 (Подольск - А-101 - п. N 3)</t>
  </si>
  <si>
    <t>ТиНАО, посел. Рязановское, Обход п. Знамя Октября</t>
  </si>
  <si>
    <t>Кошкина улица</t>
  </si>
  <si>
    <t>Плющева 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</si>
</sst>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(* #,##0.00_);_(* \(#,##0.00\);_(* &quot;-&quot;??_);_(@_)"/>
  </numFmts>
  <fonts count="22">
    <font>
      <sz val="11"/>
      <color rgb="FF000000"/>
      <name val="Calibri"/>
      <charset val="204"/>
    </font>
    <font>
      <sz val="11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indexed="8"/>
      <name val="Arial1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164" fontId="8" fillId="0" borderId="0" applyFont="0" applyFill="0" applyBorder="0" applyAlignment="0" applyProtection="0"/>
    <xf numFmtId="0" fontId="7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164" fontId="8" fillId="0" borderId="0" applyFont="0" applyFill="0" applyBorder="0" applyAlignment="0" applyProtection="0"/>
    <xf numFmtId="0" fontId="1" fillId="0" borderId="0"/>
    <xf numFmtId="0" fontId="8" fillId="0" borderId="0"/>
    <xf numFmtId="0" fontId="13" fillId="0" borderId="0"/>
    <xf numFmtId="0" fontId="1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8" fillId="0" borderId="0"/>
  </cellStyleXfs>
  <cellXfs count="81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3" fontId="5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16" fillId="0" borderId="1" xfId="0" applyNumberFormat="1" applyFont="1" applyFill="1" applyBorder="1" applyAlignment="1">
      <alignment horizontal="center" vertical="center" wrapText="1"/>
    </xf>
    <xf numFmtId="4" fontId="16" fillId="0" borderId="4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top" wrapText="1"/>
    </xf>
    <xf numFmtId="3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2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7" fillId="0" borderId="1" xfId="6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4" fontId="16" fillId="0" borderId="1" xfId="2" applyNumberFormat="1" applyFont="1" applyFill="1" applyBorder="1" applyAlignment="1">
      <alignment horizontal="center" vertical="center"/>
    </xf>
    <xf numFmtId="4" fontId="16" fillId="0" borderId="1" xfId="75" applyNumberFormat="1" applyFont="1" applyFill="1" applyBorder="1" applyAlignment="1">
      <alignment horizontal="left" vertical="center" wrapText="1"/>
    </xf>
    <xf numFmtId="4" fontId="17" fillId="0" borderId="1" xfId="2" applyNumberFormat="1" applyFont="1" applyFill="1" applyBorder="1" applyAlignment="1">
      <alignment horizontal="center" vertical="center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/>
    </xf>
    <xf numFmtId="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17" fillId="0" borderId="1" xfId="1" applyNumberFormat="1" applyFont="1" applyFill="1" applyBorder="1" applyAlignment="1">
      <alignment horizontal="center" vertical="center" wrapText="1"/>
    </xf>
    <xf numFmtId="4" fontId="17" fillId="0" borderId="1" xfId="0" applyNumberFormat="1" applyFont="1" applyFill="1" applyBorder="1" applyAlignment="1" applyProtection="1">
      <alignment horizontal="center" vertical="center" wrapText="1"/>
    </xf>
    <xf numFmtId="4" fontId="17" fillId="0" borderId="1" xfId="1" applyNumberFormat="1" applyFont="1" applyFill="1" applyBorder="1" applyAlignment="1">
      <alignment horizontal="center" vertical="center"/>
    </xf>
    <xf numFmtId="4" fontId="17" fillId="0" borderId="1" xfId="5" applyNumberFormat="1" applyFont="1" applyFill="1" applyBorder="1" applyAlignment="1">
      <alignment horizontal="center" vertical="center"/>
    </xf>
    <xf numFmtId="4" fontId="17" fillId="0" borderId="1" xfId="1" applyNumberFormat="1" applyFont="1" applyFill="1" applyBorder="1" applyAlignment="1" applyProtection="1">
      <alignment horizontal="center" vertical="center" wrapText="1"/>
    </xf>
    <xf numFmtId="4" fontId="17" fillId="0" borderId="1" xfId="7" applyNumberFormat="1" applyFont="1" applyFill="1" applyBorder="1" applyAlignment="1" applyProtection="1">
      <alignment horizontal="center" vertical="center" wrapText="1"/>
    </xf>
    <xf numFmtId="4" fontId="17" fillId="0" borderId="1" xfId="8" applyNumberFormat="1" applyFont="1" applyFill="1" applyBorder="1" applyAlignment="1">
      <alignment horizontal="center" vertical="center" wrapText="1"/>
    </xf>
    <xf numFmtId="4" fontId="19" fillId="0" borderId="1" xfId="0" applyNumberFormat="1" applyFont="1" applyFill="1" applyBorder="1" applyAlignment="1">
      <alignment horizontal="center" vertical="center"/>
    </xf>
    <xf numFmtId="4" fontId="19" fillId="0" borderId="1" xfId="76" applyNumberFormat="1" applyFont="1" applyFill="1" applyBorder="1" applyAlignment="1">
      <alignment horizontal="center" vertical="center" wrapText="1"/>
    </xf>
    <xf numFmtId="4" fontId="18" fillId="0" borderId="1" xfId="75" applyNumberFormat="1" applyFont="1" applyFill="1" applyBorder="1" applyAlignment="1">
      <alignment horizontal="center" vertical="center" wrapText="1"/>
    </xf>
    <xf numFmtId="4" fontId="17" fillId="0" borderId="1" xfId="77" applyNumberFormat="1" applyFont="1" applyFill="1" applyBorder="1" applyAlignment="1">
      <alignment horizontal="center" vertical="center" wrapText="1"/>
    </xf>
    <xf numFmtId="4" fontId="20" fillId="0" borderId="1" xfId="77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0" fontId="17" fillId="0" borderId="1" xfId="4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 shrinkToFit="1"/>
    </xf>
    <xf numFmtId="2" fontId="17" fillId="0" borderId="1" xfId="2" applyNumberFormat="1" applyFont="1" applyFill="1" applyBorder="1" applyAlignment="1">
      <alignment horizontal="left" vertical="center"/>
    </xf>
    <xf numFmtId="2" fontId="17" fillId="0" borderId="1" xfId="2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4" fontId="16" fillId="0" borderId="7" xfId="0" applyNumberFormat="1" applyFont="1" applyFill="1" applyBorder="1" applyAlignment="1">
      <alignment horizontal="center" vertical="center" wrapText="1"/>
    </xf>
    <xf numFmtId="4" fontId="16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4" fontId="16" fillId="0" borderId="2" xfId="0" applyNumberFormat="1" applyFont="1" applyFill="1" applyBorder="1" applyAlignment="1">
      <alignment horizontal="center" vertical="center" wrapText="1"/>
    </xf>
    <xf numFmtId="4" fontId="16" fillId="0" borderId="6" xfId="0" applyNumberFormat="1" applyFont="1" applyFill="1" applyBorder="1" applyAlignment="1">
      <alignment horizontal="center" vertical="center" wrapText="1"/>
    </xf>
    <xf numFmtId="4" fontId="18" fillId="0" borderId="1" xfId="75" applyNumberFormat="1" applyFont="1" applyFill="1" applyBorder="1" applyAlignment="1">
      <alignment horizontal="left" vertical="center" wrapText="1"/>
    </xf>
    <xf numFmtId="4" fontId="18" fillId="0" borderId="4" xfId="75" applyNumberFormat="1" applyFont="1" applyFill="1" applyBorder="1" applyAlignment="1">
      <alignment horizontal="left" vertical="center" wrapText="1"/>
    </xf>
    <xf numFmtId="4" fontId="21" fillId="0" borderId="1" xfId="0" applyNumberFormat="1" applyFont="1" applyFill="1" applyBorder="1" applyAlignment="1">
      <alignment horizontal="left" vertical="center" wrapText="1"/>
    </xf>
    <xf numFmtId="4" fontId="18" fillId="0" borderId="4" xfId="75" applyNumberFormat="1" applyFont="1" applyFill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left" vertical="center" wrapText="1"/>
    </xf>
    <xf numFmtId="4" fontId="19" fillId="0" borderId="1" xfId="0" applyNumberFormat="1" applyFont="1" applyFill="1" applyBorder="1" applyAlignment="1">
      <alignment horizontal="center" vertical="center" wrapText="1"/>
    </xf>
    <xf numFmtId="4" fontId="18" fillId="0" borderId="4" xfId="0" applyNumberFormat="1" applyFont="1" applyFill="1" applyBorder="1" applyAlignment="1">
      <alignment horizontal="left" vertical="center" wrapText="1"/>
    </xf>
    <xf numFmtId="4" fontId="17" fillId="0" borderId="4" xfId="0" applyNumberFormat="1" applyFont="1" applyFill="1" applyBorder="1" applyAlignment="1">
      <alignment horizontal="center" vertical="center" wrapText="1"/>
    </xf>
    <xf numFmtId="4" fontId="19" fillId="0" borderId="8" xfId="0" applyNumberFormat="1" applyFont="1" applyFill="1" applyBorder="1" applyAlignment="1">
      <alignment horizontal="left" vertical="center" wrapText="1"/>
    </xf>
    <xf numFmtId="4" fontId="19" fillId="0" borderId="4" xfId="0" applyNumberFormat="1" applyFont="1" applyFill="1" applyBorder="1" applyAlignment="1">
      <alignment horizontal="left" vertical="center" wrapText="1"/>
    </xf>
    <xf numFmtId="4" fontId="19" fillId="0" borderId="8" xfId="0" applyNumberFormat="1" applyFont="1" applyFill="1" applyBorder="1" applyAlignment="1">
      <alignment horizontal="center" vertical="center"/>
    </xf>
    <xf numFmtId="4" fontId="19" fillId="0" borderId="9" xfId="0" applyNumberFormat="1" applyFont="1" applyFill="1" applyBorder="1" applyAlignment="1">
      <alignment horizontal="center" vertical="center"/>
    </xf>
    <xf numFmtId="4" fontId="19" fillId="0" borderId="1" xfId="0" applyNumberFormat="1" applyFont="1" applyFill="1" applyBorder="1" applyAlignment="1">
      <alignment horizontal="left" vertical="center"/>
    </xf>
    <xf numFmtId="4" fontId="19" fillId="0" borderId="4" xfId="0" applyNumberFormat="1" applyFont="1" applyFill="1" applyBorder="1" applyAlignment="1">
      <alignment horizontal="center" vertical="center"/>
    </xf>
    <xf numFmtId="4" fontId="19" fillId="0" borderId="1" xfId="0" applyNumberFormat="1" applyFont="1" applyFill="1" applyBorder="1" applyAlignment="1">
      <alignment horizontal="left" vertical="center" wrapText="1"/>
    </xf>
    <xf numFmtId="4" fontId="19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</cellXfs>
  <cellStyles count="78">
    <cellStyle name="Excel Built-in Normal" xfId="10"/>
    <cellStyle name="Excel Built-in Normal 1" xfId="11"/>
    <cellStyle name="Обычный" xfId="0" builtinId="0"/>
    <cellStyle name="Обычный 10" xfId="12"/>
    <cellStyle name="Обычный 11" xfId="13"/>
    <cellStyle name="Обычный 11 2" xfId="14"/>
    <cellStyle name="Обычный 11 3" xfId="15"/>
    <cellStyle name="Обычный 11 4" xfId="16"/>
    <cellStyle name="Обычный 11 5" xfId="8"/>
    <cellStyle name="Обычный 11 5 2" xfId="17"/>
    <cellStyle name="Обычный 12" xfId="18"/>
    <cellStyle name="Обычный 14" xfId="75"/>
    <cellStyle name="Обычный 16" xfId="76"/>
    <cellStyle name="Обычный 19" xfId="2"/>
    <cellStyle name="Обычный 2" xfId="6"/>
    <cellStyle name="Обычный 2 2" xfId="3"/>
    <cellStyle name="Обычный 3" xfId="19"/>
    <cellStyle name="Обычный 4" xfId="20"/>
    <cellStyle name="Обычный 5" xfId="21"/>
    <cellStyle name="Обычный 5 10" xfId="4"/>
    <cellStyle name="Обычный 5 2" xfId="22"/>
    <cellStyle name="Обычный 5 2 2" xfId="23"/>
    <cellStyle name="Обычный 5 2 2 2" xfId="24"/>
    <cellStyle name="Обычный 5 2 2 3" xfId="25"/>
    <cellStyle name="Обычный 5 2 3" xfId="26"/>
    <cellStyle name="Обычный 5 2 4" xfId="27"/>
    <cellStyle name="Обычный 5 3" xfId="28"/>
    <cellStyle name="Обычный 5 3 2" xfId="29"/>
    <cellStyle name="Обычный 5 3 3" xfId="30"/>
    <cellStyle name="Обычный 5 4" xfId="31"/>
    <cellStyle name="Обычный 5 4 2" xfId="32"/>
    <cellStyle name="Обычный 5 4 3" xfId="33"/>
    <cellStyle name="Обычный 5 5" xfId="34"/>
    <cellStyle name="Обычный 5 6" xfId="35"/>
    <cellStyle name="Обычный 5 7" xfId="36"/>
    <cellStyle name="Обычный 5 8" xfId="37"/>
    <cellStyle name="Обычный 5 9" xfId="38"/>
    <cellStyle name="Обычный 6" xfId="39"/>
    <cellStyle name="Обычный 6 2" xfId="40"/>
    <cellStyle name="Обычный 6 2 2" xfId="41"/>
    <cellStyle name="Обычный 6 2 2 2" xfId="42"/>
    <cellStyle name="Обычный 6 2 2 3" xfId="43"/>
    <cellStyle name="Обычный 6 2 3" xfId="44"/>
    <cellStyle name="Обычный 6 2 3 2" xfId="45"/>
    <cellStyle name="Обычный 6 2 3 3" xfId="46"/>
    <cellStyle name="Обычный 6 2 4" xfId="47"/>
    <cellStyle name="Обычный 6 2 5" xfId="48"/>
    <cellStyle name="Обычный 6 2 6" xfId="49"/>
    <cellStyle name="Обычный 6 2 7" xfId="50"/>
    <cellStyle name="Обычный 6 2 8" xfId="51"/>
    <cellStyle name="Обычный 6 2 9" xfId="5"/>
    <cellStyle name="Обычный 6 3" xfId="52"/>
    <cellStyle name="Обычный 6 3 2" xfId="53"/>
    <cellStyle name="Обычный 6 3 2 2" xfId="54"/>
    <cellStyle name="Обычный 6 3 2 3" xfId="55"/>
    <cellStyle name="Обычный 6 3 3" xfId="56"/>
    <cellStyle name="Обычный 6 3 4" xfId="57"/>
    <cellStyle name="Обычный 6 4" xfId="58"/>
    <cellStyle name="Обычный 6 4 2" xfId="59"/>
    <cellStyle name="Обычный 6 4 3" xfId="60"/>
    <cellStyle name="Обычный 6 5" xfId="61"/>
    <cellStyle name="Обычный 6 5 2" xfId="62"/>
    <cellStyle name="Обычный 6 5 3" xfId="63"/>
    <cellStyle name="Обычный 6 6" xfId="64"/>
    <cellStyle name="Обычный 6 6 2" xfId="65"/>
    <cellStyle name="Обычный 6 6 2 2" xfId="66"/>
    <cellStyle name="Обычный 6 6 3" xfId="67"/>
    <cellStyle name="Обычный 6 7" xfId="68"/>
    <cellStyle name="Обычный 6 8" xfId="69"/>
    <cellStyle name="Обычный 7" xfId="70"/>
    <cellStyle name="Обычный 7 2" xfId="77"/>
    <cellStyle name="Обычный 8" xfId="71"/>
    <cellStyle name="Обычный 8 2" xfId="9"/>
    <cellStyle name="Обычный 9" xfId="72"/>
    <cellStyle name="Обычный 9 2" xfId="73"/>
    <cellStyle name="Финансовый" xfId="1" builtinId="3"/>
    <cellStyle name="Финансовый 2" xfId="7"/>
    <cellStyle name="Финансовый 3" xfId="74"/>
  </cellStyles>
  <dxfs count="10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808CA"/>
        </patternFill>
      </fill>
    </dxf>
    <dxf>
      <fill>
        <patternFill patternType="solid">
          <bgColor theme="0" tint="-0.149937437055574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2F2F2"/>
        </patternFill>
      </fill>
    </dxf>
    <dxf>
      <font>
        <color rgb="FF969696"/>
      </font>
    </dxf>
    <dxf>
      <font>
        <color rgb="FF969696"/>
      </font>
    </dxf>
    <dxf>
      <fill>
        <patternFill patternType="solid">
          <bgColor rgb="FFF2F2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808C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879"/>
  <sheetViews>
    <sheetView tabSelected="1" view="pageBreakPreview" zoomScale="70" zoomScaleNormal="70" zoomScaleSheetLayoutView="70" workbookViewId="0">
      <pane xSplit="2" ySplit="7" topLeftCell="C8" activePane="bottomRight" state="frozen"/>
      <selection pane="topRight" activeCell="M1" sqref="M1"/>
      <selection pane="bottomLeft" activeCell="A9" sqref="A9"/>
      <selection pane="bottomRight" activeCell="D9" sqref="D9"/>
    </sheetView>
  </sheetViews>
  <sheetFormatPr defaultColWidth="9.1796875" defaultRowHeight="15.5"/>
  <cols>
    <col min="1" max="1" width="11" style="1" customWidth="1"/>
    <col min="2" max="2" width="39.453125" style="54" customWidth="1"/>
    <col min="3" max="3" width="24.26953125" style="1" customWidth="1"/>
    <col min="4" max="4" width="23.54296875" style="1" customWidth="1"/>
    <col min="5" max="5" width="14.26953125" style="1" bestFit="1" customWidth="1"/>
    <col min="6" max="6" width="52.81640625" style="1" customWidth="1"/>
    <col min="7" max="7" width="17.36328125" style="1" customWidth="1"/>
    <col min="8" max="8" width="11.54296875" style="5" customWidth="1"/>
    <col min="9" max="11" width="19.453125" style="11" customWidth="1"/>
    <col min="12" max="12" width="11.54296875" style="1" bestFit="1" customWidth="1"/>
    <col min="13" max="16384" width="9.1796875" style="1"/>
  </cols>
  <sheetData>
    <row r="1" spans="1:12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9.25" customHeight="1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ht="28.5" customHeight="1">
      <c r="A3" s="2"/>
      <c r="B3" s="46"/>
      <c r="C3" s="2"/>
      <c r="D3" s="2"/>
      <c r="E3" s="2"/>
      <c r="F3" s="2"/>
      <c r="G3" s="2"/>
      <c r="H3" s="3"/>
      <c r="I3" s="4"/>
      <c r="J3" s="4"/>
      <c r="K3" s="4"/>
    </row>
    <row r="4" spans="1:12" s="12" customFormat="1" ht="20.25" customHeight="1">
      <c r="A4" s="58" t="s">
        <v>3</v>
      </c>
      <c r="B4" s="58" t="s">
        <v>4</v>
      </c>
      <c r="C4" s="62" t="s">
        <v>6</v>
      </c>
      <c r="D4" s="62" t="s">
        <v>6</v>
      </c>
      <c r="E4" s="58" t="s">
        <v>5</v>
      </c>
      <c r="F4" s="59" t="s">
        <v>937</v>
      </c>
      <c r="G4" s="59" t="s">
        <v>938</v>
      </c>
      <c r="H4" s="59" t="s">
        <v>939</v>
      </c>
      <c r="I4" s="55" t="s">
        <v>7</v>
      </c>
      <c r="J4" s="55"/>
      <c r="K4" s="55"/>
      <c r="L4" s="56"/>
    </row>
    <row r="5" spans="1:12" s="12" customFormat="1" ht="20.25" customHeight="1">
      <c r="A5" s="58"/>
      <c r="B5" s="58"/>
      <c r="C5" s="63"/>
      <c r="D5" s="63"/>
      <c r="E5" s="58"/>
      <c r="F5" s="60"/>
      <c r="G5" s="60"/>
      <c r="H5" s="60"/>
      <c r="I5" s="13" t="s">
        <v>941</v>
      </c>
      <c r="J5" s="13" t="s">
        <v>942</v>
      </c>
      <c r="K5" s="13" t="s">
        <v>940</v>
      </c>
      <c r="L5" s="14"/>
    </row>
    <row r="6" spans="1:12" s="12" customFormat="1" ht="48" customHeight="1">
      <c r="A6" s="58"/>
      <c r="B6" s="58"/>
      <c r="C6" s="13" t="s">
        <v>8</v>
      </c>
      <c r="D6" s="13" t="s">
        <v>9</v>
      </c>
      <c r="E6" s="58"/>
      <c r="F6" s="61"/>
      <c r="G6" s="61"/>
      <c r="H6" s="61"/>
      <c r="I6" s="13" t="s">
        <v>943</v>
      </c>
      <c r="J6" s="13" t="s">
        <v>943</v>
      </c>
      <c r="K6" s="13" t="s">
        <v>943</v>
      </c>
      <c r="L6" s="13" t="s">
        <v>944</v>
      </c>
    </row>
    <row r="7" spans="1:12" s="17" customFormat="1" ht="13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6">
        <v>12</v>
      </c>
    </row>
    <row r="8" spans="1:12" s="6" customFormat="1" ht="39.75" customHeight="1">
      <c r="A8" s="16">
        <v>1</v>
      </c>
      <c r="B8" s="24" t="s">
        <v>10</v>
      </c>
      <c r="C8" s="19" t="s">
        <v>969</v>
      </c>
      <c r="D8" s="19" t="s">
        <v>956</v>
      </c>
      <c r="E8" s="19" t="s">
        <v>946</v>
      </c>
      <c r="F8" s="23" t="s">
        <v>947</v>
      </c>
      <c r="G8" s="19" t="s">
        <v>948</v>
      </c>
      <c r="H8" s="41" t="s">
        <v>949</v>
      </c>
      <c r="I8" s="30">
        <v>11000</v>
      </c>
      <c r="J8" s="31">
        <v>0</v>
      </c>
      <c r="K8" s="31">
        <v>0</v>
      </c>
      <c r="L8" s="32">
        <f>I8+J8</f>
        <v>11000</v>
      </c>
    </row>
    <row r="9" spans="1:12" s="6" customFormat="1" ht="39.75" customHeight="1">
      <c r="A9" s="16">
        <v>2</v>
      </c>
      <c r="B9" s="24" t="s">
        <v>10</v>
      </c>
      <c r="C9" s="19" t="s">
        <v>957</v>
      </c>
      <c r="D9" s="19" t="s">
        <v>958</v>
      </c>
      <c r="E9" s="19" t="s">
        <v>946</v>
      </c>
      <c r="F9" s="23" t="s">
        <v>947</v>
      </c>
      <c r="G9" s="19" t="s">
        <v>948</v>
      </c>
      <c r="H9" s="41" t="s">
        <v>949</v>
      </c>
      <c r="I9" s="30">
        <v>63000</v>
      </c>
      <c r="J9" s="31">
        <v>0</v>
      </c>
      <c r="K9" s="31">
        <v>0</v>
      </c>
      <c r="L9" s="32">
        <f t="shared" ref="L9:L72" si="0">I9+J9</f>
        <v>63000</v>
      </c>
    </row>
    <row r="10" spans="1:12" s="6" customFormat="1" ht="46.5" customHeight="1">
      <c r="A10" s="16">
        <v>3</v>
      </c>
      <c r="B10" s="24" t="s">
        <v>10</v>
      </c>
      <c r="C10" s="19" t="s">
        <v>968</v>
      </c>
      <c r="D10" s="19" t="s">
        <v>959</v>
      </c>
      <c r="E10" s="19" t="s">
        <v>946</v>
      </c>
      <c r="F10" s="23" t="s">
        <v>947</v>
      </c>
      <c r="G10" s="19" t="s">
        <v>948</v>
      </c>
      <c r="H10" s="41" t="s">
        <v>949</v>
      </c>
      <c r="I10" s="31">
        <v>51000</v>
      </c>
      <c r="J10" s="31">
        <v>0</v>
      </c>
      <c r="K10" s="31">
        <v>0</v>
      </c>
      <c r="L10" s="32">
        <f t="shared" si="0"/>
        <v>51000</v>
      </c>
    </row>
    <row r="11" spans="1:12" s="9" customFormat="1" ht="33" customHeight="1">
      <c r="A11" s="16">
        <v>4</v>
      </c>
      <c r="B11" s="23" t="s">
        <v>13</v>
      </c>
      <c r="C11" s="19" t="s">
        <v>960</v>
      </c>
      <c r="D11" s="19" t="s">
        <v>961</v>
      </c>
      <c r="E11" s="19" t="s">
        <v>946</v>
      </c>
      <c r="F11" s="23" t="s">
        <v>947</v>
      </c>
      <c r="G11" s="19" t="s">
        <v>948</v>
      </c>
      <c r="H11" s="41" t="s">
        <v>949</v>
      </c>
      <c r="I11" s="31">
        <v>67000</v>
      </c>
      <c r="J11" s="31">
        <v>0</v>
      </c>
      <c r="K11" s="31">
        <v>0</v>
      </c>
      <c r="L11" s="32">
        <f t="shared" si="0"/>
        <v>67000</v>
      </c>
    </row>
    <row r="12" spans="1:12" s="6" customFormat="1" ht="63" customHeight="1">
      <c r="A12" s="16">
        <v>5</v>
      </c>
      <c r="B12" s="23" t="s">
        <v>15</v>
      </c>
      <c r="C12" s="19" t="s">
        <v>962</v>
      </c>
      <c r="D12" s="19" t="s">
        <v>963</v>
      </c>
      <c r="E12" s="19" t="s">
        <v>946</v>
      </c>
      <c r="F12" s="23" t="s">
        <v>947</v>
      </c>
      <c r="G12" s="19" t="s">
        <v>948</v>
      </c>
      <c r="H12" s="41" t="s">
        <v>949</v>
      </c>
      <c r="I12" s="31">
        <v>65000</v>
      </c>
      <c r="J12" s="31">
        <v>0</v>
      </c>
      <c r="K12" s="31">
        <v>0</v>
      </c>
      <c r="L12" s="32">
        <f t="shared" si="0"/>
        <v>65000</v>
      </c>
    </row>
    <row r="13" spans="1:12" s="6" customFormat="1" ht="48" customHeight="1">
      <c r="A13" s="16">
        <v>6</v>
      </c>
      <c r="B13" s="23" t="s">
        <v>15</v>
      </c>
      <c r="C13" s="19" t="s">
        <v>966</v>
      </c>
      <c r="D13" s="19" t="s">
        <v>967</v>
      </c>
      <c r="E13" s="19" t="s">
        <v>946</v>
      </c>
      <c r="F13" s="23" t="s">
        <v>947</v>
      </c>
      <c r="G13" s="19" t="s">
        <v>948</v>
      </c>
      <c r="H13" s="41" t="s">
        <v>949</v>
      </c>
      <c r="I13" s="31">
        <v>20000</v>
      </c>
      <c r="J13" s="31">
        <v>0</v>
      </c>
      <c r="K13" s="31">
        <v>0</v>
      </c>
      <c r="L13" s="32">
        <f t="shared" si="0"/>
        <v>20000</v>
      </c>
    </row>
    <row r="14" spans="1:12" s="6" customFormat="1" ht="36" customHeight="1">
      <c r="A14" s="16">
        <v>7</v>
      </c>
      <c r="B14" s="23" t="s">
        <v>15</v>
      </c>
      <c r="C14" s="18" t="s">
        <v>19</v>
      </c>
      <c r="D14" s="18" t="s">
        <v>19</v>
      </c>
      <c r="E14" s="19" t="s">
        <v>946</v>
      </c>
      <c r="F14" s="23" t="s">
        <v>947</v>
      </c>
      <c r="G14" s="19" t="s">
        <v>948</v>
      </c>
      <c r="H14" s="41" t="s">
        <v>949</v>
      </c>
      <c r="I14" s="30">
        <v>4500</v>
      </c>
      <c r="J14" s="31">
        <v>0</v>
      </c>
      <c r="K14" s="31">
        <v>0</v>
      </c>
      <c r="L14" s="32">
        <f t="shared" si="0"/>
        <v>4500</v>
      </c>
    </row>
    <row r="15" spans="1:12" s="6" customFormat="1" ht="35.25" customHeight="1">
      <c r="A15" s="16">
        <v>8</v>
      </c>
      <c r="B15" s="23" t="s">
        <v>15</v>
      </c>
      <c r="C15" s="19" t="s">
        <v>964</v>
      </c>
      <c r="D15" s="19" t="s">
        <v>965</v>
      </c>
      <c r="E15" s="19" t="s">
        <v>946</v>
      </c>
      <c r="F15" s="23" t="s">
        <v>947</v>
      </c>
      <c r="G15" s="19" t="s">
        <v>948</v>
      </c>
      <c r="H15" s="41" t="s">
        <v>949</v>
      </c>
      <c r="I15" s="31">
        <v>54000</v>
      </c>
      <c r="J15" s="31">
        <v>0</v>
      </c>
      <c r="K15" s="31">
        <v>0</v>
      </c>
      <c r="L15" s="32">
        <f t="shared" si="0"/>
        <v>54000</v>
      </c>
    </row>
    <row r="16" spans="1:12" s="9" customFormat="1" ht="35.25" customHeight="1">
      <c r="A16" s="16">
        <v>9</v>
      </c>
      <c r="B16" s="23" t="s">
        <v>15</v>
      </c>
      <c r="C16" s="19" t="s">
        <v>970</v>
      </c>
      <c r="D16" s="19" t="s">
        <v>971</v>
      </c>
      <c r="E16" s="19" t="s">
        <v>946</v>
      </c>
      <c r="F16" s="23" t="s">
        <v>947</v>
      </c>
      <c r="G16" s="19" t="s">
        <v>948</v>
      </c>
      <c r="H16" s="41" t="s">
        <v>949</v>
      </c>
      <c r="I16" s="31">
        <v>72000</v>
      </c>
      <c r="J16" s="31">
        <v>0</v>
      </c>
      <c r="K16" s="31">
        <v>0</v>
      </c>
      <c r="L16" s="32">
        <f t="shared" si="0"/>
        <v>72000</v>
      </c>
    </row>
    <row r="17" spans="1:12" s="6" customFormat="1" ht="50.25" customHeight="1">
      <c r="A17" s="16">
        <v>10</v>
      </c>
      <c r="B17" s="23" t="s">
        <v>15</v>
      </c>
      <c r="C17" s="19" t="s">
        <v>972</v>
      </c>
      <c r="D17" s="19" t="s">
        <v>973</v>
      </c>
      <c r="E17" s="19" t="s">
        <v>946</v>
      </c>
      <c r="F17" s="23" t="s">
        <v>947</v>
      </c>
      <c r="G17" s="19" t="s">
        <v>948</v>
      </c>
      <c r="H17" s="41" t="s">
        <v>949</v>
      </c>
      <c r="I17" s="31">
        <v>90000</v>
      </c>
      <c r="J17" s="31">
        <v>0</v>
      </c>
      <c r="K17" s="31">
        <v>0</v>
      </c>
      <c r="L17" s="32">
        <f t="shared" si="0"/>
        <v>90000</v>
      </c>
    </row>
    <row r="18" spans="1:12" s="9" customFormat="1" ht="37.5" customHeight="1">
      <c r="A18" s="16">
        <v>11</v>
      </c>
      <c r="B18" s="23" t="s">
        <v>21</v>
      </c>
      <c r="C18" s="18" t="s">
        <v>22</v>
      </c>
      <c r="D18" s="18" t="s">
        <v>22</v>
      </c>
      <c r="E18" s="19" t="s">
        <v>946</v>
      </c>
      <c r="F18" s="23" t="s">
        <v>947</v>
      </c>
      <c r="G18" s="19" t="s">
        <v>948</v>
      </c>
      <c r="H18" s="41" t="s">
        <v>949</v>
      </c>
      <c r="I18" s="30">
        <v>105000</v>
      </c>
      <c r="J18" s="31">
        <v>0</v>
      </c>
      <c r="K18" s="31">
        <v>0</v>
      </c>
      <c r="L18" s="32">
        <f t="shared" si="0"/>
        <v>105000</v>
      </c>
    </row>
    <row r="19" spans="1:12" s="6" customFormat="1" ht="38.25" customHeight="1">
      <c r="A19" s="16">
        <v>12</v>
      </c>
      <c r="B19" s="47" t="s">
        <v>23</v>
      </c>
      <c r="C19" s="44" t="s">
        <v>100</v>
      </c>
      <c r="D19" s="44" t="s">
        <v>100</v>
      </c>
      <c r="E19" s="19" t="s">
        <v>946</v>
      </c>
      <c r="F19" s="23" t="s">
        <v>947</v>
      </c>
      <c r="G19" s="19" t="s">
        <v>948</v>
      </c>
      <c r="H19" s="41" t="s">
        <v>949</v>
      </c>
      <c r="I19" s="30">
        <v>15000</v>
      </c>
      <c r="J19" s="31">
        <v>1000</v>
      </c>
      <c r="K19" s="31">
        <v>0</v>
      </c>
      <c r="L19" s="32">
        <f t="shared" si="0"/>
        <v>16000</v>
      </c>
    </row>
    <row r="20" spans="1:12" s="6" customFormat="1" ht="38.25" customHeight="1">
      <c r="A20" s="16">
        <v>13</v>
      </c>
      <c r="B20" s="47" t="s">
        <v>24</v>
      </c>
      <c r="C20" s="44" t="s">
        <v>100</v>
      </c>
      <c r="D20" s="44" t="s">
        <v>100</v>
      </c>
      <c r="E20" s="19" t="s">
        <v>946</v>
      </c>
      <c r="F20" s="23" t="s">
        <v>947</v>
      </c>
      <c r="G20" s="19" t="s">
        <v>948</v>
      </c>
      <c r="H20" s="41" t="s">
        <v>949</v>
      </c>
      <c r="I20" s="30">
        <v>16000</v>
      </c>
      <c r="J20" s="31">
        <v>0</v>
      </c>
      <c r="K20" s="31">
        <v>0</v>
      </c>
      <c r="L20" s="32">
        <f t="shared" si="0"/>
        <v>16000</v>
      </c>
    </row>
    <row r="21" spans="1:12" s="6" customFormat="1" ht="38.25" customHeight="1">
      <c r="A21" s="16">
        <v>14</v>
      </c>
      <c r="B21" s="23" t="s">
        <v>25</v>
      </c>
      <c r="C21" s="44" t="s">
        <v>100</v>
      </c>
      <c r="D21" s="44" t="s">
        <v>100</v>
      </c>
      <c r="E21" s="19" t="s">
        <v>946</v>
      </c>
      <c r="F21" s="23" t="s">
        <v>947</v>
      </c>
      <c r="G21" s="19" t="s">
        <v>948</v>
      </c>
      <c r="H21" s="41" t="s">
        <v>949</v>
      </c>
      <c r="I21" s="30">
        <v>26000</v>
      </c>
      <c r="J21" s="31">
        <v>0</v>
      </c>
      <c r="K21" s="31">
        <v>0</v>
      </c>
      <c r="L21" s="32">
        <f t="shared" si="0"/>
        <v>26000</v>
      </c>
    </row>
    <row r="22" spans="1:12" s="6" customFormat="1" ht="39">
      <c r="A22" s="16">
        <v>15</v>
      </c>
      <c r="B22" s="23" t="s">
        <v>27</v>
      </c>
      <c r="C22" s="21" t="s">
        <v>28</v>
      </c>
      <c r="D22" s="21" t="s">
        <v>28</v>
      </c>
      <c r="E22" s="19" t="s">
        <v>946</v>
      </c>
      <c r="F22" s="23" t="s">
        <v>947</v>
      </c>
      <c r="G22" s="19" t="s">
        <v>948</v>
      </c>
      <c r="H22" s="41" t="s">
        <v>949</v>
      </c>
      <c r="I22" s="32">
        <v>3900</v>
      </c>
      <c r="J22" s="31">
        <v>0</v>
      </c>
      <c r="K22" s="31">
        <v>0</v>
      </c>
      <c r="L22" s="32">
        <f t="shared" si="0"/>
        <v>3900</v>
      </c>
    </row>
    <row r="23" spans="1:12" s="6" customFormat="1" ht="26">
      <c r="A23" s="16">
        <v>16</v>
      </c>
      <c r="B23" s="24" t="s">
        <v>29</v>
      </c>
      <c r="C23" s="44" t="s">
        <v>100</v>
      </c>
      <c r="D23" s="44" t="s">
        <v>100</v>
      </c>
      <c r="E23" s="19" t="s">
        <v>946</v>
      </c>
      <c r="F23" s="23" t="s">
        <v>947</v>
      </c>
      <c r="G23" s="19" t="s">
        <v>948</v>
      </c>
      <c r="H23" s="41" t="s">
        <v>949</v>
      </c>
      <c r="I23" s="33">
        <v>16000</v>
      </c>
      <c r="J23" s="31">
        <v>1000</v>
      </c>
      <c r="K23" s="31">
        <v>0</v>
      </c>
      <c r="L23" s="32">
        <f t="shared" si="0"/>
        <v>17000</v>
      </c>
    </row>
    <row r="24" spans="1:12" s="6" customFormat="1" ht="40.5" customHeight="1">
      <c r="A24" s="16">
        <v>17</v>
      </c>
      <c r="B24" s="24" t="s">
        <v>31</v>
      </c>
      <c r="C24" s="18" t="s">
        <v>32</v>
      </c>
      <c r="D24" s="18" t="s">
        <v>32</v>
      </c>
      <c r="E24" s="19" t="s">
        <v>946</v>
      </c>
      <c r="F24" s="23" t="s">
        <v>947</v>
      </c>
      <c r="G24" s="19" t="s">
        <v>948</v>
      </c>
      <c r="H24" s="41" t="s">
        <v>949</v>
      </c>
      <c r="I24" s="33">
        <v>9000</v>
      </c>
      <c r="J24" s="33">
        <v>3500</v>
      </c>
      <c r="K24" s="31">
        <v>0</v>
      </c>
      <c r="L24" s="32">
        <f t="shared" si="0"/>
        <v>12500</v>
      </c>
    </row>
    <row r="25" spans="1:12" s="6" customFormat="1" ht="40.5" customHeight="1">
      <c r="A25" s="16">
        <v>18</v>
      </c>
      <c r="B25" s="24" t="s">
        <v>33</v>
      </c>
      <c r="C25" s="18" t="s">
        <v>35</v>
      </c>
      <c r="D25" s="18" t="s">
        <v>35</v>
      </c>
      <c r="E25" s="19" t="s">
        <v>946</v>
      </c>
      <c r="F25" s="23" t="s">
        <v>947</v>
      </c>
      <c r="G25" s="19" t="s">
        <v>948</v>
      </c>
      <c r="H25" s="41" t="s">
        <v>949</v>
      </c>
      <c r="I25" s="33">
        <v>5000</v>
      </c>
      <c r="J25" s="33">
        <v>0</v>
      </c>
      <c r="K25" s="31">
        <v>0</v>
      </c>
      <c r="L25" s="32">
        <f t="shared" si="0"/>
        <v>5000</v>
      </c>
    </row>
    <row r="26" spans="1:12" s="7" customFormat="1" ht="55.5" customHeight="1">
      <c r="A26" s="16">
        <v>19</v>
      </c>
      <c r="B26" s="23" t="s">
        <v>36</v>
      </c>
      <c r="C26" s="18" t="s">
        <v>1024</v>
      </c>
      <c r="D26" s="18" t="s">
        <v>1025</v>
      </c>
      <c r="E26" s="19" t="s">
        <v>946</v>
      </c>
      <c r="F26" s="23" t="s">
        <v>947</v>
      </c>
      <c r="G26" s="19" t="s">
        <v>948</v>
      </c>
      <c r="H26" s="41" t="s">
        <v>949</v>
      </c>
      <c r="I26" s="34">
        <v>42000</v>
      </c>
      <c r="J26" s="34">
        <v>150</v>
      </c>
      <c r="K26" s="31">
        <v>0</v>
      </c>
      <c r="L26" s="32">
        <f t="shared" si="0"/>
        <v>42150</v>
      </c>
    </row>
    <row r="27" spans="1:12" s="7" customFormat="1" ht="45.75" customHeight="1">
      <c r="A27" s="16">
        <v>20</v>
      </c>
      <c r="B27" s="23" t="s">
        <v>37</v>
      </c>
      <c r="C27" s="18" t="s">
        <v>38</v>
      </c>
      <c r="D27" s="18" t="s">
        <v>38</v>
      </c>
      <c r="E27" s="19" t="s">
        <v>946</v>
      </c>
      <c r="F27" s="23" t="s">
        <v>947</v>
      </c>
      <c r="G27" s="19" t="s">
        <v>948</v>
      </c>
      <c r="H27" s="41" t="s">
        <v>949</v>
      </c>
      <c r="I27" s="31">
        <v>26300</v>
      </c>
      <c r="J27" s="31">
        <v>4600</v>
      </c>
      <c r="K27" s="31">
        <v>0</v>
      </c>
      <c r="L27" s="32">
        <f t="shared" si="0"/>
        <v>30900</v>
      </c>
    </row>
    <row r="28" spans="1:12" s="6" customFormat="1" ht="35.25" customHeight="1">
      <c r="A28" s="16">
        <v>21</v>
      </c>
      <c r="B28" s="24" t="s">
        <v>39</v>
      </c>
      <c r="C28" s="18" t="s">
        <v>40</v>
      </c>
      <c r="D28" s="18" t="s">
        <v>40</v>
      </c>
      <c r="E28" s="19" t="s">
        <v>946</v>
      </c>
      <c r="F28" s="23" t="s">
        <v>947</v>
      </c>
      <c r="G28" s="19" t="s">
        <v>948</v>
      </c>
      <c r="H28" s="41" t="s">
        <v>949</v>
      </c>
      <c r="I28" s="30">
        <v>100000</v>
      </c>
      <c r="J28" s="33">
        <v>29000</v>
      </c>
      <c r="K28" s="31">
        <v>0</v>
      </c>
      <c r="L28" s="32">
        <f t="shared" si="0"/>
        <v>129000</v>
      </c>
    </row>
    <row r="29" spans="1:12" s="6" customFormat="1" ht="35.25" customHeight="1">
      <c r="A29" s="16">
        <v>22</v>
      </c>
      <c r="B29" s="24" t="s">
        <v>39</v>
      </c>
      <c r="C29" s="18" t="s">
        <v>42</v>
      </c>
      <c r="D29" s="18" t="s">
        <v>42</v>
      </c>
      <c r="E29" s="19" t="s">
        <v>946</v>
      </c>
      <c r="F29" s="23" t="s">
        <v>947</v>
      </c>
      <c r="G29" s="19" t="s">
        <v>948</v>
      </c>
      <c r="H29" s="41" t="s">
        <v>949</v>
      </c>
      <c r="I29" s="33">
        <v>46000</v>
      </c>
      <c r="J29" s="33">
        <v>12000</v>
      </c>
      <c r="K29" s="31">
        <v>0</v>
      </c>
      <c r="L29" s="32">
        <f t="shared" si="0"/>
        <v>58000</v>
      </c>
    </row>
    <row r="30" spans="1:12" s="6" customFormat="1" ht="35.25" customHeight="1">
      <c r="A30" s="16">
        <v>23</v>
      </c>
      <c r="B30" s="23" t="s">
        <v>43</v>
      </c>
      <c r="C30" s="45" t="s">
        <v>100</v>
      </c>
      <c r="D30" s="45" t="s">
        <v>100</v>
      </c>
      <c r="E30" s="19" t="s">
        <v>946</v>
      </c>
      <c r="F30" s="23" t="s">
        <v>947</v>
      </c>
      <c r="G30" s="19" t="s">
        <v>948</v>
      </c>
      <c r="H30" s="41" t="s">
        <v>949</v>
      </c>
      <c r="I30" s="33">
        <v>21000</v>
      </c>
      <c r="J30" s="33">
        <v>0</v>
      </c>
      <c r="K30" s="31">
        <v>0</v>
      </c>
      <c r="L30" s="32">
        <f t="shared" si="0"/>
        <v>21000</v>
      </c>
    </row>
    <row r="31" spans="1:12" s="6" customFormat="1" ht="35.25" customHeight="1">
      <c r="A31" s="16">
        <v>24</v>
      </c>
      <c r="B31" s="23" t="s">
        <v>44</v>
      </c>
      <c r="C31" s="19" t="s">
        <v>45</v>
      </c>
      <c r="D31" s="19" t="s">
        <v>45</v>
      </c>
      <c r="E31" s="19" t="s">
        <v>946</v>
      </c>
      <c r="F31" s="23" t="s">
        <v>947</v>
      </c>
      <c r="G31" s="19" t="s">
        <v>948</v>
      </c>
      <c r="H31" s="41" t="s">
        <v>949</v>
      </c>
      <c r="I31" s="31">
        <v>25000</v>
      </c>
      <c r="J31" s="33">
        <v>4800</v>
      </c>
      <c r="K31" s="31">
        <v>0</v>
      </c>
      <c r="L31" s="32">
        <f t="shared" si="0"/>
        <v>29800</v>
      </c>
    </row>
    <row r="32" spans="1:12" s="6" customFormat="1" ht="33" customHeight="1">
      <c r="A32" s="16">
        <v>25</v>
      </c>
      <c r="B32" s="23" t="s">
        <v>44</v>
      </c>
      <c r="C32" s="19" t="s">
        <v>46</v>
      </c>
      <c r="D32" s="19" t="s">
        <v>46</v>
      </c>
      <c r="E32" s="19" t="s">
        <v>946</v>
      </c>
      <c r="F32" s="23" t="s">
        <v>947</v>
      </c>
      <c r="G32" s="19" t="s">
        <v>948</v>
      </c>
      <c r="H32" s="41" t="s">
        <v>949</v>
      </c>
      <c r="I32" s="31">
        <v>39000</v>
      </c>
      <c r="J32" s="33">
        <v>6500</v>
      </c>
      <c r="K32" s="31">
        <v>0</v>
      </c>
      <c r="L32" s="32">
        <f t="shared" si="0"/>
        <v>45500</v>
      </c>
    </row>
    <row r="33" spans="1:12" s="6" customFormat="1" ht="50.25" customHeight="1">
      <c r="A33" s="16">
        <v>26</v>
      </c>
      <c r="B33" s="23" t="s">
        <v>44</v>
      </c>
      <c r="C33" s="19" t="s">
        <v>47</v>
      </c>
      <c r="D33" s="19" t="s">
        <v>47</v>
      </c>
      <c r="E33" s="19" t="s">
        <v>946</v>
      </c>
      <c r="F33" s="23" t="s">
        <v>947</v>
      </c>
      <c r="G33" s="19" t="s">
        <v>948</v>
      </c>
      <c r="H33" s="41" t="s">
        <v>949</v>
      </c>
      <c r="I33" s="33">
        <v>16000</v>
      </c>
      <c r="J33" s="33">
        <v>0</v>
      </c>
      <c r="K33" s="31">
        <v>0</v>
      </c>
      <c r="L33" s="32">
        <f t="shared" si="0"/>
        <v>16000</v>
      </c>
    </row>
    <row r="34" spans="1:12" s="6" customFormat="1" ht="47.25" customHeight="1">
      <c r="A34" s="16">
        <v>27</v>
      </c>
      <c r="B34" s="23" t="s">
        <v>44</v>
      </c>
      <c r="C34" s="19" t="s">
        <v>974</v>
      </c>
      <c r="D34" s="19" t="s">
        <v>975</v>
      </c>
      <c r="E34" s="19" t="s">
        <v>946</v>
      </c>
      <c r="F34" s="23" t="s">
        <v>947</v>
      </c>
      <c r="G34" s="19" t="s">
        <v>948</v>
      </c>
      <c r="H34" s="41" t="s">
        <v>949</v>
      </c>
      <c r="I34" s="33">
        <v>70000</v>
      </c>
      <c r="J34" s="33">
        <v>0</v>
      </c>
      <c r="K34" s="31">
        <v>0</v>
      </c>
      <c r="L34" s="32">
        <f t="shared" si="0"/>
        <v>70000</v>
      </c>
    </row>
    <row r="35" spans="1:12" s="6" customFormat="1" ht="47.25" customHeight="1">
      <c r="A35" s="16">
        <v>28</v>
      </c>
      <c r="B35" s="23" t="s">
        <v>48</v>
      </c>
      <c r="C35" s="19" t="s">
        <v>1026</v>
      </c>
      <c r="D35" s="19" t="s">
        <v>1027</v>
      </c>
      <c r="E35" s="19" t="s">
        <v>946</v>
      </c>
      <c r="F35" s="23" t="s">
        <v>947</v>
      </c>
      <c r="G35" s="19" t="s">
        <v>948</v>
      </c>
      <c r="H35" s="41" t="s">
        <v>949</v>
      </c>
      <c r="I35" s="35">
        <v>36000</v>
      </c>
      <c r="J35" s="33">
        <v>0</v>
      </c>
      <c r="K35" s="31">
        <v>0</v>
      </c>
      <c r="L35" s="32">
        <f t="shared" si="0"/>
        <v>36000</v>
      </c>
    </row>
    <row r="36" spans="1:12" s="6" customFormat="1" ht="40.5" customHeight="1">
      <c r="A36" s="16">
        <v>29</v>
      </c>
      <c r="B36" s="24" t="s">
        <v>49</v>
      </c>
      <c r="C36" s="18" t="s">
        <v>50</v>
      </c>
      <c r="D36" s="18" t="s">
        <v>50</v>
      </c>
      <c r="E36" s="19" t="s">
        <v>946</v>
      </c>
      <c r="F36" s="23" t="s">
        <v>947</v>
      </c>
      <c r="G36" s="19" t="s">
        <v>948</v>
      </c>
      <c r="H36" s="41" t="s">
        <v>950</v>
      </c>
      <c r="I36" s="33">
        <v>20000</v>
      </c>
      <c r="J36" s="33">
        <v>1000</v>
      </c>
      <c r="K36" s="31">
        <v>0</v>
      </c>
      <c r="L36" s="32">
        <f t="shared" si="0"/>
        <v>21000</v>
      </c>
    </row>
    <row r="37" spans="1:12" s="6" customFormat="1" ht="40.5" customHeight="1">
      <c r="A37" s="16">
        <v>30</v>
      </c>
      <c r="B37" s="24" t="s">
        <v>51</v>
      </c>
      <c r="C37" s="18" t="s">
        <v>52</v>
      </c>
      <c r="D37" s="18" t="s">
        <v>52</v>
      </c>
      <c r="E37" s="19" t="s">
        <v>946</v>
      </c>
      <c r="F37" s="23" t="s">
        <v>947</v>
      </c>
      <c r="G37" s="19" t="s">
        <v>948</v>
      </c>
      <c r="H37" s="41" t="s">
        <v>950</v>
      </c>
      <c r="I37" s="33">
        <v>200000</v>
      </c>
      <c r="J37" s="33">
        <v>46000</v>
      </c>
      <c r="K37" s="31">
        <v>0</v>
      </c>
      <c r="L37" s="32">
        <f t="shared" si="0"/>
        <v>246000</v>
      </c>
    </row>
    <row r="38" spans="1:12" s="6" customFormat="1" ht="40.5" customHeight="1">
      <c r="A38" s="16">
        <v>31</v>
      </c>
      <c r="B38" s="24" t="s">
        <v>53</v>
      </c>
      <c r="C38" s="18" t="s">
        <v>1028</v>
      </c>
      <c r="D38" s="18" t="s">
        <v>1029</v>
      </c>
      <c r="E38" s="19" t="s">
        <v>946</v>
      </c>
      <c r="F38" s="23" t="s">
        <v>947</v>
      </c>
      <c r="G38" s="19" t="s">
        <v>948</v>
      </c>
      <c r="H38" s="41" t="s">
        <v>950</v>
      </c>
      <c r="I38" s="33">
        <v>28000</v>
      </c>
      <c r="J38" s="33">
        <v>0</v>
      </c>
      <c r="K38" s="31">
        <v>0</v>
      </c>
      <c r="L38" s="32">
        <f t="shared" si="0"/>
        <v>28000</v>
      </c>
    </row>
    <row r="39" spans="1:12" s="6" customFormat="1" ht="42.75" customHeight="1">
      <c r="A39" s="16">
        <v>32</v>
      </c>
      <c r="B39" s="24" t="s">
        <v>54</v>
      </c>
      <c r="C39" s="18" t="s">
        <v>55</v>
      </c>
      <c r="D39" s="18" t="s">
        <v>56</v>
      </c>
      <c r="E39" s="19" t="s">
        <v>946</v>
      </c>
      <c r="F39" s="23" t="s">
        <v>947</v>
      </c>
      <c r="G39" s="19" t="s">
        <v>948</v>
      </c>
      <c r="H39" s="41" t="s">
        <v>950</v>
      </c>
      <c r="I39" s="32">
        <v>95000</v>
      </c>
      <c r="J39" s="31">
        <v>3000</v>
      </c>
      <c r="K39" s="31">
        <v>0</v>
      </c>
      <c r="L39" s="32">
        <f t="shared" si="0"/>
        <v>98000</v>
      </c>
    </row>
    <row r="40" spans="1:12" s="6" customFormat="1" ht="42.75" customHeight="1">
      <c r="A40" s="16">
        <v>33</v>
      </c>
      <c r="B40" s="24" t="s">
        <v>54</v>
      </c>
      <c r="C40" s="18" t="s">
        <v>57</v>
      </c>
      <c r="D40" s="18" t="s">
        <v>57</v>
      </c>
      <c r="E40" s="19" t="s">
        <v>946</v>
      </c>
      <c r="F40" s="23" t="s">
        <v>947</v>
      </c>
      <c r="G40" s="19" t="s">
        <v>948</v>
      </c>
      <c r="H40" s="41" t="s">
        <v>950</v>
      </c>
      <c r="I40" s="32">
        <v>80000</v>
      </c>
      <c r="J40" s="31">
        <v>3000</v>
      </c>
      <c r="K40" s="31">
        <v>0</v>
      </c>
      <c r="L40" s="32">
        <f t="shared" si="0"/>
        <v>83000</v>
      </c>
    </row>
    <row r="41" spans="1:12" s="6" customFormat="1" ht="40.5" customHeight="1">
      <c r="A41" s="16">
        <v>34</v>
      </c>
      <c r="B41" s="24" t="s">
        <v>54</v>
      </c>
      <c r="C41" s="18" t="s">
        <v>58</v>
      </c>
      <c r="D41" s="18" t="s">
        <v>59</v>
      </c>
      <c r="E41" s="19" t="s">
        <v>946</v>
      </c>
      <c r="F41" s="23" t="s">
        <v>947</v>
      </c>
      <c r="G41" s="19" t="s">
        <v>948</v>
      </c>
      <c r="H41" s="41" t="s">
        <v>950</v>
      </c>
      <c r="I41" s="32">
        <v>38000</v>
      </c>
      <c r="J41" s="31">
        <v>3000</v>
      </c>
      <c r="K41" s="31">
        <v>0</v>
      </c>
      <c r="L41" s="32">
        <f t="shared" si="0"/>
        <v>41000</v>
      </c>
    </row>
    <row r="42" spans="1:12" s="6" customFormat="1" ht="51" customHeight="1">
      <c r="A42" s="16">
        <v>35</v>
      </c>
      <c r="B42" s="24" t="s">
        <v>60</v>
      </c>
      <c r="C42" s="18" t="s">
        <v>61</v>
      </c>
      <c r="D42" s="18" t="s">
        <v>62</v>
      </c>
      <c r="E42" s="19" t="s">
        <v>946</v>
      </c>
      <c r="F42" s="23" t="s">
        <v>947</v>
      </c>
      <c r="G42" s="19" t="s">
        <v>948</v>
      </c>
      <c r="H42" s="41" t="s">
        <v>950</v>
      </c>
      <c r="I42" s="32">
        <v>30000</v>
      </c>
      <c r="J42" s="31">
        <v>1100</v>
      </c>
      <c r="K42" s="31">
        <v>0</v>
      </c>
      <c r="L42" s="32">
        <f t="shared" si="0"/>
        <v>31100</v>
      </c>
    </row>
    <row r="43" spans="1:12" s="6" customFormat="1" ht="41.25" customHeight="1">
      <c r="A43" s="16">
        <v>36</v>
      </c>
      <c r="B43" s="24" t="s">
        <v>63</v>
      </c>
      <c r="C43" s="18" t="s">
        <v>64</v>
      </c>
      <c r="D43" s="18" t="s">
        <v>65</v>
      </c>
      <c r="E43" s="19" t="s">
        <v>946</v>
      </c>
      <c r="F43" s="23" t="s">
        <v>947</v>
      </c>
      <c r="G43" s="19" t="s">
        <v>948</v>
      </c>
      <c r="H43" s="41" t="s">
        <v>950</v>
      </c>
      <c r="I43" s="32">
        <v>150000</v>
      </c>
      <c r="J43" s="31">
        <v>600</v>
      </c>
      <c r="K43" s="31">
        <v>0</v>
      </c>
      <c r="L43" s="32">
        <f t="shared" si="0"/>
        <v>150600</v>
      </c>
    </row>
    <row r="44" spans="1:12" s="6" customFormat="1" ht="42" customHeight="1">
      <c r="A44" s="16">
        <v>37</v>
      </c>
      <c r="B44" s="24" t="s">
        <v>66</v>
      </c>
      <c r="C44" s="18" t="s">
        <v>67</v>
      </c>
      <c r="D44" s="18" t="s">
        <v>67</v>
      </c>
      <c r="E44" s="19" t="s">
        <v>946</v>
      </c>
      <c r="F44" s="23" t="s">
        <v>947</v>
      </c>
      <c r="G44" s="19" t="s">
        <v>948</v>
      </c>
      <c r="H44" s="41" t="s">
        <v>950</v>
      </c>
      <c r="I44" s="31">
        <v>8000</v>
      </c>
      <c r="J44" s="31">
        <v>800</v>
      </c>
      <c r="K44" s="31">
        <v>0</v>
      </c>
      <c r="L44" s="32">
        <f t="shared" si="0"/>
        <v>8800</v>
      </c>
    </row>
    <row r="45" spans="1:12" s="6" customFormat="1" ht="42" customHeight="1">
      <c r="A45" s="16">
        <v>38</v>
      </c>
      <c r="B45" s="24" t="s">
        <v>68</v>
      </c>
      <c r="C45" s="18" t="s">
        <v>69</v>
      </c>
      <c r="D45" s="19" t="s">
        <v>30</v>
      </c>
      <c r="E45" s="19" t="s">
        <v>946</v>
      </c>
      <c r="F45" s="23" t="s">
        <v>947</v>
      </c>
      <c r="G45" s="19" t="s">
        <v>948</v>
      </c>
      <c r="H45" s="41" t="s">
        <v>950</v>
      </c>
      <c r="I45" s="31">
        <v>100000</v>
      </c>
      <c r="J45" s="31">
        <v>0</v>
      </c>
      <c r="K45" s="31">
        <v>0</v>
      </c>
      <c r="L45" s="32">
        <f t="shared" si="0"/>
        <v>100000</v>
      </c>
    </row>
    <row r="46" spans="1:12" s="6" customFormat="1" ht="42" customHeight="1">
      <c r="A46" s="16">
        <v>39</v>
      </c>
      <c r="B46" s="24" t="s">
        <v>70</v>
      </c>
      <c r="C46" s="44" t="s">
        <v>100</v>
      </c>
      <c r="D46" s="44" t="s">
        <v>100</v>
      </c>
      <c r="E46" s="19" t="s">
        <v>946</v>
      </c>
      <c r="F46" s="23" t="s">
        <v>947</v>
      </c>
      <c r="G46" s="19" t="s">
        <v>948</v>
      </c>
      <c r="H46" s="41" t="s">
        <v>952</v>
      </c>
      <c r="I46" s="31">
        <v>56000</v>
      </c>
      <c r="J46" s="31">
        <v>100</v>
      </c>
      <c r="K46" s="31">
        <v>0</v>
      </c>
      <c r="L46" s="32">
        <f t="shared" si="0"/>
        <v>56100</v>
      </c>
    </row>
    <row r="47" spans="1:12" s="6" customFormat="1" ht="47.25" customHeight="1">
      <c r="A47" s="16">
        <v>40</v>
      </c>
      <c r="B47" s="24" t="s">
        <v>71</v>
      </c>
      <c r="C47" s="18" t="s">
        <v>72</v>
      </c>
      <c r="D47" s="19" t="s">
        <v>73</v>
      </c>
      <c r="E47" s="19" t="s">
        <v>946</v>
      </c>
      <c r="F47" s="23" t="s">
        <v>947</v>
      </c>
      <c r="G47" s="19" t="s">
        <v>948</v>
      </c>
      <c r="H47" s="41" t="s">
        <v>950</v>
      </c>
      <c r="I47" s="32">
        <v>117000</v>
      </c>
      <c r="J47" s="31">
        <v>0</v>
      </c>
      <c r="K47" s="31">
        <v>0</v>
      </c>
      <c r="L47" s="32">
        <f t="shared" si="0"/>
        <v>117000</v>
      </c>
    </row>
    <row r="48" spans="1:12" s="6" customFormat="1" ht="39" customHeight="1">
      <c r="A48" s="16">
        <v>41</v>
      </c>
      <c r="B48" s="24" t="s">
        <v>74</v>
      </c>
      <c r="C48" s="44" t="s">
        <v>100</v>
      </c>
      <c r="D48" s="44" t="s">
        <v>100</v>
      </c>
      <c r="E48" s="19" t="s">
        <v>946</v>
      </c>
      <c r="F48" s="23" t="s">
        <v>947</v>
      </c>
      <c r="G48" s="19" t="s">
        <v>948</v>
      </c>
      <c r="H48" s="41" t="s">
        <v>952</v>
      </c>
      <c r="I48" s="31">
        <v>43000</v>
      </c>
      <c r="J48" s="31">
        <v>100</v>
      </c>
      <c r="K48" s="31">
        <v>0</v>
      </c>
      <c r="L48" s="32">
        <f t="shared" si="0"/>
        <v>43100</v>
      </c>
    </row>
    <row r="49" spans="1:12" s="6" customFormat="1" ht="39.75" customHeight="1">
      <c r="A49" s="16">
        <v>42</v>
      </c>
      <c r="B49" s="24" t="s">
        <v>75</v>
      </c>
      <c r="C49" s="44" t="s">
        <v>100</v>
      </c>
      <c r="D49" s="44" t="s">
        <v>100</v>
      </c>
      <c r="E49" s="19" t="s">
        <v>946</v>
      </c>
      <c r="F49" s="23" t="s">
        <v>947</v>
      </c>
      <c r="G49" s="19" t="s">
        <v>948</v>
      </c>
      <c r="H49" s="41" t="s">
        <v>950</v>
      </c>
      <c r="I49" s="31">
        <v>104140</v>
      </c>
      <c r="J49" s="31">
        <v>0</v>
      </c>
      <c r="K49" s="31">
        <v>0</v>
      </c>
      <c r="L49" s="32">
        <f t="shared" si="0"/>
        <v>104140</v>
      </c>
    </row>
    <row r="50" spans="1:12" s="6" customFormat="1" ht="48" customHeight="1">
      <c r="A50" s="16">
        <v>43</v>
      </c>
      <c r="B50" s="24" t="s">
        <v>76</v>
      </c>
      <c r="C50" s="18" t="s">
        <v>976</v>
      </c>
      <c r="D50" s="18" t="s">
        <v>977</v>
      </c>
      <c r="E50" s="19" t="s">
        <v>946</v>
      </c>
      <c r="F50" s="23" t="s">
        <v>947</v>
      </c>
      <c r="G50" s="19" t="s">
        <v>948</v>
      </c>
      <c r="H50" s="41" t="s">
        <v>950</v>
      </c>
      <c r="I50" s="31">
        <v>40000</v>
      </c>
      <c r="J50" s="31">
        <v>4500</v>
      </c>
      <c r="K50" s="31">
        <v>0</v>
      </c>
      <c r="L50" s="32">
        <f t="shared" si="0"/>
        <v>44500</v>
      </c>
    </row>
    <row r="51" spans="1:12" s="6" customFormat="1" ht="48" customHeight="1">
      <c r="A51" s="16">
        <v>44</v>
      </c>
      <c r="B51" s="24" t="s">
        <v>77</v>
      </c>
      <c r="C51" s="18" t="s">
        <v>30</v>
      </c>
      <c r="D51" s="18" t="s">
        <v>978</v>
      </c>
      <c r="E51" s="19" t="s">
        <v>946</v>
      </c>
      <c r="F51" s="23" t="s">
        <v>947</v>
      </c>
      <c r="G51" s="19" t="s">
        <v>948</v>
      </c>
      <c r="H51" s="41" t="s">
        <v>950</v>
      </c>
      <c r="I51" s="32">
        <v>100000</v>
      </c>
      <c r="J51" s="31">
        <v>0</v>
      </c>
      <c r="K51" s="31">
        <v>0</v>
      </c>
      <c r="L51" s="32">
        <f t="shared" si="0"/>
        <v>100000</v>
      </c>
    </row>
    <row r="52" spans="1:12" s="6" customFormat="1" ht="48" customHeight="1">
      <c r="A52" s="16">
        <v>45</v>
      </c>
      <c r="B52" s="24" t="s">
        <v>78</v>
      </c>
      <c r="C52" s="18" t="s">
        <v>979</v>
      </c>
      <c r="D52" s="18" t="s">
        <v>980</v>
      </c>
      <c r="E52" s="19" t="s">
        <v>946</v>
      </c>
      <c r="F52" s="23" t="s">
        <v>947</v>
      </c>
      <c r="G52" s="19" t="s">
        <v>948</v>
      </c>
      <c r="H52" s="41" t="s">
        <v>950</v>
      </c>
      <c r="I52" s="32">
        <v>30000</v>
      </c>
      <c r="J52" s="31">
        <v>0</v>
      </c>
      <c r="K52" s="31">
        <v>0</v>
      </c>
      <c r="L52" s="32">
        <f t="shared" si="0"/>
        <v>30000</v>
      </c>
    </row>
    <row r="53" spans="1:12" s="6" customFormat="1" ht="48" customHeight="1">
      <c r="A53" s="16">
        <v>46</v>
      </c>
      <c r="B53" s="24" t="s">
        <v>79</v>
      </c>
      <c r="C53" s="18" t="s">
        <v>981</v>
      </c>
      <c r="D53" s="18" t="s">
        <v>982</v>
      </c>
      <c r="E53" s="19" t="s">
        <v>946</v>
      </c>
      <c r="F53" s="23" t="s">
        <v>947</v>
      </c>
      <c r="G53" s="19" t="s">
        <v>948</v>
      </c>
      <c r="H53" s="41" t="s">
        <v>950</v>
      </c>
      <c r="I53" s="32">
        <v>30750</v>
      </c>
      <c r="J53" s="31">
        <v>0</v>
      </c>
      <c r="K53" s="31">
        <v>0</v>
      </c>
      <c r="L53" s="32">
        <f t="shared" si="0"/>
        <v>30750</v>
      </c>
    </row>
    <row r="54" spans="1:12" s="7" customFormat="1" ht="43.5" customHeight="1">
      <c r="A54" s="16">
        <v>47</v>
      </c>
      <c r="B54" s="24" t="s">
        <v>80</v>
      </c>
      <c r="C54" s="19" t="s">
        <v>30</v>
      </c>
      <c r="D54" s="19" t="s">
        <v>983</v>
      </c>
      <c r="E54" s="19" t="s">
        <v>946</v>
      </c>
      <c r="F54" s="23" t="s">
        <v>947</v>
      </c>
      <c r="G54" s="19" t="s">
        <v>948</v>
      </c>
      <c r="H54" s="41" t="s">
        <v>950</v>
      </c>
      <c r="I54" s="31">
        <v>130000</v>
      </c>
      <c r="J54" s="31">
        <v>0</v>
      </c>
      <c r="K54" s="31">
        <v>0</v>
      </c>
      <c r="L54" s="32">
        <f t="shared" si="0"/>
        <v>130000</v>
      </c>
    </row>
    <row r="55" spans="1:12" s="7" customFormat="1" ht="40.5" customHeight="1">
      <c r="A55" s="16">
        <v>48</v>
      </c>
      <c r="B55" s="24" t="s">
        <v>81</v>
      </c>
      <c r="C55" s="19" t="s">
        <v>30</v>
      </c>
      <c r="D55" s="19" t="s">
        <v>177</v>
      </c>
      <c r="E55" s="19" t="s">
        <v>946</v>
      </c>
      <c r="F55" s="23" t="s">
        <v>947</v>
      </c>
      <c r="G55" s="19" t="s">
        <v>948</v>
      </c>
      <c r="H55" s="41" t="s">
        <v>950</v>
      </c>
      <c r="I55" s="31">
        <v>30000</v>
      </c>
      <c r="J55" s="31">
        <v>10000</v>
      </c>
      <c r="K55" s="31">
        <v>0</v>
      </c>
      <c r="L55" s="32">
        <f t="shared" si="0"/>
        <v>40000</v>
      </c>
    </row>
    <row r="56" spans="1:12" s="6" customFormat="1" ht="78.75" customHeight="1">
      <c r="A56" s="16">
        <v>49</v>
      </c>
      <c r="B56" s="24" t="s">
        <v>82</v>
      </c>
      <c r="C56" s="18" t="s">
        <v>984</v>
      </c>
      <c r="D56" s="18" t="s">
        <v>985</v>
      </c>
      <c r="E56" s="19" t="s">
        <v>946</v>
      </c>
      <c r="F56" s="23" t="s">
        <v>947</v>
      </c>
      <c r="G56" s="19" t="s">
        <v>948</v>
      </c>
      <c r="H56" s="41" t="s">
        <v>950</v>
      </c>
      <c r="I56" s="31">
        <v>160000</v>
      </c>
      <c r="J56" s="31">
        <v>13000</v>
      </c>
      <c r="K56" s="31">
        <v>0</v>
      </c>
      <c r="L56" s="32">
        <f t="shared" si="0"/>
        <v>173000</v>
      </c>
    </row>
    <row r="57" spans="1:12" s="6" customFormat="1" ht="37.5" customHeight="1">
      <c r="A57" s="16">
        <v>50</v>
      </c>
      <c r="B57" s="24" t="s">
        <v>83</v>
      </c>
      <c r="C57" s="18" t="s">
        <v>1030</v>
      </c>
      <c r="D57" s="18" t="s">
        <v>1031</v>
      </c>
      <c r="E57" s="19" t="s">
        <v>946</v>
      </c>
      <c r="F57" s="23" t="s">
        <v>947</v>
      </c>
      <c r="G57" s="19" t="s">
        <v>948</v>
      </c>
      <c r="H57" s="41" t="s">
        <v>950</v>
      </c>
      <c r="I57" s="31">
        <v>0</v>
      </c>
      <c r="J57" s="31">
        <v>3000</v>
      </c>
      <c r="K57" s="31">
        <v>0</v>
      </c>
      <c r="L57" s="32">
        <f t="shared" si="0"/>
        <v>3000</v>
      </c>
    </row>
    <row r="58" spans="1:12" s="6" customFormat="1" ht="37.5" customHeight="1">
      <c r="A58" s="16">
        <v>51</v>
      </c>
      <c r="B58" s="23" t="s">
        <v>84</v>
      </c>
      <c r="C58" s="19" t="s">
        <v>1032</v>
      </c>
      <c r="D58" s="19" t="s">
        <v>1033</v>
      </c>
      <c r="E58" s="19" t="s">
        <v>946</v>
      </c>
      <c r="F58" s="23" t="s">
        <v>947</v>
      </c>
      <c r="G58" s="19" t="s">
        <v>948</v>
      </c>
      <c r="H58" s="41" t="s">
        <v>950</v>
      </c>
      <c r="I58" s="31">
        <v>48000</v>
      </c>
      <c r="J58" s="31">
        <v>8500</v>
      </c>
      <c r="K58" s="31">
        <v>0</v>
      </c>
      <c r="L58" s="32">
        <f t="shared" si="0"/>
        <v>56500</v>
      </c>
    </row>
    <row r="59" spans="1:12" s="6" customFormat="1" ht="37.5" customHeight="1">
      <c r="A59" s="16">
        <v>52</v>
      </c>
      <c r="B59" s="23" t="s">
        <v>85</v>
      </c>
      <c r="C59" s="19" t="s">
        <v>1034</v>
      </c>
      <c r="D59" s="19" t="s">
        <v>2</v>
      </c>
      <c r="E59" s="19" t="s">
        <v>946</v>
      </c>
      <c r="F59" s="23" t="s">
        <v>947</v>
      </c>
      <c r="G59" s="19" t="s">
        <v>948</v>
      </c>
      <c r="H59" s="41" t="s">
        <v>950</v>
      </c>
      <c r="I59" s="31">
        <v>8000</v>
      </c>
      <c r="J59" s="31">
        <v>2000</v>
      </c>
      <c r="K59" s="31">
        <v>0</v>
      </c>
      <c r="L59" s="32">
        <f t="shared" si="0"/>
        <v>10000</v>
      </c>
    </row>
    <row r="60" spans="1:12" s="7" customFormat="1" ht="33.65" customHeight="1">
      <c r="A60" s="16">
        <v>53</v>
      </c>
      <c r="B60" s="23" t="s">
        <v>86</v>
      </c>
      <c r="C60" s="19" t="s">
        <v>87</v>
      </c>
      <c r="D60" s="19" t="s">
        <v>87</v>
      </c>
      <c r="E60" s="19" t="s">
        <v>946</v>
      </c>
      <c r="F60" s="23" t="s">
        <v>947</v>
      </c>
      <c r="G60" s="19" t="s">
        <v>948</v>
      </c>
      <c r="H60" s="41" t="s">
        <v>950</v>
      </c>
      <c r="I60" s="31">
        <v>10000</v>
      </c>
      <c r="J60" s="31">
        <v>2000</v>
      </c>
      <c r="K60" s="31">
        <v>0</v>
      </c>
      <c r="L60" s="32">
        <f t="shared" si="0"/>
        <v>12000</v>
      </c>
    </row>
    <row r="61" spans="1:12" s="6" customFormat="1" ht="51" customHeight="1">
      <c r="A61" s="16">
        <v>54</v>
      </c>
      <c r="B61" s="23" t="s">
        <v>88</v>
      </c>
      <c r="C61" s="19" t="s">
        <v>1035</v>
      </c>
      <c r="D61" s="19" t="s">
        <v>1036</v>
      </c>
      <c r="E61" s="19" t="s">
        <v>946</v>
      </c>
      <c r="F61" s="23" t="s">
        <v>947</v>
      </c>
      <c r="G61" s="19" t="s">
        <v>948</v>
      </c>
      <c r="H61" s="41" t="s">
        <v>950</v>
      </c>
      <c r="I61" s="31">
        <v>50000</v>
      </c>
      <c r="J61" s="31">
        <v>0</v>
      </c>
      <c r="K61" s="31">
        <v>0</v>
      </c>
      <c r="L61" s="32">
        <f t="shared" si="0"/>
        <v>50000</v>
      </c>
    </row>
    <row r="62" spans="1:12" s="6" customFormat="1" ht="51" customHeight="1">
      <c r="A62" s="16">
        <v>55</v>
      </c>
      <c r="B62" s="23" t="s">
        <v>89</v>
      </c>
      <c r="C62" s="45" t="s">
        <v>100</v>
      </c>
      <c r="D62" s="45" t="s">
        <v>100</v>
      </c>
      <c r="E62" s="19" t="s">
        <v>946</v>
      </c>
      <c r="F62" s="23" t="s">
        <v>947</v>
      </c>
      <c r="G62" s="19" t="s">
        <v>948</v>
      </c>
      <c r="H62" s="41" t="s">
        <v>950</v>
      </c>
      <c r="I62" s="31">
        <v>0</v>
      </c>
      <c r="J62" s="31">
        <v>1300</v>
      </c>
      <c r="K62" s="31">
        <v>0</v>
      </c>
      <c r="L62" s="32">
        <f t="shared" si="0"/>
        <v>1300</v>
      </c>
    </row>
    <row r="63" spans="1:12" s="6" customFormat="1" ht="51" customHeight="1">
      <c r="A63" s="16">
        <v>56</v>
      </c>
      <c r="B63" s="23" t="s">
        <v>69</v>
      </c>
      <c r="C63" s="45" t="s">
        <v>100</v>
      </c>
      <c r="D63" s="45" t="s">
        <v>100</v>
      </c>
      <c r="E63" s="19" t="s">
        <v>946</v>
      </c>
      <c r="F63" s="23" t="s">
        <v>947</v>
      </c>
      <c r="G63" s="19" t="s">
        <v>948</v>
      </c>
      <c r="H63" s="41" t="s">
        <v>950</v>
      </c>
      <c r="I63" s="31">
        <v>25000</v>
      </c>
      <c r="J63" s="31">
        <v>9000</v>
      </c>
      <c r="K63" s="31">
        <v>0</v>
      </c>
      <c r="L63" s="32">
        <f t="shared" si="0"/>
        <v>34000</v>
      </c>
    </row>
    <row r="64" spans="1:12" s="6" customFormat="1" ht="34.5" customHeight="1">
      <c r="A64" s="16">
        <v>57</v>
      </c>
      <c r="B64" s="23" t="s">
        <v>90</v>
      </c>
      <c r="C64" s="19" t="s">
        <v>91</v>
      </c>
      <c r="D64" s="19" t="s">
        <v>92</v>
      </c>
      <c r="E64" s="19" t="s">
        <v>946</v>
      </c>
      <c r="F64" s="23" t="s">
        <v>947</v>
      </c>
      <c r="G64" s="19" t="s">
        <v>948</v>
      </c>
      <c r="H64" s="41" t="s">
        <v>952</v>
      </c>
      <c r="I64" s="34">
        <v>22000</v>
      </c>
      <c r="J64" s="34">
        <v>2800</v>
      </c>
      <c r="K64" s="31">
        <v>0</v>
      </c>
      <c r="L64" s="32">
        <f t="shared" si="0"/>
        <v>24800</v>
      </c>
    </row>
    <row r="65" spans="1:12" s="7" customFormat="1" ht="63" customHeight="1">
      <c r="A65" s="16">
        <v>58</v>
      </c>
      <c r="B65" s="23" t="s">
        <v>93</v>
      </c>
      <c r="C65" s="45" t="s">
        <v>100</v>
      </c>
      <c r="D65" s="45" t="s">
        <v>100</v>
      </c>
      <c r="E65" s="19" t="s">
        <v>946</v>
      </c>
      <c r="F65" s="23" t="s">
        <v>947</v>
      </c>
      <c r="G65" s="19" t="s">
        <v>948</v>
      </c>
      <c r="H65" s="41" t="s">
        <v>950</v>
      </c>
      <c r="I65" s="31">
        <v>25750</v>
      </c>
      <c r="J65" s="31">
        <v>9900</v>
      </c>
      <c r="K65" s="31">
        <v>0</v>
      </c>
      <c r="L65" s="32">
        <f t="shared" si="0"/>
        <v>35650</v>
      </c>
    </row>
    <row r="66" spans="1:12" s="6" customFormat="1" ht="94.5" customHeight="1">
      <c r="A66" s="16">
        <v>59</v>
      </c>
      <c r="B66" s="24" t="s">
        <v>94</v>
      </c>
      <c r="C66" s="18" t="s">
        <v>986</v>
      </c>
      <c r="D66" s="18" t="s">
        <v>987</v>
      </c>
      <c r="E66" s="19" t="s">
        <v>946</v>
      </c>
      <c r="F66" s="23" t="s">
        <v>947</v>
      </c>
      <c r="G66" s="19" t="s">
        <v>948</v>
      </c>
      <c r="H66" s="41" t="s">
        <v>950</v>
      </c>
      <c r="I66" s="30">
        <v>67000</v>
      </c>
      <c r="J66" s="34">
        <v>10000</v>
      </c>
      <c r="K66" s="31">
        <v>0</v>
      </c>
      <c r="L66" s="32">
        <f t="shared" si="0"/>
        <v>77000</v>
      </c>
    </row>
    <row r="67" spans="1:12" s="6" customFormat="1" ht="48.75" customHeight="1">
      <c r="A67" s="16">
        <v>60</v>
      </c>
      <c r="B67" s="23" t="s">
        <v>10</v>
      </c>
      <c r="C67" s="19" t="s">
        <v>988</v>
      </c>
      <c r="D67" s="19" t="s">
        <v>989</v>
      </c>
      <c r="E67" s="19" t="s">
        <v>946</v>
      </c>
      <c r="F67" s="23" t="s">
        <v>947</v>
      </c>
      <c r="G67" s="19" t="s">
        <v>948</v>
      </c>
      <c r="H67" s="41" t="s">
        <v>949</v>
      </c>
      <c r="I67" s="32">
        <v>45500</v>
      </c>
      <c r="J67" s="32">
        <v>0</v>
      </c>
      <c r="K67" s="31">
        <v>0</v>
      </c>
      <c r="L67" s="32">
        <f t="shared" si="0"/>
        <v>45500</v>
      </c>
    </row>
    <row r="68" spans="1:12" s="6" customFormat="1" ht="48.75" customHeight="1">
      <c r="A68" s="16">
        <v>61</v>
      </c>
      <c r="B68" s="23" t="s">
        <v>15</v>
      </c>
      <c r="C68" s="19" t="s">
        <v>990</v>
      </c>
      <c r="D68" s="19" t="s">
        <v>991</v>
      </c>
      <c r="E68" s="19" t="s">
        <v>946</v>
      </c>
      <c r="F68" s="23" t="s">
        <v>947</v>
      </c>
      <c r="G68" s="19" t="s">
        <v>948</v>
      </c>
      <c r="H68" s="41" t="s">
        <v>949</v>
      </c>
      <c r="I68" s="32">
        <v>15500</v>
      </c>
      <c r="J68" s="32">
        <v>0</v>
      </c>
      <c r="K68" s="31">
        <v>0</v>
      </c>
      <c r="L68" s="32">
        <f t="shared" si="0"/>
        <v>15500</v>
      </c>
    </row>
    <row r="69" spans="1:12" s="6" customFormat="1" ht="48.75" customHeight="1">
      <c r="A69" s="16">
        <v>62</v>
      </c>
      <c r="B69" s="23" t="s">
        <v>15</v>
      </c>
      <c r="C69" s="19" t="s">
        <v>992</v>
      </c>
      <c r="D69" s="19" t="s">
        <v>993</v>
      </c>
      <c r="E69" s="19" t="s">
        <v>946</v>
      </c>
      <c r="F69" s="23" t="s">
        <v>947</v>
      </c>
      <c r="G69" s="19" t="s">
        <v>948</v>
      </c>
      <c r="H69" s="41" t="s">
        <v>949</v>
      </c>
      <c r="I69" s="32">
        <v>15000</v>
      </c>
      <c r="J69" s="32">
        <v>0</v>
      </c>
      <c r="K69" s="31">
        <v>0</v>
      </c>
      <c r="L69" s="32">
        <f t="shared" si="0"/>
        <v>15000</v>
      </c>
    </row>
    <row r="70" spans="1:12" s="6" customFormat="1" ht="50.25" customHeight="1">
      <c r="A70" s="16">
        <v>63</v>
      </c>
      <c r="B70" s="23" t="s">
        <v>95</v>
      </c>
      <c r="C70" s="19" t="s">
        <v>994</v>
      </c>
      <c r="D70" s="19" t="s">
        <v>995</v>
      </c>
      <c r="E70" s="19" t="s">
        <v>946</v>
      </c>
      <c r="F70" s="23" t="s">
        <v>947</v>
      </c>
      <c r="G70" s="19" t="s">
        <v>948</v>
      </c>
      <c r="H70" s="41" t="s">
        <v>949</v>
      </c>
      <c r="I70" s="32">
        <v>166000</v>
      </c>
      <c r="J70" s="32">
        <v>0</v>
      </c>
      <c r="K70" s="31">
        <v>0</v>
      </c>
      <c r="L70" s="32">
        <f t="shared" si="0"/>
        <v>166000</v>
      </c>
    </row>
    <row r="71" spans="1:12" s="6" customFormat="1" ht="39.75" customHeight="1">
      <c r="A71" s="16">
        <v>64</v>
      </c>
      <c r="B71" s="23" t="s">
        <v>96</v>
      </c>
      <c r="C71" s="19" t="s">
        <v>996</v>
      </c>
      <c r="D71" s="19" t="s">
        <v>997</v>
      </c>
      <c r="E71" s="19" t="s">
        <v>946</v>
      </c>
      <c r="F71" s="23" t="s">
        <v>947</v>
      </c>
      <c r="G71" s="19" t="s">
        <v>948</v>
      </c>
      <c r="H71" s="41" t="s">
        <v>949</v>
      </c>
      <c r="I71" s="32">
        <v>24000</v>
      </c>
      <c r="J71" s="32">
        <v>0</v>
      </c>
      <c r="K71" s="31">
        <v>0</v>
      </c>
      <c r="L71" s="32">
        <f t="shared" si="0"/>
        <v>24000</v>
      </c>
    </row>
    <row r="72" spans="1:12" s="6" customFormat="1" ht="37.5" customHeight="1">
      <c r="A72" s="16">
        <v>65</v>
      </c>
      <c r="B72" s="23" t="s">
        <v>88</v>
      </c>
      <c r="C72" s="19" t="s">
        <v>998</v>
      </c>
      <c r="D72" s="19" t="s">
        <v>999</v>
      </c>
      <c r="E72" s="19" t="s">
        <v>946</v>
      </c>
      <c r="F72" s="23" t="s">
        <v>947</v>
      </c>
      <c r="G72" s="19" t="s">
        <v>948</v>
      </c>
      <c r="H72" s="41" t="s">
        <v>950</v>
      </c>
      <c r="I72" s="31">
        <v>62000</v>
      </c>
      <c r="J72" s="31">
        <v>0</v>
      </c>
      <c r="K72" s="31">
        <v>0</v>
      </c>
      <c r="L72" s="32">
        <f t="shared" si="0"/>
        <v>62000</v>
      </c>
    </row>
    <row r="73" spans="1:12" s="6" customFormat="1" ht="50.25" customHeight="1">
      <c r="A73" s="16">
        <v>66</v>
      </c>
      <c r="B73" s="23" t="s">
        <v>97</v>
      </c>
      <c r="C73" s="19" t="s">
        <v>98</v>
      </c>
      <c r="D73" s="19" t="s">
        <v>98</v>
      </c>
      <c r="E73" s="19" t="s">
        <v>946</v>
      </c>
      <c r="F73" s="23" t="s">
        <v>947</v>
      </c>
      <c r="G73" s="19" t="s">
        <v>948</v>
      </c>
      <c r="H73" s="41" t="s">
        <v>949</v>
      </c>
      <c r="I73" s="33">
        <v>3500</v>
      </c>
      <c r="J73" s="33">
        <v>0</v>
      </c>
      <c r="K73" s="31">
        <v>0</v>
      </c>
      <c r="L73" s="32">
        <f t="shared" ref="L73:L135" si="1">I73+J73</f>
        <v>3500</v>
      </c>
    </row>
    <row r="74" spans="1:12" s="6" customFormat="1" ht="46.5" customHeight="1">
      <c r="A74" s="16">
        <v>67</v>
      </c>
      <c r="B74" s="24" t="s">
        <v>15</v>
      </c>
      <c r="C74" s="19" t="s">
        <v>1000</v>
      </c>
      <c r="D74" s="19" t="s">
        <v>1001</v>
      </c>
      <c r="E74" s="19" t="s">
        <v>946</v>
      </c>
      <c r="F74" s="23" t="s">
        <v>947</v>
      </c>
      <c r="G74" s="19" t="s">
        <v>948</v>
      </c>
      <c r="H74" s="41" t="s">
        <v>949</v>
      </c>
      <c r="I74" s="31">
        <v>9000</v>
      </c>
      <c r="J74" s="31">
        <v>0</v>
      </c>
      <c r="K74" s="31">
        <v>0</v>
      </c>
      <c r="L74" s="32">
        <f t="shared" si="1"/>
        <v>9000</v>
      </c>
    </row>
    <row r="75" spans="1:12" s="6" customFormat="1" ht="46.5" customHeight="1">
      <c r="A75" s="16">
        <v>68</v>
      </c>
      <c r="B75" s="24" t="s">
        <v>15</v>
      </c>
      <c r="C75" s="19" t="s">
        <v>1002</v>
      </c>
      <c r="D75" s="19" t="s">
        <v>1003</v>
      </c>
      <c r="E75" s="19" t="s">
        <v>946</v>
      </c>
      <c r="F75" s="23" t="s">
        <v>947</v>
      </c>
      <c r="G75" s="19" t="s">
        <v>948</v>
      </c>
      <c r="H75" s="41" t="s">
        <v>949</v>
      </c>
      <c r="I75" s="31">
        <v>5500</v>
      </c>
      <c r="J75" s="31">
        <v>0</v>
      </c>
      <c r="K75" s="31">
        <v>0</v>
      </c>
      <c r="L75" s="32">
        <f t="shared" si="1"/>
        <v>5500</v>
      </c>
    </row>
    <row r="76" spans="1:12" s="6" customFormat="1" ht="46.5" customHeight="1">
      <c r="A76" s="16">
        <v>69</v>
      </c>
      <c r="B76" s="24" t="s">
        <v>15</v>
      </c>
      <c r="C76" s="19" t="s">
        <v>1004</v>
      </c>
      <c r="D76" s="19" t="s">
        <v>1005</v>
      </c>
      <c r="E76" s="19" t="s">
        <v>946</v>
      </c>
      <c r="F76" s="23" t="s">
        <v>947</v>
      </c>
      <c r="G76" s="19" t="s">
        <v>948</v>
      </c>
      <c r="H76" s="41" t="s">
        <v>949</v>
      </c>
      <c r="I76" s="32">
        <v>6194</v>
      </c>
      <c r="J76" s="31">
        <v>0</v>
      </c>
      <c r="K76" s="31">
        <v>0</v>
      </c>
      <c r="L76" s="32">
        <f t="shared" si="1"/>
        <v>6194</v>
      </c>
    </row>
    <row r="77" spans="1:12" s="6" customFormat="1" ht="46.5" customHeight="1">
      <c r="A77" s="16">
        <v>70</v>
      </c>
      <c r="B77" s="24" t="s">
        <v>15</v>
      </c>
      <c r="C77" s="19" t="s">
        <v>1006</v>
      </c>
      <c r="D77" s="19" t="s">
        <v>1007</v>
      </c>
      <c r="E77" s="19" t="s">
        <v>946</v>
      </c>
      <c r="F77" s="23" t="s">
        <v>947</v>
      </c>
      <c r="G77" s="19" t="s">
        <v>948</v>
      </c>
      <c r="H77" s="41" t="s">
        <v>949</v>
      </c>
      <c r="I77" s="32">
        <v>3932</v>
      </c>
      <c r="J77" s="31">
        <v>0</v>
      </c>
      <c r="K77" s="31">
        <v>0</v>
      </c>
      <c r="L77" s="32">
        <f t="shared" si="1"/>
        <v>3932</v>
      </c>
    </row>
    <row r="78" spans="1:12" s="6" customFormat="1" ht="46.5" customHeight="1">
      <c r="A78" s="16">
        <v>71</v>
      </c>
      <c r="B78" s="24" t="s">
        <v>15</v>
      </c>
      <c r="C78" s="19" t="s">
        <v>1008</v>
      </c>
      <c r="D78" s="19" t="s">
        <v>1009</v>
      </c>
      <c r="E78" s="19" t="s">
        <v>946</v>
      </c>
      <c r="F78" s="23" t="s">
        <v>947</v>
      </c>
      <c r="G78" s="19" t="s">
        <v>948</v>
      </c>
      <c r="H78" s="41" t="s">
        <v>949</v>
      </c>
      <c r="I78" s="32">
        <v>6165</v>
      </c>
      <c r="J78" s="31">
        <v>0</v>
      </c>
      <c r="K78" s="31">
        <v>0</v>
      </c>
      <c r="L78" s="32">
        <f t="shared" si="1"/>
        <v>6165</v>
      </c>
    </row>
    <row r="79" spans="1:12" s="6" customFormat="1" ht="46.5" customHeight="1">
      <c r="A79" s="16">
        <v>72</v>
      </c>
      <c r="B79" s="24" t="s">
        <v>15</v>
      </c>
      <c r="C79" s="19" t="s">
        <v>1010</v>
      </c>
      <c r="D79" s="19" t="s">
        <v>1011</v>
      </c>
      <c r="E79" s="19" t="s">
        <v>946</v>
      </c>
      <c r="F79" s="23" t="s">
        <v>947</v>
      </c>
      <c r="G79" s="19" t="s">
        <v>948</v>
      </c>
      <c r="H79" s="41" t="s">
        <v>949</v>
      </c>
      <c r="I79" s="32">
        <v>5079</v>
      </c>
      <c r="J79" s="31">
        <v>0</v>
      </c>
      <c r="K79" s="31">
        <v>0</v>
      </c>
      <c r="L79" s="32">
        <f t="shared" si="1"/>
        <v>5079</v>
      </c>
    </row>
    <row r="80" spans="1:12" s="6" customFormat="1" ht="46.5" customHeight="1">
      <c r="A80" s="16">
        <v>73</v>
      </c>
      <c r="B80" s="24" t="s">
        <v>15</v>
      </c>
      <c r="C80" s="19" t="s">
        <v>1012</v>
      </c>
      <c r="D80" s="19" t="s">
        <v>1013</v>
      </c>
      <c r="E80" s="19" t="s">
        <v>946</v>
      </c>
      <c r="F80" s="23" t="s">
        <v>947</v>
      </c>
      <c r="G80" s="19" t="s">
        <v>948</v>
      </c>
      <c r="H80" s="41" t="s">
        <v>949</v>
      </c>
      <c r="I80" s="32">
        <v>9326</v>
      </c>
      <c r="J80" s="31">
        <v>0</v>
      </c>
      <c r="K80" s="31">
        <v>0</v>
      </c>
      <c r="L80" s="32">
        <f t="shared" si="1"/>
        <v>9326</v>
      </c>
    </row>
    <row r="81" spans="1:12" s="6" customFormat="1" ht="46.5" customHeight="1">
      <c r="A81" s="16">
        <v>74</v>
      </c>
      <c r="B81" s="24" t="s">
        <v>15</v>
      </c>
      <c r="C81" s="19" t="s">
        <v>1014</v>
      </c>
      <c r="D81" s="19" t="s">
        <v>1015</v>
      </c>
      <c r="E81" s="19" t="s">
        <v>946</v>
      </c>
      <c r="F81" s="23" t="s">
        <v>947</v>
      </c>
      <c r="G81" s="19" t="s">
        <v>948</v>
      </c>
      <c r="H81" s="41" t="s">
        <v>949</v>
      </c>
      <c r="I81" s="31">
        <v>83000</v>
      </c>
      <c r="J81" s="31">
        <v>0</v>
      </c>
      <c r="K81" s="31">
        <v>0</v>
      </c>
      <c r="L81" s="32">
        <f t="shared" si="1"/>
        <v>83000</v>
      </c>
    </row>
    <row r="82" spans="1:12" s="6" customFormat="1" ht="46.5" customHeight="1">
      <c r="A82" s="16">
        <v>75</v>
      </c>
      <c r="B82" s="24" t="s">
        <v>15</v>
      </c>
      <c r="C82" s="19" t="s">
        <v>1016</v>
      </c>
      <c r="D82" s="19" t="s">
        <v>1017</v>
      </c>
      <c r="E82" s="19" t="s">
        <v>946</v>
      </c>
      <c r="F82" s="23" t="s">
        <v>947</v>
      </c>
      <c r="G82" s="19" t="s">
        <v>948</v>
      </c>
      <c r="H82" s="41" t="s">
        <v>949</v>
      </c>
      <c r="I82" s="31">
        <v>46000</v>
      </c>
      <c r="J82" s="31">
        <v>0</v>
      </c>
      <c r="K82" s="31">
        <v>0</v>
      </c>
      <c r="L82" s="32">
        <f t="shared" si="1"/>
        <v>46000</v>
      </c>
    </row>
    <row r="83" spans="1:12" s="8" customFormat="1" ht="26">
      <c r="A83" s="16">
        <v>76</v>
      </c>
      <c r="B83" s="23" t="s">
        <v>99</v>
      </c>
      <c r="C83" s="22" t="s">
        <v>100</v>
      </c>
      <c r="D83" s="22" t="s">
        <v>100</v>
      </c>
      <c r="E83" s="16" t="s">
        <v>34</v>
      </c>
      <c r="F83" s="23" t="s">
        <v>947</v>
      </c>
      <c r="G83" s="19" t="s">
        <v>948</v>
      </c>
      <c r="H83" s="43" t="s">
        <v>955</v>
      </c>
      <c r="I83" s="36">
        <v>3936</v>
      </c>
      <c r="J83" s="32">
        <v>2100</v>
      </c>
      <c r="K83" s="31">
        <v>0</v>
      </c>
      <c r="L83" s="32">
        <f t="shared" si="1"/>
        <v>6036</v>
      </c>
    </row>
    <row r="84" spans="1:12" s="8" customFormat="1" ht="63" customHeight="1">
      <c r="A84" s="16">
        <v>77</v>
      </c>
      <c r="B84" s="48" t="s">
        <v>101</v>
      </c>
      <c r="C84" s="22" t="s">
        <v>100</v>
      </c>
      <c r="D84" s="22" t="s">
        <v>100</v>
      </c>
      <c r="E84" s="16" t="s">
        <v>34</v>
      </c>
      <c r="F84" s="23" t="s">
        <v>947</v>
      </c>
      <c r="G84" s="19" t="s">
        <v>948</v>
      </c>
      <c r="H84" s="43" t="s">
        <v>955</v>
      </c>
      <c r="I84" s="36">
        <v>2240</v>
      </c>
      <c r="J84" s="37">
        <v>1197</v>
      </c>
      <c r="K84" s="31">
        <v>0</v>
      </c>
      <c r="L84" s="32">
        <f t="shared" si="1"/>
        <v>3437</v>
      </c>
    </row>
    <row r="85" spans="1:12" s="8" customFormat="1" ht="33.25" customHeight="1">
      <c r="A85" s="16">
        <v>78</v>
      </c>
      <c r="B85" s="23" t="s">
        <v>102</v>
      </c>
      <c r="C85" s="19" t="s">
        <v>100</v>
      </c>
      <c r="D85" s="16" t="s">
        <v>100</v>
      </c>
      <c r="E85" s="16" t="s">
        <v>34</v>
      </c>
      <c r="F85" s="23" t="s">
        <v>947</v>
      </c>
      <c r="G85" s="19" t="s">
        <v>948</v>
      </c>
      <c r="H85" s="43" t="s">
        <v>955</v>
      </c>
      <c r="I85" s="32">
        <v>1055</v>
      </c>
      <c r="J85" s="32">
        <v>468</v>
      </c>
      <c r="K85" s="31">
        <v>0</v>
      </c>
      <c r="L85" s="32">
        <f t="shared" si="1"/>
        <v>1523</v>
      </c>
    </row>
    <row r="86" spans="1:12" s="8" customFormat="1" ht="48" customHeight="1">
      <c r="A86" s="16">
        <v>79</v>
      </c>
      <c r="B86" s="23" t="s">
        <v>103</v>
      </c>
      <c r="C86" s="19" t="s">
        <v>100</v>
      </c>
      <c r="D86" s="16" t="s">
        <v>100</v>
      </c>
      <c r="E86" s="16" t="s">
        <v>34</v>
      </c>
      <c r="F86" s="23" t="s">
        <v>947</v>
      </c>
      <c r="G86" s="19" t="s">
        <v>948</v>
      </c>
      <c r="H86" s="43" t="s">
        <v>955</v>
      </c>
      <c r="I86" s="32">
        <v>4297</v>
      </c>
      <c r="J86" s="32">
        <v>1571</v>
      </c>
      <c r="K86" s="31">
        <v>0</v>
      </c>
      <c r="L86" s="32">
        <f t="shared" si="1"/>
        <v>5868</v>
      </c>
    </row>
    <row r="87" spans="1:12" s="8" customFormat="1" ht="45" customHeight="1">
      <c r="A87" s="16">
        <v>80</v>
      </c>
      <c r="B87" s="23" t="s">
        <v>104</v>
      </c>
      <c r="C87" s="19" t="s">
        <v>100</v>
      </c>
      <c r="D87" s="16" t="s">
        <v>100</v>
      </c>
      <c r="E87" s="16" t="s">
        <v>34</v>
      </c>
      <c r="F87" s="23" t="s">
        <v>947</v>
      </c>
      <c r="G87" s="19" t="s">
        <v>948</v>
      </c>
      <c r="H87" s="43" t="s">
        <v>955</v>
      </c>
      <c r="I87" s="32">
        <v>1413</v>
      </c>
      <c r="J87" s="32">
        <v>689</v>
      </c>
      <c r="K87" s="31">
        <v>0</v>
      </c>
      <c r="L87" s="32">
        <f t="shared" si="1"/>
        <v>2102</v>
      </c>
    </row>
    <row r="88" spans="1:12" s="8" customFormat="1" ht="45" customHeight="1">
      <c r="A88" s="16">
        <v>81</v>
      </c>
      <c r="B88" s="48" t="s">
        <v>105</v>
      </c>
      <c r="C88" s="22" t="s">
        <v>100</v>
      </c>
      <c r="D88" s="22" t="s">
        <v>100</v>
      </c>
      <c r="E88" s="16" t="s">
        <v>34</v>
      </c>
      <c r="F88" s="23" t="s">
        <v>947</v>
      </c>
      <c r="G88" s="19" t="s">
        <v>948</v>
      </c>
      <c r="H88" s="43" t="s">
        <v>955</v>
      </c>
      <c r="I88" s="36">
        <v>3717</v>
      </c>
      <c r="J88" s="37">
        <v>1768</v>
      </c>
      <c r="K88" s="31">
        <v>0</v>
      </c>
      <c r="L88" s="32">
        <f t="shared" si="1"/>
        <v>5485</v>
      </c>
    </row>
    <row r="89" spans="1:12" s="8" customFormat="1" ht="45" customHeight="1">
      <c r="A89" s="16">
        <v>82</v>
      </c>
      <c r="B89" s="23" t="s">
        <v>106</v>
      </c>
      <c r="C89" s="22" t="s">
        <v>100</v>
      </c>
      <c r="D89" s="22" t="s">
        <v>100</v>
      </c>
      <c r="E89" s="16" t="s">
        <v>34</v>
      </c>
      <c r="F89" s="23" t="s">
        <v>947</v>
      </c>
      <c r="G89" s="19" t="s">
        <v>948</v>
      </c>
      <c r="H89" s="43" t="s">
        <v>955</v>
      </c>
      <c r="I89" s="36">
        <v>2890</v>
      </c>
      <c r="J89" s="32">
        <v>1602</v>
      </c>
      <c r="K89" s="31">
        <v>0</v>
      </c>
      <c r="L89" s="32">
        <f t="shared" si="1"/>
        <v>4492</v>
      </c>
    </row>
    <row r="90" spans="1:12" s="80" customFormat="1" ht="49.5" customHeight="1">
      <c r="A90" s="16">
        <v>83</v>
      </c>
      <c r="B90" s="64" t="s">
        <v>1042</v>
      </c>
      <c r="C90" s="44" t="s">
        <v>100</v>
      </c>
      <c r="D90" s="44" t="s">
        <v>100</v>
      </c>
      <c r="E90" s="41" t="s">
        <v>34</v>
      </c>
      <c r="F90" s="65" t="s">
        <v>1043</v>
      </c>
      <c r="G90" s="66" t="s">
        <v>1044</v>
      </c>
      <c r="H90" s="41" t="s">
        <v>952</v>
      </c>
      <c r="I90" s="43">
        <v>2293</v>
      </c>
      <c r="J90" s="67">
        <v>2416</v>
      </c>
      <c r="K90" s="41">
        <v>0</v>
      </c>
      <c r="L90" s="41">
        <f t="shared" ref="L90" si="2">K90+J90+I90</f>
        <v>4709</v>
      </c>
    </row>
    <row r="91" spans="1:12" s="8" customFormat="1" ht="45" customHeight="1">
      <c r="A91" s="16">
        <v>84</v>
      </c>
      <c r="B91" s="48" t="s">
        <v>107</v>
      </c>
      <c r="C91" s="22" t="s">
        <v>100</v>
      </c>
      <c r="D91" s="22" t="s">
        <v>100</v>
      </c>
      <c r="E91" s="16" t="s">
        <v>34</v>
      </c>
      <c r="F91" s="23" t="s">
        <v>947</v>
      </c>
      <c r="G91" s="19" t="s">
        <v>948</v>
      </c>
      <c r="H91" s="43" t="s">
        <v>955</v>
      </c>
      <c r="I91" s="36">
        <v>1797</v>
      </c>
      <c r="J91" s="37">
        <v>750</v>
      </c>
      <c r="K91" s="31">
        <v>0</v>
      </c>
      <c r="L91" s="32">
        <f t="shared" si="1"/>
        <v>2547</v>
      </c>
    </row>
    <row r="92" spans="1:12" s="8" customFormat="1" ht="45" customHeight="1">
      <c r="A92" s="16">
        <v>85</v>
      </c>
      <c r="B92" s="23" t="s">
        <v>108</v>
      </c>
      <c r="C92" s="19" t="s">
        <v>100</v>
      </c>
      <c r="D92" s="16" t="s">
        <v>100</v>
      </c>
      <c r="E92" s="16" t="s">
        <v>34</v>
      </c>
      <c r="F92" s="23" t="s">
        <v>947</v>
      </c>
      <c r="G92" s="19" t="s">
        <v>948</v>
      </c>
      <c r="H92" s="43" t="s">
        <v>955</v>
      </c>
      <c r="I92" s="32">
        <v>1631</v>
      </c>
      <c r="J92" s="32">
        <v>673</v>
      </c>
      <c r="K92" s="31">
        <v>0</v>
      </c>
      <c r="L92" s="32">
        <f t="shared" si="1"/>
        <v>2304</v>
      </c>
    </row>
    <row r="93" spans="1:12" s="8" customFormat="1" ht="52.5" customHeight="1">
      <c r="A93" s="16">
        <v>86</v>
      </c>
      <c r="B93" s="23" t="s">
        <v>109</v>
      </c>
      <c r="C93" s="19" t="s">
        <v>100</v>
      </c>
      <c r="D93" s="16" t="s">
        <v>100</v>
      </c>
      <c r="E93" s="16" t="s">
        <v>34</v>
      </c>
      <c r="F93" s="23" t="s">
        <v>947</v>
      </c>
      <c r="G93" s="19" t="s">
        <v>948</v>
      </c>
      <c r="H93" s="43" t="s">
        <v>955</v>
      </c>
      <c r="I93" s="32">
        <v>4028</v>
      </c>
      <c r="J93" s="32">
        <v>996</v>
      </c>
      <c r="K93" s="31">
        <v>0</v>
      </c>
      <c r="L93" s="32">
        <f t="shared" si="1"/>
        <v>5024</v>
      </c>
    </row>
    <row r="94" spans="1:12" s="8" customFormat="1" ht="52.5" customHeight="1">
      <c r="A94" s="16">
        <v>87</v>
      </c>
      <c r="B94" s="23" t="s">
        <v>110</v>
      </c>
      <c r="C94" s="19" t="s">
        <v>100</v>
      </c>
      <c r="D94" s="16" t="s">
        <v>100</v>
      </c>
      <c r="E94" s="16" t="s">
        <v>34</v>
      </c>
      <c r="F94" s="23" t="s">
        <v>947</v>
      </c>
      <c r="G94" s="19" t="s">
        <v>948</v>
      </c>
      <c r="H94" s="43" t="s">
        <v>955</v>
      </c>
      <c r="I94" s="32">
        <v>3006</v>
      </c>
      <c r="J94" s="32">
        <v>1451</v>
      </c>
      <c r="K94" s="31">
        <v>0</v>
      </c>
      <c r="L94" s="32">
        <f t="shared" si="1"/>
        <v>4457</v>
      </c>
    </row>
    <row r="95" spans="1:12" s="8" customFormat="1" ht="33.25" customHeight="1">
      <c r="A95" s="16">
        <v>88</v>
      </c>
      <c r="B95" s="48" t="s">
        <v>111</v>
      </c>
      <c r="C95" s="22" t="s">
        <v>100</v>
      </c>
      <c r="D95" s="22" t="s">
        <v>100</v>
      </c>
      <c r="E95" s="16" t="s">
        <v>34</v>
      </c>
      <c r="F95" s="23" t="s">
        <v>947</v>
      </c>
      <c r="G95" s="19" t="s">
        <v>948</v>
      </c>
      <c r="H95" s="43" t="s">
        <v>955</v>
      </c>
      <c r="I95" s="36">
        <v>3273</v>
      </c>
      <c r="J95" s="37">
        <v>1523</v>
      </c>
      <c r="K95" s="31">
        <v>0</v>
      </c>
      <c r="L95" s="32">
        <f t="shared" si="1"/>
        <v>4796</v>
      </c>
    </row>
    <row r="96" spans="1:12" s="8" customFormat="1" ht="33" customHeight="1">
      <c r="A96" s="16">
        <v>89</v>
      </c>
      <c r="B96" s="23" t="s">
        <v>112</v>
      </c>
      <c r="C96" s="22" t="s">
        <v>100</v>
      </c>
      <c r="D96" s="22" t="s">
        <v>100</v>
      </c>
      <c r="E96" s="16" t="s">
        <v>34</v>
      </c>
      <c r="F96" s="23" t="s">
        <v>947</v>
      </c>
      <c r="G96" s="19" t="s">
        <v>948</v>
      </c>
      <c r="H96" s="43" t="s">
        <v>955</v>
      </c>
      <c r="I96" s="36">
        <v>1460</v>
      </c>
      <c r="J96" s="32">
        <v>1188</v>
      </c>
      <c r="K96" s="31">
        <v>0</v>
      </c>
      <c r="L96" s="32">
        <f t="shared" si="1"/>
        <v>2648</v>
      </c>
    </row>
    <row r="97" spans="1:12" s="8" customFormat="1" ht="33" customHeight="1">
      <c r="A97" s="16">
        <v>90</v>
      </c>
      <c r="B97" s="23" t="s">
        <v>113</v>
      </c>
      <c r="C97" s="19" t="s">
        <v>100</v>
      </c>
      <c r="D97" s="16" t="s">
        <v>100</v>
      </c>
      <c r="E97" s="16" t="s">
        <v>34</v>
      </c>
      <c r="F97" s="23" t="s">
        <v>947</v>
      </c>
      <c r="G97" s="19" t="s">
        <v>948</v>
      </c>
      <c r="H97" s="43" t="s">
        <v>955</v>
      </c>
      <c r="I97" s="32">
        <v>3434</v>
      </c>
      <c r="J97" s="32">
        <v>1093</v>
      </c>
      <c r="K97" s="31">
        <v>0</v>
      </c>
      <c r="L97" s="32">
        <f t="shared" si="1"/>
        <v>4527</v>
      </c>
    </row>
    <row r="98" spans="1:12" s="8" customFormat="1" ht="33" customHeight="1">
      <c r="A98" s="16">
        <v>91</v>
      </c>
      <c r="B98" s="23" t="s">
        <v>114</v>
      </c>
      <c r="C98" s="19" t="s">
        <v>100</v>
      </c>
      <c r="D98" s="16" t="s">
        <v>100</v>
      </c>
      <c r="E98" s="16" t="s">
        <v>34</v>
      </c>
      <c r="F98" s="23" t="s">
        <v>947</v>
      </c>
      <c r="G98" s="19" t="s">
        <v>948</v>
      </c>
      <c r="H98" s="43" t="s">
        <v>955</v>
      </c>
      <c r="I98" s="32">
        <v>1203</v>
      </c>
      <c r="J98" s="32">
        <v>690</v>
      </c>
      <c r="K98" s="31">
        <v>0</v>
      </c>
      <c r="L98" s="32">
        <f t="shared" si="1"/>
        <v>1893</v>
      </c>
    </row>
    <row r="99" spans="1:12" s="8" customFormat="1" ht="33" customHeight="1">
      <c r="A99" s="16">
        <v>92</v>
      </c>
      <c r="B99" s="23" t="s">
        <v>115</v>
      </c>
      <c r="C99" s="19" t="s">
        <v>100</v>
      </c>
      <c r="D99" s="16" t="s">
        <v>100</v>
      </c>
      <c r="E99" s="16" t="s">
        <v>34</v>
      </c>
      <c r="F99" s="23" t="s">
        <v>947</v>
      </c>
      <c r="G99" s="19" t="s">
        <v>948</v>
      </c>
      <c r="H99" s="43" t="s">
        <v>955</v>
      </c>
      <c r="I99" s="32">
        <v>2299</v>
      </c>
      <c r="J99" s="32">
        <v>376</v>
      </c>
      <c r="K99" s="31">
        <v>0</v>
      </c>
      <c r="L99" s="32">
        <f t="shared" si="1"/>
        <v>2675</v>
      </c>
    </row>
    <row r="100" spans="1:12" s="8" customFormat="1" ht="33" customHeight="1">
      <c r="A100" s="16">
        <v>93</v>
      </c>
      <c r="B100" s="23" t="s">
        <v>116</v>
      </c>
      <c r="C100" s="19" t="s">
        <v>100</v>
      </c>
      <c r="D100" s="16" t="s">
        <v>100</v>
      </c>
      <c r="E100" s="16" t="s">
        <v>34</v>
      </c>
      <c r="F100" s="23" t="s">
        <v>947</v>
      </c>
      <c r="G100" s="19" t="s">
        <v>948</v>
      </c>
      <c r="H100" s="43" t="s">
        <v>955</v>
      </c>
      <c r="I100" s="32">
        <v>3074</v>
      </c>
      <c r="J100" s="32">
        <v>1125</v>
      </c>
      <c r="K100" s="31">
        <v>0</v>
      </c>
      <c r="L100" s="32">
        <f t="shared" si="1"/>
        <v>4199</v>
      </c>
    </row>
    <row r="101" spans="1:12" s="8" customFormat="1" ht="33" customHeight="1">
      <c r="A101" s="16">
        <v>94</v>
      </c>
      <c r="B101" s="23" t="s">
        <v>117</v>
      </c>
      <c r="C101" s="19" t="s">
        <v>100</v>
      </c>
      <c r="D101" s="16" t="s">
        <v>100</v>
      </c>
      <c r="E101" s="16" t="s">
        <v>34</v>
      </c>
      <c r="F101" s="23" t="s">
        <v>947</v>
      </c>
      <c r="G101" s="19" t="s">
        <v>948</v>
      </c>
      <c r="H101" s="43" t="s">
        <v>955</v>
      </c>
      <c r="I101" s="32">
        <v>2553</v>
      </c>
      <c r="J101" s="32">
        <v>948</v>
      </c>
      <c r="K101" s="31">
        <v>0</v>
      </c>
      <c r="L101" s="32">
        <f t="shared" si="1"/>
        <v>3501</v>
      </c>
    </row>
    <row r="102" spans="1:12" s="8" customFormat="1" ht="33" customHeight="1">
      <c r="A102" s="16">
        <v>95</v>
      </c>
      <c r="B102" s="23" t="s">
        <v>118</v>
      </c>
      <c r="C102" s="22" t="s">
        <v>100</v>
      </c>
      <c r="D102" s="22" t="s">
        <v>100</v>
      </c>
      <c r="E102" s="16" t="s">
        <v>34</v>
      </c>
      <c r="F102" s="23" t="s">
        <v>947</v>
      </c>
      <c r="G102" s="19" t="s">
        <v>948</v>
      </c>
      <c r="H102" s="41" t="s">
        <v>952</v>
      </c>
      <c r="I102" s="36">
        <v>6228</v>
      </c>
      <c r="J102" s="32">
        <v>1388</v>
      </c>
      <c r="K102" s="31">
        <v>0</v>
      </c>
      <c r="L102" s="32">
        <f t="shared" si="1"/>
        <v>7616</v>
      </c>
    </row>
    <row r="103" spans="1:12" s="8" customFormat="1" ht="33" customHeight="1">
      <c r="A103" s="16">
        <v>96</v>
      </c>
      <c r="B103" s="23" t="s">
        <v>119</v>
      </c>
      <c r="C103" s="19" t="s">
        <v>100</v>
      </c>
      <c r="D103" s="19" t="s">
        <v>100</v>
      </c>
      <c r="E103" s="16" t="s">
        <v>34</v>
      </c>
      <c r="F103" s="23" t="s">
        <v>947</v>
      </c>
      <c r="G103" s="19" t="s">
        <v>948</v>
      </c>
      <c r="H103" s="41" t="s">
        <v>952</v>
      </c>
      <c r="I103" s="32">
        <v>4412</v>
      </c>
      <c r="J103" s="32">
        <v>1233</v>
      </c>
      <c r="K103" s="31">
        <v>0</v>
      </c>
      <c r="L103" s="32">
        <f t="shared" si="1"/>
        <v>5645</v>
      </c>
    </row>
    <row r="104" spans="1:12" s="8" customFormat="1" ht="33" customHeight="1">
      <c r="A104" s="16">
        <v>97</v>
      </c>
      <c r="B104" s="23" t="s">
        <v>120</v>
      </c>
      <c r="C104" s="19" t="s">
        <v>100</v>
      </c>
      <c r="D104" s="16" t="s">
        <v>100</v>
      </c>
      <c r="E104" s="16" t="s">
        <v>34</v>
      </c>
      <c r="F104" s="23" t="s">
        <v>947</v>
      </c>
      <c r="G104" s="19" t="s">
        <v>948</v>
      </c>
      <c r="H104" s="42" t="s">
        <v>953</v>
      </c>
      <c r="I104" s="32">
        <v>3682</v>
      </c>
      <c r="J104" s="32">
        <v>1658</v>
      </c>
      <c r="K104" s="31">
        <v>0</v>
      </c>
      <c r="L104" s="32">
        <f t="shared" si="1"/>
        <v>5340</v>
      </c>
    </row>
    <row r="105" spans="1:12" s="8" customFormat="1" ht="33.25" customHeight="1">
      <c r="A105" s="16">
        <v>98</v>
      </c>
      <c r="B105" s="23" t="s">
        <v>121</v>
      </c>
      <c r="C105" s="19" t="s">
        <v>100</v>
      </c>
      <c r="D105" s="16" t="s">
        <v>100</v>
      </c>
      <c r="E105" s="16" t="s">
        <v>34</v>
      </c>
      <c r="F105" s="23" t="s">
        <v>947</v>
      </c>
      <c r="G105" s="19" t="s">
        <v>948</v>
      </c>
      <c r="H105" s="43" t="s">
        <v>955</v>
      </c>
      <c r="I105" s="32">
        <v>1581</v>
      </c>
      <c r="J105" s="32">
        <v>936</v>
      </c>
      <c r="K105" s="31">
        <v>0</v>
      </c>
      <c r="L105" s="32">
        <f t="shared" si="1"/>
        <v>2517</v>
      </c>
    </row>
    <row r="106" spans="1:12" s="8" customFormat="1" ht="33" customHeight="1">
      <c r="A106" s="16">
        <v>99</v>
      </c>
      <c r="B106" s="23" t="s">
        <v>122</v>
      </c>
      <c r="C106" s="22" t="s">
        <v>100</v>
      </c>
      <c r="D106" s="22" t="s">
        <v>100</v>
      </c>
      <c r="E106" s="16" t="s">
        <v>34</v>
      </c>
      <c r="F106" s="23" t="s">
        <v>947</v>
      </c>
      <c r="G106" s="19" t="s">
        <v>948</v>
      </c>
      <c r="H106" s="41" t="s">
        <v>952</v>
      </c>
      <c r="I106" s="36">
        <v>9396</v>
      </c>
      <c r="J106" s="32">
        <v>4784</v>
      </c>
      <c r="K106" s="31">
        <v>0</v>
      </c>
      <c r="L106" s="32">
        <f t="shared" si="1"/>
        <v>14180</v>
      </c>
    </row>
    <row r="107" spans="1:12" s="8" customFormat="1" ht="33" customHeight="1">
      <c r="A107" s="16">
        <v>100</v>
      </c>
      <c r="B107" s="23" t="s">
        <v>123</v>
      </c>
      <c r="C107" s="22" t="s">
        <v>100</v>
      </c>
      <c r="D107" s="22" t="s">
        <v>100</v>
      </c>
      <c r="E107" s="16" t="s">
        <v>34</v>
      </c>
      <c r="F107" s="23" t="s">
        <v>947</v>
      </c>
      <c r="G107" s="19" t="s">
        <v>948</v>
      </c>
      <c r="H107" s="43" t="s">
        <v>955</v>
      </c>
      <c r="I107" s="36">
        <v>1416</v>
      </c>
      <c r="J107" s="32">
        <v>568</v>
      </c>
      <c r="K107" s="31">
        <v>0</v>
      </c>
      <c r="L107" s="32">
        <f t="shared" si="1"/>
        <v>1984</v>
      </c>
    </row>
    <row r="108" spans="1:12" s="8" customFormat="1" ht="33" customHeight="1">
      <c r="A108" s="16">
        <v>101</v>
      </c>
      <c r="B108" s="23" t="s">
        <v>124</v>
      </c>
      <c r="C108" s="19" t="s">
        <v>100</v>
      </c>
      <c r="D108" s="16" t="s">
        <v>100</v>
      </c>
      <c r="E108" s="16" t="s">
        <v>34</v>
      </c>
      <c r="F108" s="23" t="s">
        <v>947</v>
      </c>
      <c r="G108" s="19" t="s">
        <v>948</v>
      </c>
      <c r="H108" s="41" t="s">
        <v>952</v>
      </c>
      <c r="I108" s="32">
        <v>7957</v>
      </c>
      <c r="J108" s="32">
        <v>3901</v>
      </c>
      <c r="K108" s="31">
        <v>0</v>
      </c>
      <c r="L108" s="32">
        <f t="shared" si="1"/>
        <v>11858</v>
      </c>
    </row>
    <row r="109" spans="1:12" s="8" customFormat="1" ht="33" customHeight="1">
      <c r="A109" s="16">
        <v>102</v>
      </c>
      <c r="B109" s="47" t="s">
        <v>125</v>
      </c>
      <c r="C109" s="25" t="s">
        <v>100</v>
      </c>
      <c r="D109" s="25" t="s">
        <v>100</v>
      </c>
      <c r="E109" s="16" t="s">
        <v>34</v>
      </c>
      <c r="F109" s="23" t="s">
        <v>947</v>
      </c>
      <c r="G109" s="19" t="s">
        <v>948</v>
      </c>
      <c r="H109" s="42" t="s">
        <v>951</v>
      </c>
      <c r="I109" s="32">
        <v>23543</v>
      </c>
      <c r="J109" s="32">
        <v>14330</v>
      </c>
      <c r="K109" s="31">
        <v>0</v>
      </c>
      <c r="L109" s="32">
        <f t="shared" si="1"/>
        <v>37873</v>
      </c>
    </row>
    <row r="110" spans="1:12" s="8" customFormat="1" ht="33" customHeight="1">
      <c r="A110" s="16">
        <v>103</v>
      </c>
      <c r="B110" s="23" t="s">
        <v>126</v>
      </c>
      <c r="C110" s="19" t="s">
        <v>100</v>
      </c>
      <c r="D110" s="16" t="s">
        <v>100</v>
      </c>
      <c r="E110" s="16" t="s">
        <v>34</v>
      </c>
      <c r="F110" s="23" t="s">
        <v>947</v>
      </c>
      <c r="G110" s="19" t="s">
        <v>948</v>
      </c>
      <c r="H110" s="41" t="s">
        <v>952</v>
      </c>
      <c r="I110" s="32">
        <v>10842</v>
      </c>
      <c r="J110" s="32">
        <v>5998</v>
      </c>
      <c r="K110" s="31">
        <v>0</v>
      </c>
      <c r="L110" s="32">
        <f t="shared" si="1"/>
        <v>16840</v>
      </c>
    </row>
    <row r="111" spans="1:12" s="8" customFormat="1" ht="33" customHeight="1">
      <c r="A111" s="16">
        <v>104</v>
      </c>
      <c r="B111" s="23" t="s">
        <v>127</v>
      </c>
      <c r="C111" s="22" t="s">
        <v>100</v>
      </c>
      <c r="D111" s="22" t="s">
        <v>100</v>
      </c>
      <c r="E111" s="16" t="s">
        <v>34</v>
      </c>
      <c r="F111" s="23" t="s">
        <v>947</v>
      </c>
      <c r="G111" s="19" t="s">
        <v>948</v>
      </c>
      <c r="H111" s="43" t="s">
        <v>955</v>
      </c>
      <c r="I111" s="36">
        <v>1477</v>
      </c>
      <c r="J111" s="32">
        <v>751</v>
      </c>
      <c r="K111" s="31">
        <v>0</v>
      </c>
      <c r="L111" s="32">
        <f t="shared" si="1"/>
        <v>2228</v>
      </c>
    </row>
    <row r="112" spans="1:12" s="8" customFormat="1" ht="33" customHeight="1">
      <c r="A112" s="16">
        <v>105</v>
      </c>
      <c r="B112" s="23" t="s">
        <v>128</v>
      </c>
      <c r="C112" s="19" t="s">
        <v>100</v>
      </c>
      <c r="D112" s="16" t="s">
        <v>100</v>
      </c>
      <c r="E112" s="16" t="s">
        <v>34</v>
      </c>
      <c r="F112" s="23" t="s">
        <v>947</v>
      </c>
      <c r="G112" s="19" t="s">
        <v>948</v>
      </c>
      <c r="H112" s="43" t="s">
        <v>955</v>
      </c>
      <c r="I112" s="32">
        <v>3218</v>
      </c>
      <c r="J112" s="32">
        <v>1421</v>
      </c>
      <c r="K112" s="31">
        <v>0</v>
      </c>
      <c r="L112" s="32">
        <f t="shared" si="1"/>
        <v>4639</v>
      </c>
    </row>
    <row r="113" spans="1:12" s="8" customFormat="1" ht="33" customHeight="1">
      <c r="A113" s="16">
        <v>106</v>
      </c>
      <c r="B113" s="23" t="s">
        <v>129</v>
      </c>
      <c r="C113" s="22" t="s">
        <v>100</v>
      </c>
      <c r="D113" s="22" t="s">
        <v>100</v>
      </c>
      <c r="E113" s="16" t="s">
        <v>34</v>
      </c>
      <c r="F113" s="23" t="s">
        <v>947</v>
      </c>
      <c r="G113" s="19" t="s">
        <v>948</v>
      </c>
      <c r="H113" s="42" t="s">
        <v>953</v>
      </c>
      <c r="I113" s="36">
        <v>3048</v>
      </c>
      <c r="J113" s="32">
        <v>1406</v>
      </c>
      <c r="K113" s="31">
        <v>0</v>
      </c>
      <c r="L113" s="32">
        <f t="shared" si="1"/>
        <v>4454</v>
      </c>
    </row>
    <row r="114" spans="1:12" s="8" customFormat="1" ht="33" customHeight="1">
      <c r="A114" s="16">
        <v>107</v>
      </c>
      <c r="B114" s="23" t="s">
        <v>130</v>
      </c>
      <c r="C114" s="19" t="s">
        <v>100</v>
      </c>
      <c r="D114" s="16" t="s">
        <v>100</v>
      </c>
      <c r="E114" s="16" t="s">
        <v>34</v>
      </c>
      <c r="F114" s="23" t="s">
        <v>947</v>
      </c>
      <c r="G114" s="19" t="s">
        <v>948</v>
      </c>
      <c r="H114" s="43" t="s">
        <v>955</v>
      </c>
      <c r="I114" s="32">
        <v>2658</v>
      </c>
      <c r="J114" s="32">
        <v>1221</v>
      </c>
      <c r="K114" s="31">
        <v>0</v>
      </c>
      <c r="L114" s="32">
        <f t="shared" si="1"/>
        <v>3879</v>
      </c>
    </row>
    <row r="115" spans="1:12" s="8" customFormat="1" ht="33" customHeight="1">
      <c r="A115" s="16">
        <v>108</v>
      </c>
      <c r="B115" s="47" t="s">
        <v>131</v>
      </c>
      <c r="C115" s="25" t="s">
        <v>100</v>
      </c>
      <c r="D115" s="25" t="s">
        <v>100</v>
      </c>
      <c r="E115" s="16" t="s">
        <v>34</v>
      </c>
      <c r="F115" s="23" t="s">
        <v>947</v>
      </c>
      <c r="G115" s="19" t="s">
        <v>948</v>
      </c>
      <c r="H115" s="42" t="s">
        <v>951</v>
      </c>
      <c r="I115" s="32">
        <v>17374</v>
      </c>
      <c r="J115" s="32">
        <v>4837</v>
      </c>
      <c r="K115" s="31">
        <v>0</v>
      </c>
      <c r="L115" s="32">
        <f t="shared" si="1"/>
        <v>22211</v>
      </c>
    </row>
    <row r="116" spans="1:12" s="8" customFormat="1" ht="33" customHeight="1">
      <c r="A116" s="16">
        <v>109</v>
      </c>
      <c r="B116" s="23" t="s">
        <v>132</v>
      </c>
      <c r="C116" s="22" t="s">
        <v>100</v>
      </c>
      <c r="D116" s="22" t="s">
        <v>100</v>
      </c>
      <c r="E116" s="16" t="s">
        <v>34</v>
      </c>
      <c r="F116" s="23" t="s">
        <v>947</v>
      </c>
      <c r="G116" s="19" t="s">
        <v>948</v>
      </c>
      <c r="H116" s="43" t="s">
        <v>955</v>
      </c>
      <c r="I116" s="36">
        <v>2485</v>
      </c>
      <c r="J116" s="32">
        <v>948</v>
      </c>
      <c r="K116" s="31">
        <v>0</v>
      </c>
      <c r="L116" s="32">
        <f t="shared" si="1"/>
        <v>3433</v>
      </c>
    </row>
    <row r="117" spans="1:12" s="8" customFormat="1" ht="33" customHeight="1">
      <c r="A117" s="16">
        <v>110</v>
      </c>
      <c r="B117" s="23" t="s">
        <v>133</v>
      </c>
      <c r="C117" s="19" t="s">
        <v>100</v>
      </c>
      <c r="D117" s="16" t="s">
        <v>100</v>
      </c>
      <c r="E117" s="16" t="s">
        <v>34</v>
      </c>
      <c r="F117" s="23" t="s">
        <v>947</v>
      </c>
      <c r="G117" s="19" t="s">
        <v>948</v>
      </c>
      <c r="H117" s="43" t="s">
        <v>955</v>
      </c>
      <c r="I117" s="32">
        <v>2071</v>
      </c>
      <c r="J117" s="32">
        <v>1528</v>
      </c>
      <c r="K117" s="31">
        <v>0</v>
      </c>
      <c r="L117" s="32">
        <f t="shared" si="1"/>
        <v>3599</v>
      </c>
    </row>
    <row r="118" spans="1:12" s="8" customFormat="1" ht="33" customHeight="1">
      <c r="A118" s="16">
        <v>111</v>
      </c>
      <c r="B118" s="23" t="s">
        <v>134</v>
      </c>
      <c r="C118" s="19" t="s">
        <v>100</v>
      </c>
      <c r="D118" s="16" t="s">
        <v>100</v>
      </c>
      <c r="E118" s="16" t="s">
        <v>34</v>
      </c>
      <c r="F118" s="23" t="s">
        <v>947</v>
      </c>
      <c r="G118" s="19" t="s">
        <v>948</v>
      </c>
      <c r="H118" s="41" t="s">
        <v>952</v>
      </c>
      <c r="I118" s="32">
        <v>5484</v>
      </c>
      <c r="J118" s="32">
        <v>2705</v>
      </c>
      <c r="K118" s="31">
        <v>0</v>
      </c>
      <c r="L118" s="32">
        <f t="shared" si="1"/>
        <v>8189</v>
      </c>
    </row>
    <row r="119" spans="1:12" s="8" customFormat="1" ht="33" customHeight="1">
      <c r="A119" s="16">
        <v>112</v>
      </c>
      <c r="B119" s="23" t="s">
        <v>135</v>
      </c>
      <c r="C119" s="19" t="s">
        <v>100</v>
      </c>
      <c r="D119" s="16" t="s">
        <v>100</v>
      </c>
      <c r="E119" s="16" t="s">
        <v>34</v>
      </c>
      <c r="F119" s="23" t="s">
        <v>947</v>
      </c>
      <c r="G119" s="19" t="s">
        <v>948</v>
      </c>
      <c r="H119" s="43" t="s">
        <v>955</v>
      </c>
      <c r="I119" s="32">
        <v>4179</v>
      </c>
      <c r="J119" s="32">
        <v>1763</v>
      </c>
      <c r="K119" s="31">
        <v>0</v>
      </c>
      <c r="L119" s="32">
        <f t="shared" si="1"/>
        <v>5942</v>
      </c>
    </row>
    <row r="120" spans="1:12" s="8" customFormat="1" ht="33" customHeight="1">
      <c r="A120" s="16">
        <v>113</v>
      </c>
      <c r="B120" s="23" t="s">
        <v>136</v>
      </c>
      <c r="C120" s="19" t="s">
        <v>100</v>
      </c>
      <c r="D120" s="16" t="s">
        <v>100</v>
      </c>
      <c r="E120" s="16" t="s">
        <v>34</v>
      </c>
      <c r="F120" s="23" t="s">
        <v>947</v>
      </c>
      <c r="G120" s="19" t="s">
        <v>948</v>
      </c>
      <c r="H120" s="43" t="s">
        <v>955</v>
      </c>
      <c r="I120" s="32">
        <v>1537</v>
      </c>
      <c r="J120" s="32">
        <v>668</v>
      </c>
      <c r="K120" s="31">
        <v>0</v>
      </c>
      <c r="L120" s="32">
        <f t="shared" si="1"/>
        <v>2205</v>
      </c>
    </row>
    <row r="121" spans="1:12" s="8" customFormat="1" ht="33" customHeight="1">
      <c r="A121" s="16">
        <v>114</v>
      </c>
      <c r="B121" s="23" t="s">
        <v>137</v>
      </c>
      <c r="C121" s="19" t="s">
        <v>100</v>
      </c>
      <c r="D121" s="16" t="s">
        <v>100</v>
      </c>
      <c r="E121" s="16" t="s">
        <v>34</v>
      </c>
      <c r="F121" s="23" t="s">
        <v>947</v>
      </c>
      <c r="G121" s="19" t="s">
        <v>948</v>
      </c>
      <c r="H121" s="43" t="s">
        <v>955</v>
      </c>
      <c r="I121" s="32">
        <v>2664</v>
      </c>
      <c r="J121" s="32">
        <v>1199</v>
      </c>
      <c r="K121" s="31">
        <v>0</v>
      </c>
      <c r="L121" s="32">
        <f t="shared" si="1"/>
        <v>3863</v>
      </c>
    </row>
    <row r="122" spans="1:12" s="8" customFormat="1" ht="33" customHeight="1">
      <c r="A122" s="16">
        <v>115</v>
      </c>
      <c r="B122" s="23" t="s">
        <v>138</v>
      </c>
      <c r="C122" s="19" t="s">
        <v>100</v>
      </c>
      <c r="D122" s="16" t="s">
        <v>100</v>
      </c>
      <c r="E122" s="16" t="s">
        <v>34</v>
      </c>
      <c r="F122" s="23" t="s">
        <v>947</v>
      </c>
      <c r="G122" s="19" t="s">
        <v>948</v>
      </c>
      <c r="H122" s="43" t="s">
        <v>955</v>
      </c>
      <c r="I122" s="32">
        <v>1660</v>
      </c>
      <c r="J122" s="32">
        <v>837</v>
      </c>
      <c r="K122" s="31">
        <v>0</v>
      </c>
      <c r="L122" s="32">
        <f t="shared" si="1"/>
        <v>2497</v>
      </c>
    </row>
    <row r="123" spans="1:12" s="8" customFormat="1" ht="33" customHeight="1">
      <c r="A123" s="16">
        <v>116</v>
      </c>
      <c r="B123" s="23" t="s">
        <v>139</v>
      </c>
      <c r="C123" s="22" t="s">
        <v>100</v>
      </c>
      <c r="D123" s="22" t="s">
        <v>100</v>
      </c>
      <c r="E123" s="16" t="s">
        <v>34</v>
      </c>
      <c r="F123" s="23" t="s">
        <v>947</v>
      </c>
      <c r="G123" s="19" t="s">
        <v>948</v>
      </c>
      <c r="H123" s="41" t="s">
        <v>952</v>
      </c>
      <c r="I123" s="32">
        <v>31862</v>
      </c>
      <c r="J123" s="32">
        <v>13757</v>
      </c>
      <c r="K123" s="31">
        <v>0</v>
      </c>
      <c r="L123" s="32">
        <f t="shared" si="1"/>
        <v>45619</v>
      </c>
    </row>
    <row r="124" spans="1:12" s="8" customFormat="1" ht="33" customHeight="1">
      <c r="A124" s="16">
        <v>117</v>
      </c>
      <c r="B124" s="23" t="s">
        <v>140</v>
      </c>
      <c r="C124" s="22" t="s">
        <v>100</v>
      </c>
      <c r="D124" s="22" t="s">
        <v>100</v>
      </c>
      <c r="E124" s="16" t="s">
        <v>34</v>
      </c>
      <c r="F124" s="23" t="s">
        <v>947</v>
      </c>
      <c r="G124" s="19" t="s">
        <v>948</v>
      </c>
      <c r="H124" s="43" t="s">
        <v>955</v>
      </c>
      <c r="I124" s="36">
        <v>3584</v>
      </c>
      <c r="J124" s="32">
        <v>1876</v>
      </c>
      <c r="K124" s="31">
        <v>0</v>
      </c>
      <c r="L124" s="32">
        <f t="shared" si="1"/>
        <v>5460</v>
      </c>
    </row>
    <row r="125" spans="1:12" s="8" customFormat="1" ht="33" customHeight="1">
      <c r="A125" s="16">
        <v>118</v>
      </c>
      <c r="B125" s="23" t="s">
        <v>141</v>
      </c>
      <c r="C125" s="19" t="s">
        <v>100</v>
      </c>
      <c r="D125" s="16" t="s">
        <v>100</v>
      </c>
      <c r="E125" s="16" t="s">
        <v>34</v>
      </c>
      <c r="F125" s="23" t="s">
        <v>947</v>
      </c>
      <c r="G125" s="19" t="s">
        <v>948</v>
      </c>
      <c r="H125" s="43" t="s">
        <v>955</v>
      </c>
      <c r="I125" s="32">
        <v>2972</v>
      </c>
      <c r="J125" s="32">
        <v>1986</v>
      </c>
      <c r="K125" s="31">
        <v>0</v>
      </c>
      <c r="L125" s="32">
        <f t="shared" si="1"/>
        <v>4958</v>
      </c>
    </row>
    <row r="126" spans="1:12" s="8" customFormat="1" ht="33" customHeight="1">
      <c r="A126" s="16">
        <v>119</v>
      </c>
      <c r="B126" s="23" t="s">
        <v>142</v>
      </c>
      <c r="C126" s="19" t="s">
        <v>100</v>
      </c>
      <c r="D126" s="16" t="s">
        <v>100</v>
      </c>
      <c r="E126" s="16" t="s">
        <v>34</v>
      </c>
      <c r="F126" s="23" t="s">
        <v>947</v>
      </c>
      <c r="G126" s="19" t="s">
        <v>948</v>
      </c>
      <c r="H126" s="43" t="s">
        <v>955</v>
      </c>
      <c r="I126" s="32">
        <v>1751</v>
      </c>
      <c r="J126" s="32">
        <v>763</v>
      </c>
      <c r="K126" s="31">
        <v>0</v>
      </c>
      <c r="L126" s="32">
        <f t="shared" si="1"/>
        <v>2514</v>
      </c>
    </row>
    <row r="127" spans="1:12" s="8" customFormat="1" ht="33" customHeight="1">
      <c r="A127" s="16">
        <v>120</v>
      </c>
      <c r="B127" s="23" t="s">
        <v>143</v>
      </c>
      <c r="C127" s="19" t="s">
        <v>100</v>
      </c>
      <c r="D127" s="16" t="s">
        <v>100</v>
      </c>
      <c r="E127" s="16" t="s">
        <v>34</v>
      </c>
      <c r="F127" s="23" t="s">
        <v>947</v>
      </c>
      <c r="G127" s="19" t="s">
        <v>948</v>
      </c>
      <c r="H127" s="41" t="s">
        <v>952</v>
      </c>
      <c r="I127" s="32">
        <v>4080</v>
      </c>
      <c r="J127" s="32">
        <v>1499</v>
      </c>
      <c r="K127" s="31">
        <v>0</v>
      </c>
      <c r="L127" s="32">
        <f t="shared" si="1"/>
        <v>5579</v>
      </c>
    </row>
    <row r="128" spans="1:12" s="8" customFormat="1" ht="33" customHeight="1">
      <c r="A128" s="16">
        <v>121</v>
      </c>
      <c r="B128" s="23" t="s">
        <v>144</v>
      </c>
      <c r="C128" s="22" t="s">
        <v>100</v>
      </c>
      <c r="D128" s="22" t="s">
        <v>100</v>
      </c>
      <c r="E128" s="16" t="s">
        <v>34</v>
      </c>
      <c r="F128" s="23" t="s">
        <v>947</v>
      </c>
      <c r="G128" s="19" t="s">
        <v>948</v>
      </c>
      <c r="H128" s="41" t="s">
        <v>952</v>
      </c>
      <c r="I128" s="36">
        <v>7612</v>
      </c>
      <c r="J128" s="32">
        <v>3104</v>
      </c>
      <c r="K128" s="31">
        <v>0</v>
      </c>
      <c r="L128" s="32">
        <f t="shared" si="1"/>
        <v>10716</v>
      </c>
    </row>
    <row r="129" spans="1:12" s="8" customFormat="1" ht="33" customHeight="1">
      <c r="A129" s="16">
        <v>122</v>
      </c>
      <c r="B129" s="23" t="s">
        <v>145</v>
      </c>
      <c r="C129" s="19" t="s">
        <v>100</v>
      </c>
      <c r="D129" s="19" t="s">
        <v>100</v>
      </c>
      <c r="E129" s="16" t="s">
        <v>34</v>
      </c>
      <c r="F129" s="23" t="s">
        <v>947</v>
      </c>
      <c r="G129" s="19" t="s">
        <v>948</v>
      </c>
      <c r="H129" s="41" t="s">
        <v>952</v>
      </c>
      <c r="I129" s="32">
        <v>14344</v>
      </c>
      <c r="J129" s="32">
        <v>9272</v>
      </c>
      <c r="K129" s="31">
        <v>0</v>
      </c>
      <c r="L129" s="32">
        <f t="shared" si="1"/>
        <v>23616</v>
      </c>
    </row>
    <row r="130" spans="1:12" s="8" customFormat="1" ht="33" customHeight="1">
      <c r="A130" s="16">
        <v>123</v>
      </c>
      <c r="B130" s="48" t="s">
        <v>146</v>
      </c>
      <c r="C130" s="22" t="s">
        <v>100</v>
      </c>
      <c r="D130" s="22" t="s">
        <v>100</v>
      </c>
      <c r="E130" s="16" t="s">
        <v>34</v>
      </c>
      <c r="F130" s="23" t="s">
        <v>947</v>
      </c>
      <c r="G130" s="19" t="s">
        <v>948</v>
      </c>
      <c r="H130" s="41" t="s">
        <v>952</v>
      </c>
      <c r="I130" s="36">
        <v>3581</v>
      </c>
      <c r="J130" s="37">
        <v>1750</v>
      </c>
      <c r="K130" s="31">
        <v>0</v>
      </c>
      <c r="L130" s="32">
        <f t="shared" si="1"/>
        <v>5331</v>
      </c>
    </row>
    <row r="131" spans="1:12" s="8" customFormat="1" ht="33" customHeight="1">
      <c r="A131" s="16">
        <v>124</v>
      </c>
      <c r="B131" s="23" t="s">
        <v>147</v>
      </c>
      <c r="C131" s="19" t="s">
        <v>100</v>
      </c>
      <c r="D131" s="16" t="s">
        <v>100</v>
      </c>
      <c r="E131" s="16" t="s">
        <v>34</v>
      </c>
      <c r="F131" s="23" t="s">
        <v>947</v>
      </c>
      <c r="G131" s="19" t="s">
        <v>948</v>
      </c>
      <c r="H131" s="43" t="s">
        <v>955</v>
      </c>
      <c r="I131" s="32">
        <v>1825</v>
      </c>
      <c r="J131" s="32">
        <v>767</v>
      </c>
      <c r="K131" s="31">
        <v>0</v>
      </c>
      <c r="L131" s="32">
        <f t="shared" si="1"/>
        <v>2592</v>
      </c>
    </row>
    <row r="132" spans="1:12" s="8" customFormat="1" ht="33" customHeight="1">
      <c r="A132" s="16">
        <v>125</v>
      </c>
      <c r="B132" s="23" t="s">
        <v>148</v>
      </c>
      <c r="C132" s="22" t="s">
        <v>100</v>
      </c>
      <c r="D132" s="22" t="s">
        <v>100</v>
      </c>
      <c r="E132" s="16" t="s">
        <v>34</v>
      </c>
      <c r="F132" s="23" t="s">
        <v>947</v>
      </c>
      <c r="G132" s="19" t="s">
        <v>948</v>
      </c>
      <c r="H132" s="41" t="s">
        <v>952</v>
      </c>
      <c r="I132" s="36">
        <v>1251</v>
      </c>
      <c r="J132" s="32">
        <v>887</v>
      </c>
      <c r="K132" s="31">
        <v>0</v>
      </c>
      <c r="L132" s="32">
        <f t="shared" si="1"/>
        <v>2138</v>
      </c>
    </row>
    <row r="133" spans="1:12" s="8" customFormat="1" ht="33" customHeight="1">
      <c r="A133" s="16">
        <v>126</v>
      </c>
      <c r="B133" s="23" t="s">
        <v>149</v>
      </c>
      <c r="C133" s="22" t="s">
        <v>100</v>
      </c>
      <c r="D133" s="22" t="s">
        <v>100</v>
      </c>
      <c r="E133" s="16" t="s">
        <v>34</v>
      </c>
      <c r="F133" s="23" t="s">
        <v>947</v>
      </c>
      <c r="G133" s="19" t="s">
        <v>948</v>
      </c>
      <c r="H133" s="43" t="s">
        <v>955</v>
      </c>
      <c r="I133" s="36">
        <v>2330</v>
      </c>
      <c r="J133" s="32">
        <v>1101</v>
      </c>
      <c r="K133" s="31">
        <v>0</v>
      </c>
      <c r="L133" s="32">
        <f t="shared" si="1"/>
        <v>3431</v>
      </c>
    </row>
    <row r="134" spans="1:12" s="8" customFormat="1" ht="33" customHeight="1">
      <c r="A134" s="16">
        <v>127</v>
      </c>
      <c r="B134" s="23" t="s">
        <v>150</v>
      </c>
      <c r="C134" s="19" t="s">
        <v>100</v>
      </c>
      <c r="D134" s="16" t="s">
        <v>100</v>
      </c>
      <c r="E134" s="16" t="s">
        <v>34</v>
      </c>
      <c r="F134" s="23" t="s">
        <v>947</v>
      </c>
      <c r="G134" s="19" t="s">
        <v>948</v>
      </c>
      <c r="H134" s="42" t="s">
        <v>953</v>
      </c>
      <c r="I134" s="32">
        <v>2753</v>
      </c>
      <c r="J134" s="32">
        <v>1174</v>
      </c>
      <c r="K134" s="31">
        <v>0</v>
      </c>
      <c r="L134" s="32">
        <f t="shared" si="1"/>
        <v>3927</v>
      </c>
    </row>
    <row r="135" spans="1:12" s="8" customFormat="1" ht="33" customHeight="1">
      <c r="A135" s="16">
        <v>128</v>
      </c>
      <c r="B135" s="23" t="s">
        <v>151</v>
      </c>
      <c r="C135" s="19" t="s">
        <v>100</v>
      </c>
      <c r="D135" s="16" t="s">
        <v>100</v>
      </c>
      <c r="E135" s="16" t="s">
        <v>34</v>
      </c>
      <c r="F135" s="23" t="s">
        <v>947</v>
      </c>
      <c r="G135" s="19" t="s">
        <v>948</v>
      </c>
      <c r="H135" s="43" t="s">
        <v>955</v>
      </c>
      <c r="I135" s="32">
        <v>2319</v>
      </c>
      <c r="J135" s="32">
        <v>1312</v>
      </c>
      <c r="K135" s="31">
        <v>0</v>
      </c>
      <c r="L135" s="32">
        <f t="shared" si="1"/>
        <v>3631</v>
      </c>
    </row>
    <row r="136" spans="1:12" s="8" customFormat="1" ht="33" customHeight="1">
      <c r="A136" s="16">
        <v>129</v>
      </c>
      <c r="B136" s="23" t="s">
        <v>152</v>
      </c>
      <c r="C136" s="19" t="s">
        <v>100</v>
      </c>
      <c r="D136" s="16" t="s">
        <v>100</v>
      </c>
      <c r="E136" s="16" t="s">
        <v>34</v>
      </c>
      <c r="F136" s="23" t="s">
        <v>947</v>
      </c>
      <c r="G136" s="19" t="s">
        <v>948</v>
      </c>
      <c r="H136" s="43" t="s">
        <v>955</v>
      </c>
      <c r="I136" s="32">
        <v>2102</v>
      </c>
      <c r="J136" s="32">
        <v>920</v>
      </c>
      <c r="K136" s="31">
        <v>0</v>
      </c>
      <c r="L136" s="32">
        <f t="shared" ref="L136:L199" si="3">I136+J136</f>
        <v>3022</v>
      </c>
    </row>
    <row r="137" spans="1:12" s="8" customFormat="1" ht="33" customHeight="1">
      <c r="A137" s="16">
        <v>130</v>
      </c>
      <c r="B137" s="23" t="s">
        <v>153</v>
      </c>
      <c r="C137" s="19" t="s">
        <v>100</v>
      </c>
      <c r="D137" s="16" t="s">
        <v>100</v>
      </c>
      <c r="E137" s="16" t="s">
        <v>34</v>
      </c>
      <c r="F137" s="23" t="s">
        <v>947</v>
      </c>
      <c r="G137" s="19" t="s">
        <v>948</v>
      </c>
      <c r="H137" s="43" t="s">
        <v>955</v>
      </c>
      <c r="I137" s="32">
        <v>2560</v>
      </c>
      <c r="J137" s="32">
        <v>821</v>
      </c>
      <c r="K137" s="31">
        <v>0</v>
      </c>
      <c r="L137" s="32">
        <f t="shared" si="3"/>
        <v>3381</v>
      </c>
    </row>
    <row r="138" spans="1:12" s="8" customFormat="1" ht="33" customHeight="1">
      <c r="A138" s="16">
        <v>131</v>
      </c>
      <c r="B138" s="23" t="s">
        <v>154</v>
      </c>
      <c r="C138" s="22" t="s">
        <v>100</v>
      </c>
      <c r="D138" s="22" t="s">
        <v>100</v>
      </c>
      <c r="E138" s="16" t="s">
        <v>34</v>
      </c>
      <c r="F138" s="23" t="s">
        <v>947</v>
      </c>
      <c r="G138" s="19" t="s">
        <v>948</v>
      </c>
      <c r="H138" s="43" t="s">
        <v>955</v>
      </c>
      <c r="I138" s="36">
        <v>3432</v>
      </c>
      <c r="J138" s="32">
        <v>1634</v>
      </c>
      <c r="K138" s="31">
        <v>0</v>
      </c>
      <c r="L138" s="32">
        <f t="shared" si="3"/>
        <v>5066</v>
      </c>
    </row>
    <row r="139" spans="1:12" s="8" customFormat="1" ht="33" customHeight="1">
      <c r="A139" s="16">
        <v>132</v>
      </c>
      <c r="B139" s="49" t="s">
        <v>155</v>
      </c>
      <c r="C139" s="22" t="s">
        <v>100</v>
      </c>
      <c r="D139" s="22" t="s">
        <v>100</v>
      </c>
      <c r="E139" s="16" t="s">
        <v>34</v>
      </c>
      <c r="F139" s="23" t="s">
        <v>947</v>
      </c>
      <c r="G139" s="19" t="s">
        <v>948</v>
      </c>
      <c r="H139" s="43" t="s">
        <v>955</v>
      </c>
      <c r="I139" s="36">
        <v>719</v>
      </c>
      <c r="J139" s="37">
        <v>528</v>
      </c>
      <c r="K139" s="31">
        <v>0</v>
      </c>
      <c r="L139" s="32">
        <f t="shared" si="3"/>
        <v>1247</v>
      </c>
    </row>
    <row r="140" spans="1:12" s="8" customFormat="1" ht="33" customHeight="1">
      <c r="A140" s="16">
        <v>133</v>
      </c>
      <c r="B140" s="23" t="s">
        <v>156</v>
      </c>
      <c r="C140" s="19" t="s">
        <v>100</v>
      </c>
      <c r="D140" s="16" t="s">
        <v>100</v>
      </c>
      <c r="E140" s="16" t="s">
        <v>34</v>
      </c>
      <c r="F140" s="23" t="s">
        <v>947</v>
      </c>
      <c r="G140" s="19" t="s">
        <v>948</v>
      </c>
      <c r="H140" s="43" t="s">
        <v>955</v>
      </c>
      <c r="I140" s="32">
        <v>3171</v>
      </c>
      <c r="J140" s="32">
        <v>1682</v>
      </c>
      <c r="K140" s="31">
        <v>0</v>
      </c>
      <c r="L140" s="32">
        <f t="shared" si="3"/>
        <v>4853</v>
      </c>
    </row>
    <row r="141" spans="1:12" s="8" customFormat="1" ht="33" customHeight="1">
      <c r="A141" s="16">
        <v>134</v>
      </c>
      <c r="B141" s="23" t="s">
        <v>157</v>
      </c>
      <c r="C141" s="19" t="s">
        <v>100</v>
      </c>
      <c r="D141" s="19" t="s">
        <v>100</v>
      </c>
      <c r="E141" s="16" t="s">
        <v>34</v>
      </c>
      <c r="F141" s="23" t="s">
        <v>947</v>
      </c>
      <c r="G141" s="19" t="s">
        <v>948</v>
      </c>
      <c r="H141" s="41" t="s">
        <v>952</v>
      </c>
      <c r="I141" s="32">
        <v>18000</v>
      </c>
      <c r="J141" s="32">
        <v>9389</v>
      </c>
      <c r="K141" s="31">
        <v>0</v>
      </c>
      <c r="L141" s="32">
        <f t="shared" si="3"/>
        <v>27389</v>
      </c>
    </row>
    <row r="142" spans="1:12" s="8" customFormat="1" ht="49.5" customHeight="1">
      <c r="A142" s="16">
        <v>135</v>
      </c>
      <c r="B142" s="64" t="s">
        <v>1045</v>
      </c>
      <c r="C142" s="44" t="s">
        <v>100</v>
      </c>
      <c r="D142" s="44" t="s">
        <v>100</v>
      </c>
      <c r="E142" s="41" t="s">
        <v>34</v>
      </c>
      <c r="F142" s="65" t="s">
        <v>1043</v>
      </c>
      <c r="G142" s="66" t="s">
        <v>1044</v>
      </c>
      <c r="H142" s="41" t="s">
        <v>952</v>
      </c>
      <c r="I142" s="43">
        <v>500</v>
      </c>
      <c r="J142" s="67">
        <v>300</v>
      </c>
      <c r="K142" s="41">
        <v>0</v>
      </c>
      <c r="L142" s="41">
        <f t="shared" si="3"/>
        <v>800</v>
      </c>
    </row>
    <row r="143" spans="1:12" s="8" customFormat="1" ht="33" customHeight="1">
      <c r="A143" s="16">
        <v>136</v>
      </c>
      <c r="B143" s="23" t="s">
        <v>158</v>
      </c>
      <c r="C143" s="22" t="s">
        <v>100</v>
      </c>
      <c r="D143" s="22" t="s">
        <v>100</v>
      </c>
      <c r="E143" s="16" t="s">
        <v>34</v>
      </c>
      <c r="F143" s="23" t="s">
        <v>947</v>
      </c>
      <c r="G143" s="19" t="s">
        <v>948</v>
      </c>
      <c r="H143" s="42" t="s">
        <v>953</v>
      </c>
      <c r="I143" s="36">
        <v>1104</v>
      </c>
      <c r="J143" s="32">
        <v>329</v>
      </c>
      <c r="K143" s="31">
        <v>0</v>
      </c>
      <c r="L143" s="32">
        <f t="shared" si="3"/>
        <v>1433</v>
      </c>
    </row>
    <row r="144" spans="1:12" s="8" customFormat="1" ht="33" customHeight="1">
      <c r="A144" s="16">
        <v>137</v>
      </c>
      <c r="B144" s="23" t="s">
        <v>159</v>
      </c>
      <c r="C144" s="19" t="s">
        <v>100</v>
      </c>
      <c r="D144" s="19" t="s">
        <v>100</v>
      </c>
      <c r="E144" s="16" t="s">
        <v>34</v>
      </c>
      <c r="F144" s="23" t="s">
        <v>947</v>
      </c>
      <c r="G144" s="19" t="s">
        <v>948</v>
      </c>
      <c r="H144" s="41" t="s">
        <v>952</v>
      </c>
      <c r="I144" s="32">
        <v>7726</v>
      </c>
      <c r="J144" s="32">
        <v>4450</v>
      </c>
      <c r="K144" s="31">
        <v>0</v>
      </c>
      <c r="L144" s="32">
        <f t="shared" si="3"/>
        <v>12176</v>
      </c>
    </row>
    <row r="145" spans="1:12" s="8" customFormat="1" ht="33" customHeight="1">
      <c r="A145" s="16">
        <v>138</v>
      </c>
      <c r="B145" s="23" t="s">
        <v>160</v>
      </c>
      <c r="C145" s="19" t="s">
        <v>100</v>
      </c>
      <c r="D145" s="16" t="s">
        <v>100</v>
      </c>
      <c r="E145" s="16" t="s">
        <v>34</v>
      </c>
      <c r="F145" s="23" t="s">
        <v>947</v>
      </c>
      <c r="G145" s="19" t="s">
        <v>948</v>
      </c>
      <c r="H145" s="43" t="s">
        <v>955</v>
      </c>
      <c r="I145" s="32">
        <v>2568</v>
      </c>
      <c r="J145" s="32">
        <v>1462</v>
      </c>
      <c r="K145" s="31">
        <v>0</v>
      </c>
      <c r="L145" s="32">
        <f t="shared" si="3"/>
        <v>4030</v>
      </c>
    </row>
    <row r="146" spans="1:12" s="8" customFormat="1" ht="33" customHeight="1">
      <c r="A146" s="16">
        <v>139</v>
      </c>
      <c r="B146" s="23" t="s">
        <v>161</v>
      </c>
      <c r="C146" s="22" t="s">
        <v>100</v>
      </c>
      <c r="D146" s="22" t="s">
        <v>100</v>
      </c>
      <c r="E146" s="16" t="s">
        <v>34</v>
      </c>
      <c r="F146" s="23" t="s">
        <v>947</v>
      </c>
      <c r="G146" s="19" t="s">
        <v>948</v>
      </c>
      <c r="H146" s="42" t="s">
        <v>953</v>
      </c>
      <c r="I146" s="36">
        <v>1073</v>
      </c>
      <c r="J146" s="32">
        <v>404</v>
      </c>
      <c r="K146" s="31">
        <v>0</v>
      </c>
      <c r="L146" s="32">
        <f t="shared" si="3"/>
        <v>1477</v>
      </c>
    </row>
    <row r="147" spans="1:12" s="8" customFormat="1" ht="33" customHeight="1">
      <c r="A147" s="16">
        <v>140</v>
      </c>
      <c r="B147" s="23" t="s">
        <v>162</v>
      </c>
      <c r="C147" s="19" t="s">
        <v>100</v>
      </c>
      <c r="D147" s="16" t="s">
        <v>100</v>
      </c>
      <c r="E147" s="16" t="s">
        <v>34</v>
      </c>
      <c r="F147" s="23" t="s">
        <v>947</v>
      </c>
      <c r="G147" s="19" t="s">
        <v>948</v>
      </c>
      <c r="H147" s="43" t="s">
        <v>955</v>
      </c>
      <c r="I147" s="32">
        <v>2436</v>
      </c>
      <c r="J147" s="32">
        <v>1215</v>
      </c>
      <c r="K147" s="31">
        <v>0</v>
      </c>
      <c r="L147" s="32">
        <f t="shared" si="3"/>
        <v>3651</v>
      </c>
    </row>
    <row r="148" spans="1:12" s="8" customFormat="1" ht="33.25" customHeight="1">
      <c r="A148" s="16">
        <v>141</v>
      </c>
      <c r="B148" s="23" t="s">
        <v>163</v>
      </c>
      <c r="C148" s="22" t="s">
        <v>100</v>
      </c>
      <c r="D148" s="22" t="s">
        <v>100</v>
      </c>
      <c r="E148" s="16" t="s">
        <v>34</v>
      </c>
      <c r="F148" s="23" t="s">
        <v>947</v>
      </c>
      <c r="G148" s="19" t="s">
        <v>948</v>
      </c>
      <c r="H148" s="43" t="s">
        <v>955</v>
      </c>
      <c r="I148" s="36">
        <v>6541</v>
      </c>
      <c r="J148" s="32">
        <v>3458</v>
      </c>
      <c r="K148" s="31">
        <v>0</v>
      </c>
      <c r="L148" s="32">
        <f t="shared" si="3"/>
        <v>9999</v>
      </c>
    </row>
    <row r="149" spans="1:12" s="8" customFormat="1" ht="33" customHeight="1">
      <c r="A149" s="16">
        <v>142</v>
      </c>
      <c r="B149" s="23" t="s">
        <v>164</v>
      </c>
      <c r="C149" s="19" t="s">
        <v>100</v>
      </c>
      <c r="D149" s="16" t="s">
        <v>100</v>
      </c>
      <c r="E149" s="16" t="s">
        <v>34</v>
      </c>
      <c r="F149" s="23" t="s">
        <v>947</v>
      </c>
      <c r="G149" s="19" t="s">
        <v>948</v>
      </c>
      <c r="H149" s="43" t="s">
        <v>955</v>
      </c>
      <c r="I149" s="32">
        <v>2871</v>
      </c>
      <c r="J149" s="32">
        <v>1377</v>
      </c>
      <c r="K149" s="31">
        <v>0</v>
      </c>
      <c r="L149" s="32">
        <f t="shared" si="3"/>
        <v>4248</v>
      </c>
    </row>
    <row r="150" spans="1:12" s="8" customFormat="1" ht="42.65" customHeight="1">
      <c r="A150" s="16">
        <v>143</v>
      </c>
      <c r="B150" s="23" t="s">
        <v>165</v>
      </c>
      <c r="C150" s="22" t="s">
        <v>100</v>
      </c>
      <c r="D150" s="22" t="s">
        <v>100</v>
      </c>
      <c r="E150" s="16" t="s">
        <v>34</v>
      </c>
      <c r="F150" s="23" t="s">
        <v>947</v>
      </c>
      <c r="G150" s="19" t="s">
        <v>948</v>
      </c>
      <c r="H150" s="42" t="s">
        <v>953</v>
      </c>
      <c r="I150" s="36">
        <v>3357</v>
      </c>
      <c r="J150" s="32">
        <v>2512</v>
      </c>
      <c r="K150" s="31">
        <v>0</v>
      </c>
      <c r="L150" s="32">
        <f t="shared" si="3"/>
        <v>5869</v>
      </c>
    </row>
    <row r="151" spans="1:12" s="8" customFormat="1" ht="33" customHeight="1">
      <c r="A151" s="16">
        <v>144</v>
      </c>
      <c r="B151" s="23" t="s">
        <v>166</v>
      </c>
      <c r="C151" s="22" t="s">
        <v>100</v>
      </c>
      <c r="D151" s="22" t="s">
        <v>100</v>
      </c>
      <c r="E151" s="16" t="s">
        <v>34</v>
      </c>
      <c r="F151" s="23" t="s">
        <v>947</v>
      </c>
      <c r="G151" s="19" t="s">
        <v>948</v>
      </c>
      <c r="H151" s="43" t="s">
        <v>955</v>
      </c>
      <c r="I151" s="36">
        <v>1941</v>
      </c>
      <c r="J151" s="32">
        <v>909</v>
      </c>
      <c r="K151" s="31">
        <v>0</v>
      </c>
      <c r="L151" s="32">
        <f t="shared" si="3"/>
        <v>2850</v>
      </c>
    </row>
    <row r="152" spans="1:12" s="8" customFormat="1" ht="33" customHeight="1">
      <c r="A152" s="16">
        <v>145</v>
      </c>
      <c r="B152" s="23" t="s">
        <v>167</v>
      </c>
      <c r="C152" s="22" t="s">
        <v>100</v>
      </c>
      <c r="D152" s="22" t="s">
        <v>100</v>
      </c>
      <c r="E152" s="16" t="s">
        <v>34</v>
      </c>
      <c r="F152" s="23" t="s">
        <v>947</v>
      </c>
      <c r="G152" s="19" t="s">
        <v>948</v>
      </c>
      <c r="H152" s="41" t="s">
        <v>952</v>
      </c>
      <c r="I152" s="32">
        <v>3344</v>
      </c>
      <c r="J152" s="32">
        <v>464</v>
      </c>
      <c r="K152" s="31">
        <v>0</v>
      </c>
      <c r="L152" s="32">
        <f t="shared" si="3"/>
        <v>3808</v>
      </c>
    </row>
    <row r="153" spans="1:12" s="8" customFormat="1" ht="33" customHeight="1">
      <c r="A153" s="16">
        <v>146</v>
      </c>
      <c r="B153" s="23" t="s">
        <v>168</v>
      </c>
      <c r="C153" s="19" t="s">
        <v>100</v>
      </c>
      <c r="D153" s="16" t="s">
        <v>100</v>
      </c>
      <c r="E153" s="16" t="s">
        <v>34</v>
      </c>
      <c r="F153" s="23" t="s">
        <v>947</v>
      </c>
      <c r="G153" s="19" t="s">
        <v>948</v>
      </c>
      <c r="H153" s="41" t="s">
        <v>952</v>
      </c>
      <c r="I153" s="32">
        <v>2404</v>
      </c>
      <c r="J153" s="32">
        <v>903</v>
      </c>
      <c r="K153" s="31">
        <v>0</v>
      </c>
      <c r="L153" s="32">
        <f t="shared" si="3"/>
        <v>3307</v>
      </c>
    </row>
    <row r="154" spans="1:12" ht="33" customHeight="1">
      <c r="A154" s="16">
        <v>147</v>
      </c>
      <c r="B154" s="23" t="s">
        <v>169</v>
      </c>
      <c r="C154" s="19" t="s">
        <v>100</v>
      </c>
      <c r="D154" s="16" t="s">
        <v>100</v>
      </c>
      <c r="E154" s="16" t="s">
        <v>34</v>
      </c>
      <c r="F154" s="23" t="s">
        <v>947</v>
      </c>
      <c r="G154" s="19" t="s">
        <v>948</v>
      </c>
      <c r="H154" s="43" t="s">
        <v>955</v>
      </c>
      <c r="I154" s="32">
        <v>2041</v>
      </c>
      <c r="J154" s="32">
        <v>1251</v>
      </c>
      <c r="K154" s="31">
        <v>0</v>
      </c>
      <c r="L154" s="32">
        <f t="shared" si="3"/>
        <v>3292</v>
      </c>
    </row>
    <row r="155" spans="1:12" ht="33" customHeight="1">
      <c r="A155" s="16">
        <v>148</v>
      </c>
      <c r="B155" s="23" t="s">
        <v>170</v>
      </c>
      <c r="C155" s="22" t="s">
        <v>171</v>
      </c>
      <c r="D155" s="22" t="s">
        <v>132</v>
      </c>
      <c r="E155" s="16" t="s">
        <v>34</v>
      </c>
      <c r="F155" s="23" t="s">
        <v>947</v>
      </c>
      <c r="G155" s="19" t="s">
        <v>948</v>
      </c>
      <c r="H155" s="42" t="s">
        <v>953</v>
      </c>
      <c r="I155" s="36">
        <v>2300</v>
      </c>
      <c r="J155" s="32">
        <v>900</v>
      </c>
      <c r="K155" s="31">
        <v>0</v>
      </c>
      <c r="L155" s="32">
        <f t="shared" si="3"/>
        <v>3200</v>
      </c>
    </row>
    <row r="156" spans="1:12" s="8" customFormat="1" ht="33" customHeight="1">
      <c r="A156" s="16">
        <v>149</v>
      </c>
      <c r="B156" s="23" t="s">
        <v>172</v>
      </c>
      <c r="C156" s="19" t="s">
        <v>100</v>
      </c>
      <c r="D156" s="19" t="s">
        <v>100</v>
      </c>
      <c r="E156" s="16" t="s">
        <v>34</v>
      </c>
      <c r="F156" s="23" t="s">
        <v>947</v>
      </c>
      <c r="G156" s="19" t="s">
        <v>948</v>
      </c>
      <c r="H156" s="41" t="s">
        <v>952</v>
      </c>
      <c r="I156" s="32">
        <v>18889</v>
      </c>
      <c r="J156" s="32">
        <v>6324</v>
      </c>
      <c r="K156" s="31">
        <v>0</v>
      </c>
      <c r="L156" s="32">
        <f t="shared" si="3"/>
        <v>25213</v>
      </c>
    </row>
    <row r="157" spans="1:12" s="8" customFormat="1" ht="33" customHeight="1">
      <c r="A157" s="16">
        <v>150</v>
      </c>
      <c r="B157" s="23" t="s">
        <v>173</v>
      </c>
      <c r="C157" s="19" t="s">
        <v>100</v>
      </c>
      <c r="D157" s="16" t="s">
        <v>100</v>
      </c>
      <c r="E157" s="16" t="s">
        <v>34</v>
      </c>
      <c r="F157" s="23" t="s">
        <v>947</v>
      </c>
      <c r="G157" s="19" t="s">
        <v>948</v>
      </c>
      <c r="H157" s="42" t="s">
        <v>953</v>
      </c>
      <c r="I157" s="32">
        <v>3253</v>
      </c>
      <c r="J157" s="32">
        <v>1568</v>
      </c>
      <c r="K157" s="31">
        <v>0</v>
      </c>
      <c r="L157" s="32">
        <f t="shared" si="3"/>
        <v>4821</v>
      </c>
    </row>
    <row r="158" spans="1:12" s="8" customFormat="1" ht="48.75" customHeight="1">
      <c r="A158" s="16">
        <v>151</v>
      </c>
      <c r="B158" s="23" t="s">
        <v>174</v>
      </c>
      <c r="C158" s="19" t="s">
        <v>100</v>
      </c>
      <c r="D158" s="16" t="s">
        <v>100</v>
      </c>
      <c r="E158" s="16" t="s">
        <v>34</v>
      </c>
      <c r="F158" s="23" t="s">
        <v>947</v>
      </c>
      <c r="G158" s="19" t="s">
        <v>948</v>
      </c>
      <c r="H158" s="42" t="s">
        <v>953</v>
      </c>
      <c r="I158" s="32">
        <v>2531</v>
      </c>
      <c r="J158" s="32">
        <v>1118</v>
      </c>
      <c r="K158" s="31">
        <v>0</v>
      </c>
      <c r="L158" s="32">
        <f t="shared" si="3"/>
        <v>3649</v>
      </c>
    </row>
    <row r="159" spans="1:12" s="8" customFormat="1" ht="48.75" customHeight="1">
      <c r="A159" s="16">
        <v>152</v>
      </c>
      <c r="B159" s="23" t="s">
        <v>175</v>
      </c>
      <c r="C159" s="22" t="s">
        <v>100</v>
      </c>
      <c r="D159" s="22" t="s">
        <v>100</v>
      </c>
      <c r="E159" s="16" t="s">
        <v>34</v>
      </c>
      <c r="F159" s="23" t="s">
        <v>947</v>
      </c>
      <c r="G159" s="19" t="s">
        <v>948</v>
      </c>
      <c r="H159" s="43" t="s">
        <v>955</v>
      </c>
      <c r="I159" s="36">
        <v>2737</v>
      </c>
      <c r="J159" s="32">
        <v>1014</v>
      </c>
      <c r="K159" s="31">
        <v>0</v>
      </c>
      <c r="L159" s="32">
        <f t="shared" si="3"/>
        <v>3751</v>
      </c>
    </row>
    <row r="160" spans="1:12" ht="33" customHeight="1">
      <c r="A160" s="16">
        <v>153</v>
      </c>
      <c r="B160" s="47" t="s">
        <v>176</v>
      </c>
      <c r="C160" s="25" t="s">
        <v>100</v>
      </c>
      <c r="D160" s="25" t="s">
        <v>100</v>
      </c>
      <c r="E160" s="20" t="s">
        <v>41</v>
      </c>
      <c r="F160" s="23" t="s">
        <v>947</v>
      </c>
      <c r="G160" s="19" t="s">
        <v>948</v>
      </c>
      <c r="H160" s="41" t="s">
        <v>952</v>
      </c>
      <c r="I160" s="36">
        <v>2678</v>
      </c>
      <c r="J160" s="32">
        <v>130</v>
      </c>
      <c r="K160" s="31">
        <v>0</v>
      </c>
      <c r="L160" s="32">
        <f t="shared" si="3"/>
        <v>2808</v>
      </c>
    </row>
    <row r="161" spans="1:12" ht="33" customHeight="1">
      <c r="A161" s="16">
        <v>154</v>
      </c>
      <c r="B161" s="47" t="s">
        <v>177</v>
      </c>
      <c r="C161" s="25" t="s">
        <v>100</v>
      </c>
      <c r="D161" s="25" t="s">
        <v>100</v>
      </c>
      <c r="E161" s="20" t="s">
        <v>41</v>
      </c>
      <c r="F161" s="23" t="s">
        <v>947</v>
      </c>
      <c r="G161" s="19" t="s">
        <v>948</v>
      </c>
      <c r="H161" s="41" t="s">
        <v>952</v>
      </c>
      <c r="I161" s="36">
        <v>4001</v>
      </c>
      <c r="J161" s="32">
        <v>2625</v>
      </c>
      <c r="K161" s="31">
        <v>0</v>
      </c>
      <c r="L161" s="32">
        <f t="shared" si="3"/>
        <v>6626</v>
      </c>
    </row>
    <row r="162" spans="1:12" ht="33" customHeight="1">
      <c r="A162" s="16">
        <v>155</v>
      </c>
      <c r="B162" s="47" t="s">
        <v>178</v>
      </c>
      <c r="C162" s="25" t="s">
        <v>100</v>
      </c>
      <c r="D162" s="25" t="s">
        <v>100</v>
      </c>
      <c r="E162" s="20" t="s">
        <v>41</v>
      </c>
      <c r="F162" s="23" t="s">
        <v>947</v>
      </c>
      <c r="G162" s="19" t="s">
        <v>948</v>
      </c>
      <c r="H162" s="41" t="s">
        <v>952</v>
      </c>
      <c r="I162" s="36">
        <v>18613</v>
      </c>
      <c r="J162" s="32">
        <v>4364</v>
      </c>
      <c r="K162" s="31">
        <v>0</v>
      </c>
      <c r="L162" s="32">
        <f t="shared" si="3"/>
        <v>22977</v>
      </c>
    </row>
    <row r="163" spans="1:12" ht="33" customHeight="1">
      <c r="A163" s="16">
        <v>156</v>
      </c>
      <c r="B163" s="47" t="s">
        <v>179</v>
      </c>
      <c r="C163" s="25" t="s">
        <v>100</v>
      </c>
      <c r="D163" s="25" t="s">
        <v>100</v>
      </c>
      <c r="E163" s="20" t="s">
        <v>41</v>
      </c>
      <c r="F163" s="23" t="s">
        <v>947</v>
      </c>
      <c r="G163" s="19" t="s">
        <v>948</v>
      </c>
      <c r="H163" s="41" t="s">
        <v>952</v>
      </c>
      <c r="I163" s="36">
        <v>8199</v>
      </c>
      <c r="J163" s="32">
        <v>1829</v>
      </c>
      <c r="K163" s="31">
        <v>0</v>
      </c>
      <c r="L163" s="32">
        <f t="shared" si="3"/>
        <v>10028</v>
      </c>
    </row>
    <row r="164" spans="1:12" ht="33" customHeight="1">
      <c r="A164" s="16">
        <v>157</v>
      </c>
      <c r="B164" s="47" t="s">
        <v>180</v>
      </c>
      <c r="C164" s="25" t="s">
        <v>100</v>
      </c>
      <c r="D164" s="25" t="s">
        <v>100</v>
      </c>
      <c r="E164" s="20" t="s">
        <v>41</v>
      </c>
      <c r="F164" s="23" t="s">
        <v>947</v>
      </c>
      <c r="G164" s="19" t="s">
        <v>948</v>
      </c>
      <c r="H164" s="41" t="s">
        <v>952</v>
      </c>
      <c r="I164" s="36">
        <v>4497</v>
      </c>
      <c r="J164" s="32">
        <v>0</v>
      </c>
      <c r="K164" s="31">
        <v>0</v>
      </c>
      <c r="L164" s="32">
        <f t="shared" si="3"/>
        <v>4497</v>
      </c>
    </row>
    <row r="165" spans="1:12" ht="33" customHeight="1">
      <c r="A165" s="16">
        <v>158</v>
      </c>
      <c r="B165" s="47" t="s">
        <v>181</v>
      </c>
      <c r="C165" s="25" t="s">
        <v>100</v>
      </c>
      <c r="D165" s="25" t="s">
        <v>100</v>
      </c>
      <c r="E165" s="20" t="s">
        <v>41</v>
      </c>
      <c r="F165" s="23" t="s">
        <v>947</v>
      </c>
      <c r="G165" s="19" t="s">
        <v>948</v>
      </c>
      <c r="H165" s="41" t="s">
        <v>952</v>
      </c>
      <c r="I165" s="36">
        <v>1079</v>
      </c>
      <c r="J165" s="32">
        <v>48</v>
      </c>
      <c r="K165" s="31">
        <v>0</v>
      </c>
      <c r="L165" s="32">
        <f t="shared" si="3"/>
        <v>1127</v>
      </c>
    </row>
    <row r="166" spans="1:12" ht="33" customHeight="1">
      <c r="A166" s="16">
        <v>159</v>
      </c>
      <c r="B166" s="47" t="s">
        <v>182</v>
      </c>
      <c r="C166" s="25" t="s">
        <v>100</v>
      </c>
      <c r="D166" s="25" t="s">
        <v>100</v>
      </c>
      <c r="E166" s="20" t="s">
        <v>41</v>
      </c>
      <c r="F166" s="23" t="s">
        <v>947</v>
      </c>
      <c r="G166" s="19" t="s">
        <v>948</v>
      </c>
      <c r="H166" s="41" t="s">
        <v>952</v>
      </c>
      <c r="I166" s="36">
        <v>3449</v>
      </c>
      <c r="J166" s="32">
        <v>1260</v>
      </c>
      <c r="K166" s="31">
        <v>0</v>
      </c>
      <c r="L166" s="32">
        <f t="shared" si="3"/>
        <v>4709</v>
      </c>
    </row>
    <row r="167" spans="1:12" ht="33" customHeight="1">
      <c r="A167" s="16">
        <v>160</v>
      </c>
      <c r="B167" s="47" t="s">
        <v>183</v>
      </c>
      <c r="C167" s="25" t="s">
        <v>100</v>
      </c>
      <c r="D167" s="25" t="s">
        <v>100</v>
      </c>
      <c r="E167" s="20" t="s">
        <v>41</v>
      </c>
      <c r="F167" s="23" t="s">
        <v>947</v>
      </c>
      <c r="G167" s="19" t="s">
        <v>948</v>
      </c>
      <c r="H167" s="41" t="s">
        <v>952</v>
      </c>
      <c r="I167" s="36">
        <v>12800</v>
      </c>
      <c r="J167" s="32">
        <v>5215</v>
      </c>
      <c r="K167" s="31">
        <v>0</v>
      </c>
      <c r="L167" s="32">
        <f t="shared" si="3"/>
        <v>18015</v>
      </c>
    </row>
    <row r="168" spans="1:12" ht="33" customHeight="1">
      <c r="A168" s="16">
        <v>161</v>
      </c>
      <c r="B168" s="47" t="s">
        <v>184</v>
      </c>
      <c r="C168" s="25" t="s">
        <v>100</v>
      </c>
      <c r="D168" s="25" t="s">
        <v>100</v>
      </c>
      <c r="E168" s="20" t="s">
        <v>41</v>
      </c>
      <c r="F168" s="23" t="s">
        <v>947</v>
      </c>
      <c r="G168" s="19" t="s">
        <v>948</v>
      </c>
      <c r="H168" s="42" t="s">
        <v>953</v>
      </c>
      <c r="I168" s="36">
        <v>1361</v>
      </c>
      <c r="J168" s="32">
        <v>828</v>
      </c>
      <c r="K168" s="31">
        <v>0</v>
      </c>
      <c r="L168" s="32">
        <f t="shared" si="3"/>
        <v>2189</v>
      </c>
    </row>
    <row r="169" spans="1:12" ht="34.15" customHeight="1">
      <c r="A169" s="16">
        <v>162</v>
      </c>
      <c r="B169" s="50" t="s">
        <v>185</v>
      </c>
      <c r="C169" s="25" t="s">
        <v>100</v>
      </c>
      <c r="D169" s="25" t="s">
        <v>100</v>
      </c>
      <c r="E169" s="20" t="s">
        <v>41</v>
      </c>
      <c r="F169" s="23" t="s">
        <v>947</v>
      </c>
      <c r="G169" s="19" t="s">
        <v>948</v>
      </c>
      <c r="H169" s="42" t="s">
        <v>954</v>
      </c>
      <c r="I169" s="34">
        <v>2929</v>
      </c>
      <c r="J169" s="31">
        <v>0</v>
      </c>
      <c r="K169" s="31">
        <v>0</v>
      </c>
      <c r="L169" s="32">
        <f t="shared" si="3"/>
        <v>2929</v>
      </c>
    </row>
    <row r="170" spans="1:12" ht="36" customHeight="1">
      <c r="A170" s="16">
        <v>163</v>
      </c>
      <c r="B170" s="47" t="s">
        <v>186</v>
      </c>
      <c r="C170" s="25" t="s">
        <v>100</v>
      </c>
      <c r="D170" s="25" t="s">
        <v>100</v>
      </c>
      <c r="E170" s="20" t="s">
        <v>41</v>
      </c>
      <c r="F170" s="23" t="s">
        <v>947</v>
      </c>
      <c r="G170" s="19" t="s">
        <v>948</v>
      </c>
      <c r="H170" s="42" t="s">
        <v>953</v>
      </c>
      <c r="I170" s="36">
        <v>2337</v>
      </c>
      <c r="J170" s="32">
        <v>0</v>
      </c>
      <c r="K170" s="31">
        <v>0</v>
      </c>
      <c r="L170" s="32">
        <f t="shared" si="3"/>
        <v>2337</v>
      </c>
    </row>
    <row r="171" spans="1:12" ht="44.5" customHeight="1">
      <c r="A171" s="16">
        <v>164</v>
      </c>
      <c r="B171" s="47" t="s">
        <v>187</v>
      </c>
      <c r="C171" s="25" t="s">
        <v>100</v>
      </c>
      <c r="D171" s="25" t="s">
        <v>100</v>
      </c>
      <c r="E171" s="20" t="s">
        <v>41</v>
      </c>
      <c r="F171" s="23" t="s">
        <v>947</v>
      </c>
      <c r="G171" s="19" t="s">
        <v>948</v>
      </c>
      <c r="H171" s="41" t="s">
        <v>952</v>
      </c>
      <c r="I171" s="36">
        <v>22414</v>
      </c>
      <c r="J171" s="32">
        <v>6846</v>
      </c>
      <c r="K171" s="31">
        <v>0</v>
      </c>
      <c r="L171" s="32">
        <f t="shared" si="3"/>
        <v>29260</v>
      </c>
    </row>
    <row r="172" spans="1:12" ht="33" customHeight="1">
      <c r="A172" s="16">
        <v>165</v>
      </c>
      <c r="B172" s="47" t="s">
        <v>188</v>
      </c>
      <c r="C172" s="25" t="s">
        <v>100</v>
      </c>
      <c r="D172" s="25" t="s">
        <v>100</v>
      </c>
      <c r="E172" s="20" t="s">
        <v>41</v>
      </c>
      <c r="F172" s="23" t="s">
        <v>947</v>
      </c>
      <c r="G172" s="19" t="s">
        <v>948</v>
      </c>
      <c r="H172" s="42" t="s">
        <v>953</v>
      </c>
      <c r="I172" s="36">
        <v>4499</v>
      </c>
      <c r="J172" s="32">
        <v>592</v>
      </c>
      <c r="K172" s="31">
        <v>0</v>
      </c>
      <c r="L172" s="32">
        <f t="shared" si="3"/>
        <v>5091</v>
      </c>
    </row>
    <row r="173" spans="1:12" ht="33" customHeight="1">
      <c r="A173" s="16">
        <v>166</v>
      </c>
      <c r="B173" s="47" t="s">
        <v>189</v>
      </c>
      <c r="C173" s="25" t="s">
        <v>100</v>
      </c>
      <c r="D173" s="25" t="s">
        <v>100</v>
      </c>
      <c r="E173" s="20" t="s">
        <v>41</v>
      </c>
      <c r="F173" s="23" t="s">
        <v>947</v>
      </c>
      <c r="G173" s="19" t="s">
        <v>948</v>
      </c>
      <c r="H173" s="41" t="s">
        <v>952</v>
      </c>
      <c r="I173" s="36">
        <v>6306</v>
      </c>
      <c r="J173" s="32">
        <v>1953</v>
      </c>
      <c r="K173" s="31">
        <v>0</v>
      </c>
      <c r="L173" s="32">
        <f t="shared" si="3"/>
        <v>8259</v>
      </c>
    </row>
    <row r="174" spans="1:12" ht="33" customHeight="1">
      <c r="A174" s="16">
        <v>167</v>
      </c>
      <c r="B174" s="47" t="s">
        <v>190</v>
      </c>
      <c r="C174" s="25" t="s">
        <v>100</v>
      </c>
      <c r="D174" s="25" t="s">
        <v>100</v>
      </c>
      <c r="E174" s="20" t="s">
        <v>41</v>
      </c>
      <c r="F174" s="23" t="s">
        <v>947</v>
      </c>
      <c r="G174" s="19" t="s">
        <v>948</v>
      </c>
      <c r="H174" s="41" t="s">
        <v>952</v>
      </c>
      <c r="I174" s="36">
        <v>3634</v>
      </c>
      <c r="J174" s="32">
        <v>2221</v>
      </c>
      <c r="K174" s="31">
        <v>0</v>
      </c>
      <c r="L174" s="32">
        <f t="shared" si="3"/>
        <v>5855</v>
      </c>
    </row>
    <row r="175" spans="1:12" ht="45.75" customHeight="1">
      <c r="A175" s="16">
        <v>168</v>
      </c>
      <c r="B175" s="47" t="s">
        <v>191</v>
      </c>
      <c r="C175" s="25" t="s">
        <v>100</v>
      </c>
      <c r="D175" s="25" t="s">
        <v>100</v>
      </c>
      <c r="E175" s="20" t="s">
        <v>41</v>
      </c>
      <c r="F175" s="23" t="s">
        <v>947</v>
      </c>
      <c r="G175" s="19" t="s">
        <v>948</v>
      </c>
      <c r="H175" s="41" t="s">
        <v>952</v>
      </c>
      <c r="I175" s="36">
        <v>13668</v>
      </c>
      <c r="J175" s="32">
        <v>5365</v>
      </c>
      <c r="K175" s="31">
        <v>0</v>
      </c>
      <c r="L175" s="32">
        <f t="shared" si="3"/>
        <v>19033</v>
      </c>
    </row>
    <row r="176" spans="1:12" ht="33" customHeight="1">
      <c r="A176" s="16">
        <v>169</v>
      </c>
      <c r="B176" s="47" t="s">
        <v>192</v>
      </c>
      <c r="C176" s="25" t="s">
        <v>100</v>
      </c>
      <c r="D176" s="25" t="s">
        <v>100</v>
      </c>
      <c r="E176" s="20" t="s">
        <v>41</v>
      </c>
      <c r="F176" s="23" t="s">
        <v>947</v>
      </c>
      <c r="G176" s="19" t="s">
        <v>948</v>
      </c>
      <c r="H176" s="41" t="s">
        <v>952</v>
      </c>
      <c r="I176" s="36">
        <v>10683</v>
      </c>
      <c r="J176" s="32">
        <v>4310</v>
      </c>
      <c r="K176" s="31">
        <v>0</v>
      </c>
      <c r="L176" s="32">
        <f t="shared" si="3"/>
        <v>14993</v>
      </c>
    </row>
    <row r="177" spans="1:12" ht="33" customHeight="1">
      <c r="A177" s="16">
        <v>170</v>
      </c>
      <c r="B177" s="47" t="s">
        <v>193</v>
      </c>
      <c r="C177" s="25" t="s">
        <v>100</v>
      </c>
      <c r="D177" s="25" t="s">
        <v>100</v>
      </c>
      <c r="E177" s="20" t="s">
        <v>41</v>
      </c>
      <c r="F177" s="23" t="s">
        <v>947</v>
      </c>
      <c r="G177" s="19" t="s">
        <v>948</v>
      </c>
      <c r="H177" s="41" t="s">
        <v>952</v>
      </c>
      <c r="I177" s="36">
        <v>2841</v>
      </c>
      <c r="J177" s="32">
        <v>20</v>
      </c>
      <c r="K177" s="31">
        <v>0</v>
      </c>
      <c r="L177" s="32">
        <f t="shared" si="3"/>
        <v>2861</v>
      </c>
    </row>
    <row r="178" spans="1:12" ht="33" customHeight="1">
      <c r="A178" s="16">
        <v>171</v>
      </c>
      <c r="B178" s="47" t="s">
        <v>194</v>
      </c>
      <c r="C178" s="25" t="s">
        <v>100</v>
      </c>
      <c r="D178" s="25" t="s">
        <v>100</v>
      </c>
      <c r="E178" s="20" t="s">
        <v>41</v>
      </c>
      <c r="F178" s="23" t="s">
        <v>947</v>
      </c>
      <c r="G178" s="19" t="s">
        <v>948</v>
      </c>
      <c r="H178" s="41" t="s">
        <v>952</v>
      </c>
      <c r="I178" s="36">
        <v>15856</v>
      </c>
      <c r="J178" s="32">
        <v>4219</v>
      </c>
      <c r="K178" s="31">
        <v>0</v>
      </c>
      <c r="L178" s="32">
        <f t="shared" si="3"/>
        <v>20075</v>
      </c>
    </row>
    <row r="179" spans="1:12" ht="33" customHeight="1">
      <c r="A179" s="16">
        <v>172</v>
      </c>
      <c r="B179" s="47" t="s">
        <v>195</v>
      </c>
      <c r="C179" s="25" t="s">
        <v>100</v>
      </c>
      <c r="D179" s="25" t="s">
        <v>100</v>
      </c>
      <c r="E179" s="20" t="s">
        <v>41</v>
      </c>
      <c r="F179" s="23" t="s">
        <v>947</v>
      </c>
      <c r="G179" s="19" t="s">
        <v>948</v>
      </c>
      <c r="H179" s="41" t="s">
        <v>952</v>
      </c>
      <c r="I179" s="36">
        <v>18416</v>
      </c>
      <c r="J179" s="32">
        <v>4399</v>
      </c>
      <c r="K179" s="31">
        <v>0</v>
      </c>
      <c r="L179" s="32">
        <f t="shared" si="3"/>
        <v>22815</v>
      </c>
    </row>
    <row r="180" spans="1:12" ht="33" customHeight="1">
      <c r="A180" s="16">
        <v>173</v>
      </c>
      <c r="B180" s="47" t="s">
        <v>196</v>
      </c>
      <c r="C180" s="25" t="s">
        <v>100</v>
      </c>
      <c r="D180" s="25" t="s">
        <v>100</v>
      </c>
      <c r="E180" s="20" t="s">
        <v>41</v>
      </c>
      <c r="F180" s="23" t="s">
        <v>947</v>
      </c>
      <c r="G180" s="19" t="s">
        <v>948</v>
      </c>
      <c r="H180" s="41" t="s">
        <v>952</v>
      </c>
      <c r="I180" s="36">
        <v>9450</v>
      </c>
      <c r="J180" s="32">
        <v>4323</v>
      </c>
      <c r="K180" s="31">
        <v>0</v>
      </c>
      <c r="L180" s="32">
        <f t="shared" si="3"/>
        <v>13773</v>
      </c>
    </row>
    <row r="181" spans="1:12" ht="33" customHeight="1">
      <c r="A181" s="16">
        <v>174</v>
      </c>
      <c r="B181" s="47" t="s">
        <v>197</v>
      </c>
      <c r="C181" s="25" t="s">
        <v>100</v>
      </c>
      <c r="D181" s="25" t="s">
        <v>100</v>
      </c>
      <c r="E181" s="20" t="s">
        <v>41</v>
      </c>
      <c r="F181" s="23" t="s">
        <v>947</v>
      </c>
      <c r="G181" s="19" t="s">
        <v>948</v>
      </c>
      <c r="H181" s="41" t="s">
        <v>952</v>
      </c>
      <c r="I181" s="36">
        <v>10134</v>
      </c>
      <c r="J181" s="32">
        <v>2377</v>
      </c>
      <c r="K181" s="31">
        <v>0</v>
      </c>
      <c r="L181" s="32">
        <f t="shared" si="3"/>
        <v>12511</v>
      </c>
    </row>
    <row r="182" spans="1:12" ht="33" customHeight="1">
      <c r="A182" s="16">
        <v>175</v>
      </c>
      <c r="B182" s="47" t="s">
        <v>198</v>
      </c>
      <c r="C182" s="25" t="s">
        <v>100</v>
      </c>
      <c r="D182" s="25" t="s">
        <v>100</v>
      </c>
      <c r="E182" s="20" t="s">
        <v>41</v>
      </c>
      <c r="F182" s="23" t="s">
        <v>947</v>
      </c>
      <c r="G182" s="19" t="s">
        <v>948</v>
      </c>
      <c r="H182" s="41" t="s">
        <v>952</v>
      </c>
      <c r="I182" s="36">
        <v>1123</v>
      </c>
      <c r="J182" s="32">
        <v>0</v>
      </c>
      <c r="K182" s="31">
        <v>0</v>
      </c>
      <c r="L182" s="32">
        <f t="shared" si="3"/>
        <v>1123</v>
      </c>
    </row>
    <row r="183" spans="1:12" ht="42" customHeight="1">
      <c r="A183" s="16">
        <v>176</v>
      </c>
      <c r="B183" s="47" t="s">
        <v>199</v>
      </c>
      <c r="C183" s="25" t="s">
        <v>100</v>
      </c>
      <c r="D183" s="25" t="s">
        <v>100</v>
      </c>
      <c r="E183" s="20" t="s">
        <v>41</v>
      </c>
      <c r="F183" s="23" t="s">
        <v>947</v>
      </c>
      <c r="G183" s="19" t="s">
        <v>948</v>
      </c>
      <c r="H183" s="41" t="s">
        <v>952</v>
      </c>
      <c r="I183" s="36">
        <v>11414</v>
      </c>
      <c r="J183" s="32">
        <v>4510</v>
      </c>
      <c r="K183" s="31">
        <v>0</v>
      </c>
      <c r="L183" s="32">
        <f t="shared" si="3"/>
        <v>15924</v>
      </c>
    </row>
    <row r="184" spans="1:12" ht="33" customHeight="1">
      <c r="A184" s="16">
        <v>177</v>
      </c>
      <c r="B184" s="23" t="s">
        <v>200</v>
      </c>
      <c r="C184" s="25" t="s">
        <v>100</v>
      </c>
      <c r="D184" s="25" t="s">
        <v>100</v>
      </c>
      <c r="E184" s="20" t="s">
        <v>41</v>
      </c>
      <c r="F184" s="23" t="s">
        <v>947</v>
      </c>
      <c r="G184" s="19" t="s">
        <v>948</v>
      </c>
      <c r="H184" s="41" t="s">
        <v>952</v>
      </c>
      <c r="I184" s="36">
        <v>17254</v>
      </c>
      <c r="J184" s="32">
        <v>4382</v>
      </c>
      <c r="K184" s="31">
        <v>0</v>
      </c>
      <c r="L184" s="32">
        <f t="shared" si="3"/>
        <v>21636</v>
      </c>
    </row>
    <row r="185" spans="1:12" ht="33" customHeight="1">
      <c r="A185" s="16">
        <v>178</v>
      </c>
      <c r="B185" s="47" t="s">
        <v>201</v>
      </c>
      <c r="C185" s="25" t="s">
        <v>100</v>
      </c>
      <c r="D185" s="25" t="s">
        <v>100</v>
      </c>
      <c r="E185" s="20" t="s">
        <v>41</v>
      </c>
      <c r="F185" s="23" t="s">
        <v>947</v>
      </c>
      <c r="G185" s="19" t="s">
        <v>948</v>
      </c>
      <c r="H185" s="41" t="s">
        <v>952</v>
      </c>
      <c r="I185" s="36">
        <v>34998</v>
      </c>
      <c r="J185" s="32">
        <v>7497</v>
      </c>
      <c r="K185" s="31">
        <v>0</v>
      </c>
      <c r="L185" s="32">
        <f t="shared" si="3"/>
        <v>42495</v>
      </c>
    </row>
    <row r="186" spans="1:12" ht="43.9" customHeight="1">
      <c r="A186" s="16">
        <v>179</v>
      </c>
      <c r="B186" s="47" t="s">
        <v>202</v>
      </c>
      <c r="C186" s="25" t="s">
        <v>100</v>
      </c>
      <c r="D186" s="25" t="s">
        <v>100</v>
      </c>
      <c r="E186" s="20" t="s">
        <v>41</v>
      </c>
      <c r="F186" s="23" t="s">
        <v>947</v>
      </c>
      <c r="G186" s="19" t="s">
        <v>948</v>
      </c>
      <c r="H186" s="41" t="s">
        <v>952</v>
      </c>
      <c r="I186" s="36">
        <v>21061</v>
      </c>
      <c r="J186" s="32">
        <v>8318</v>
      </c>
      <c r="K186" s="31">
        <v>0</v>
      </c>
      <c r="L186" s="32">
        <f t="shared" si="3"/>
        <v>29379</v>
      </c>
    </row>
    <row r="187" spans="1:12" ht="46.9" customHeight="1">
      <c r="A187" s="16">
        <v>180</v>
      </c>
      <c r="B187" s="47" t="s">
        <v>203</v>
      </c>
      <c r="C187" s="25" t="s">
        <v>100</v>
      </c>
      <c r="D187" s="25" t="s">
        <v>100</v>
      </c>
      <c r="E187" s="20" t="s">
        <v>41</v>
      </c>
      <c r="F187" s="23" t="s">
        <v>947</v>
      </c>
      <c r="G187" s="19" t="s">
        <v>948</v>
      </c>
      <c r="H187" s="42" t="s">
        <v>951</v>
      </c>
      <c r="I187" s="32">
        <v>26453</v>
      </c>
      <c r="J187" s="32">
        <v>13121</v>
      </c>
      <c r="K187" s="31">
        <v>0</v>
      </c>
      <c r="L187" s="32">
        <f t="shared" si="3"/>
        <v>39574</v>
      </c>
    </row>
    <row r="188" spans="1:12" ht="33.75" customHeight="1">
      <c r="A188" s="16">
        <v>181</v>
      </c>
      <c r="B188" s="50" t="s">
        <v>204</v>
      </c>
      <c r="C188" s="25" t="s">
        <v>100</v>
      </c>
      <c r="D188" s="25" t="s">
        <v>100</v>
      </c>
      <c r="E188" s="20" t="s">
        <v>41</v>
      </c>
      <c r="F188" s="23" t="s">
        <v>947</v>
      </c>
      <c r="G188" s="19" t="s">
        <v>948</v>
      </c>
      <c r="H188" s="42" t="s">
        <v>954</v>
      </c>
      <c r="I188" s="34">
        <v>3102</v>
      </c>
      <c r="J188" s="31">
        <v>0</v>
      </c>
      <c r="K188" s="31">
        <v>0</v>
      </c>
      <c r="L188" s="32">
        <f t="shared" si="3"/>
        <v>3102</v>
      </c>
    </row>
    <row r="189" spans="1:12" ht="33.75" customHeight="1">
      <c r="A189" s="16">
        <v>182</v>
      </c>
      <c r="B189" s="68" t="s">
        <v>1046</v>
      </c>
      <c r="C189" s="69" t="s">
        <v>100</v>
      </c>
      <c r="D189" s="69" t="s">
        <v>100</v>
      </c>
      <c r="E189" s="41" t="s">
        <v>41</v>
      </c>
      <c r="F189" s="70" t="s">
        <v>1047</v>
      </c>
      <c r="G189" s="66" t="s">
        <v>948</v>
      </c>
      <c r="H189" s="41" t="s">
        <v>952</v>
      </c>
      <c r="I189" s="31">
        <v>9000</v>
      </c>
      <c r="J189" s="71">
        <v>4000</v>
      </c>
      <c r="K189" s="41">
        <v>0</v>
      </c>
      <c r="L189" s="41">
        <f t="shared" si="3"/>
        <v>13000</v>
      </c>
    </row>
    <row r="190" spans="1:12" ht="33.75" customHeight="1">
      <c r="A190" s="16">
        <v>183</v>
      </c>
      <c r="B190" s="47" t="s">
        <v>205</v>
      </c>
      <c r="C190" s="25" t="s">
        <v>100</v>
      </c>
      <c r="D190" s="25" t="s">
        <v>100</v>
      </c>
      <c r="E190" s="20" t="s">
        <v>41</v>
      </c>
      <c r="F190" s="23" t="s">
        <v>947</v>
      </c>
      <c r="G190" s="19" t="s">
        <v>948</v>
      </c>
      <c r="H190" s="41" t="s">
        <v>952</v>
      </c>
      <c r="I190" s="36">
        <v>2644</v>
      </c>
      <c r="J190" s="32">
        <v>1427</v>
      </c>
      <c r="K190" s="31">
        <v>0</v>
      </c>
      <c r="L190" s="32">
        <f t="shared" si="3"/>
        <v>4071</v>
      </c>
    </row>
    <row r="191" spans="1:12" ht="33.75" customHeight="1">
      <c r="A191" s="16">
        <v>184</v>
      </c>
      <c r="B191" s="47" t="s">
        <v>206</v>
      </c>
      <c r="C191" s="25" t="s">
        <v>100</v>
      </c>
      <c r="D191" s="25" t="s">
        <v>100</v>
      </c>
      <c r="E191" s="20" t="s">
        <v>41</v>
      </c>
      <c r="F191" s="23" t="s">
        <v>947</v>
      </c>
      <c r="G191" s="19" t="s">
        <v>948</v>
      </c>
      <c r="H191" s="42" t="s">
        <v>951</v>
      </c>
      <c r="I191" s="32">
        <v>19105</v>
      </c>
      <c r="J191" s="32">
        <v>10295</v>
      </c>
      <c r="K191" s="31">
        <v>0</v>
      </c>
      <c r="L191" s="32">
        <f t="shared" si="3"/>
        <v>29400</v>
      </c>
    </row>
    <row r="192" spans="1:12" ht="33.75" customHeight="1">
      <c r="A192" s="16">
        <v>185</v>
      </c>
      <c r="B192" s="47" t="s">
        <v>207</v>
      </c>
      <c r="C192" s="25" t="s">
        <v>100</v>
      </c>
      <c r="D192" s="25" t="s">
        <v>100</v>
      </c>
      <c r="E192" s="20" t="s">
        <v>41</v>
      </c>
      <c r="F192" s="23" t="s">
        <v>947</v>
      </c>
      <c r="G192" s="19" t="s">
        <v>948</v>
      </c>
      <c r="H192" s="41" t="s">
        <v>952</v>
      </c>
      <c r="I192" s="36">
        <v>16273</v>
      </c>
      <c r="J192" s="32">
        <v>3376</v>
      </c>
      <c r="K192" s="31">
        <v>0</v>
      </c>
      <c r="L192" s="32">
        <f t="shared" si="3"/>
        <v>19649</v>
      </c>
    </row>
    <row r="193" spans="1:12" ht="33.75" customHeight="1">
      <c r="A193" s="16">
        <v>186</v>
      </c>
      <c r="B193" s="47" t="s">
        <v>208</v>
      </c>
      <c r="C193" s="25" t="s">
        <v>100</v>
      </c>
      <c r="D193" s="25" t="s">
        <v>100</v>
      </c>
      <c r="E193" s="20" t="s">
        <v>41</v>
      </c>
      <c r="F193" s="23" t="s">
        <v>947</v>
      </c>
      <c r="G193" s="19" t="s">
        <v>948</v>
      </c>
      <c r="H193" s="41" t="s">
        <v>952</v>
      </c>
      <c r="I193" s="36">
        <v>399</v>
      </c>
      <c r="J193" s="32">
        <v>162</v>
      </c>
      <c r="K193" s="31">
        <v>0</v>
      </c>
      <c r="L193" s="32">
        <f t="shared" si="3"/>
        <v>561</v>
      </c>
    </row>
    <row r="194" spans="1:12" ht="33.75" customHeight="1">
      <c r="A194" s="16">
        <v>187</v>
      </c>
      <c r="B194" s="47" t="s">
        <v>209</v>
      </c>
      <c r="C194" s="25" t="s">
        <v>100</v>
      </c>
      <c r="D194" s="25" t="s">
        <v>100</v>
      </c>
      <c r="E194" s="20" t="s">
        <v>41</v>
      </c>
      <c r="F194" s="23" t="s">
        <v>947</v>
      </c>
      <c r="G194" s="19" t="s">
        <v>948</v>
      </c>
      <c r="H194" s="41" t="s">
        <v>952</v>
      </c>
      <c r="I194" s="36">
        <v>5596</v>
      </c>
      <c r="J194" s="32">
        <v>2251</v>
      </c>
      <c r="K194" s="31">
        <v>0</v>
      </c>
      <c r="L194" s="32">
        <f t="shared" si="3"/>
        <v>7847</v>
      </c>
    </row>
    <row r="195" spans="1:12" ht="33.75" customHeight="1">
      <c r="A195" s="16">
        <v>188</v>
      </c>
      <c r="B195" s="47" t="s">
        <v>210</v>
      </c>
      <c r="C195" s="25" t="s">
        <v>100</v>
      </c>
      <c r="D195" s="25" t="s">
        <v>100</v>
      </c>
      <c r="E195" s="20" t="s">
        <v>41</v>
      </c>
      <c r="F195" s="23" t="s">
        <v>947</v>
      </c>
      <c r="G195" s="19" t="s">
        <v>948</v>
      </c>
      <c r="H195" s="41" t="s">
        <v>952</v>
      </c>
      <c r="I195" s="36">
        <v>16098</v>
      </c>
      <c r="J195" s="32">
        <v>5247</v>
      </c>
      <c r="K195" s="31">
        <v>0</v>
      </c>
      <c r="L195" s="32">
        <f t="shared" si="3"/>
        <v>21345</v>
      </c>
    </row>
    <row r="196" spans="1:12" ht="57" customHeight="1">
      <c r="A196" s="16">
        <v>189</v>
      </c>
      <c r="B196" s="47" t="s">
        <v>211</v>
      </c>
      <c r="C196" s="25" t="s">
        <v>100</v>
      </c>
      <c r="D196" s="25" t="s">
        <v>100</v>
      </c>
      <c r="E196" s="20" t="s">
        <v>41</v>
      </c>
      <c r="F196" s="23" t="s">
        <v>947</v>
      </c>
      <c r="G196" s="19" t="s">
        <v>948</v>
      </c>
      <c r="H196" s="41" t="s">
        <v>952</v>
      </c>
      <c r="I196" s="36">
        <v>4246</v>
      </c>
      <c r="J196" s="32">
        <v>1648</v>
      </c>
      <c r="K196" s="31">
        <v>0</v>
      </c>
      <c r="L196" s="32">
        <f t="shared" si="3"/>
        <v>5894</v>
      </c>
    </row>
    <row r="197" spans="1:12" ht="33.75" customHeight="1">
      <c r="A197" s="16">
        <v>190</v>
      </c>
      <c r="B197" s="23" t="s">
        <v>212</v>
      </c>
      <c r="C197" s="25" t="s">
        <v>100</v>
      </c>
      <c r="D197" s="25" t="s">
        <v>100</v>
      </c>
      <c r="E197" s="20" t="s">
        <v>41</v>
      </c>
      <c r="F197" s="23" t="s">
        <v>947</v>
      </c>
      <c r="G197" s="19" t="s">
        <v>948</v>
      </c>
      <c r="H197" s="41" t="s">
        <v>952</v>
      </c>
      <c r="I197" s="36">
        <v>13827</v>
      </c>
      <c r="J197" s="32">
        <v>3109</v>
      </c>
      <c r="K197" s="31">
        <v>0</v>
      </c>
      <c r="L197" s="32">
        <f t="shared" si="3"/>
        <v>16936</v>
      </c>
    </row>
    <row r="198" spans="1:12" ht="33.75" customHeight="1">
      <c r="A198" s="16">
        <v>191</v>
      </c>
      <c r="B198" s="47" t="s">
        <v>213</v>
      </c>
      <c r="C198" s="25" t="s">
        <v>214</v>
      </c>
      <c r="D198" s="25" t="s">
        <v>2</v>
      </c>
      <c r="E198" s="20" t="s">
        <v>41</v>
      </c>
      <c r="F198" s="23" t="s">
        <v>947</v>
      </c>
      <c r="G198" s="19" t="s">
        <v>948</v>
      </c>
      <c r="H198" s="41" t="s">
        <v>952</v>
      </c>
      <c r="I198" s="36">
        <v>19411</v>
      </c>
      <c r="J198" s="32">
        <v>5205</v>
      </c>
      <c r="K198" s="31">
        <v>0</v>
      </c>
      <c r="L198" s="32">
        <f t="shared" si="3"/>
        <v>24616</v>
      </c>
    </row>
    <row r="199" spans="1:12" ht="33.75" customHeight="1">
      <c r="A199" s="16">
        <v>192</v>
      </c>
      <c r="B199" s="47" t="s">
        <v>215</v>
      </c>
      <c r="C199" s="25" t="s">
        <v>100</v>
      </c>
      <c r="D199" s="25" t="s">
        <v>100</v>
      </c>
      <c r="E199" s="20" t="s">
        <v>41</v>
      </c>
      <c r="F199" s="23" t="s">
        <v>947</v>
      </c>
      <c r="G199" s="19" t="s">
        <v>948</v>
      </c>
      <c r="H199" s="41" t="s">
        <v>952</v>
      </c>
      <c r="I199" s="36">
        <v>3376</v>
      </c>
      <c r="J199" s="32">
        <v>879</v>
      </c>
      <c r="K199" s="31">
        <v>0</v>
      </c>
      <c r="L199" s="32">
        <f t="shared" si="3"/>
        <v>4255</v>
      </c>
    </row>
    <row r="200" spans="1:12" ht="33.75" customHeight="1">
      <c r="A200" s="16">
        <v>193</v>
      </c>
      <c r="B200" s="47" t="s">
        <v>216</v>
      </c>
      <c r="C200" s="25" t="s">
        <v>100</v>
      </c>
      <c r="D200" s="25" t="s">
        <v>100</v>
      </c>
      <c r="E200" s="20" t="s">
        <v>41</v>
      </c>
      <c r="F200" s="23" t="s">
        <v>947</v>
      </c>
      <c r="G200" s="19" t="s">
        <v>948</v>
      </c>
      <c r="H200" s="41" t="s">
        <v>952</v>
      </c>
      <c r="I200" s="36">
        <v>11771</v>
      </c>
      <c r="J200" s="32">
        <v>5849</v>
      </c>
      <c r="K200" s="31">
        <v>0</v>
      </c>
      <c r="L200" s="32">
        <f t="shared" ref="L200:L262" si="4">I200+J200</f>
        <v>17620</v>
      </c>
    </row>
    <row r="201" spans="1:12" ht="33.75" customHeight="1">
      <c r="A201" s="16">
        <v>194</v>
      </c>
      <c r="B201" s="47" t="s">
        <v>217</v>
      </c>
      <c r="C201" s="25" t="s">
        <v>100</v>
      </c>
      <c r="D201" s="25" t="s">
        <v>100</v>
      </c>
      <c r="E201" s="20" t="s">
        <v>41</v>
      </c>
      <c r="F201" s="23" t="s">
        <v>947</v>
      </c>
      <c r="G201" s="19" t="s">
        <v>948</v>
      </c>
      <c r="H201" s="41" t="s">
        <v>952</v>
      </c>
      <c r="I201" s="36">
        <v>22622</v>
      </c>
      <c r="J201" s="32">
        <v>9719</v>
      </c>
      <c r="K201" s="31">
        <v>0</v>
      </c>
      <c r="L201" s="32">
        <f t="shared" si="4"/>
        <v>32341</v>
      </c>
    </row>
    <row r="202" spans="1:12" ht="33.75" customHeight="1">
      <c r="A202" s="16">
        <v>195</v>
      </c>
      <c r="B202" s="47" t="s">
        <v>218</v>
      </c>
      <c r="C202" s="25" t="s">
        <v>100</v>
      </c>
      <c r="D202" s="25" t="s">
        <v>100</v>
      </c>
      <c r="E202" s="20" t="s">
        <v>41</v>
      </c>
      <c r="F202" s="23" t="s">
        <v>947</v>
      </c>
      <c r="G202" s="19" t="s">
        <v>948</v>
      </c>
      <c r="H202" s="41" t="s">
        <v>952</v>
      </c>
      <c r="I202" s="36">
        <v>40146</v>
      </c>
      <c r="J202" s="32">
        <v>0</v>
      </c>
      <c r="K202" s="31">
        <v>0</v>
      </c>
      <c r="L202" s="32">
        <f t="shared" si="4"/>
        <v>40146</v>
      </c>
    </row>
    <row r="203" spans="1:12" ht="33.75" customHeight="1">
      <c r="A203" s="16">
        <v>196</v>
      </c>
      <c r="B203" s="47" t="s">
        <v>219</v>
      </c>
      <c r="C203" s="25" t="s">
        <v>100</v>
      </c>
      <c r="D203" s="25" t="s">
        <v>100</v>
      </c>
      <c r="E203" s="20" t="s">
        <v>41</v>
      </c>
      <c r="F203" s="23" t="s">
        <v>947</v>
      </c>
      <c r="G203" s="19" t="s">
        <v>948</v>
      </c>
      <c r="H203" s="41" t="s">
        <v>952</v>
      </c>
      <c r="I203" s="36">
        <v>3849</v>
      </c>
      <c r="J203" s="32">
        <v>0</v>
      </c>
      <c r="K203" s="31">
        <v>0</v>
      </c>
      <c r="L203" s="32">
        <f t="shared" si="4"/>
        <v>3849</v>
      </c>
    </row>
    <row r="204" spans="1:12" ht="33.75" customHeight="1">
      <c r="A204" s="16">
        <v>197</v>
      </c>
      <c r="B204" s="47" t="s">
        <v>220</v>
      </c>
      <c r="C204" s="25" t="s">
        <v>100</v>
      </c>
      <c r="D204" s="25" t="s">
        <v>100</v>
      </c>
      <c r="E204" s="20" t="s">
        <v>41</v>
      </c>
      <c r="F204" s="23" t="s">
        <v>947</v>
      </c>
      <c r="G204" s="19" t="s">
        <v>948</v>
      </c>
      <c r="H204" s="41" t="s">
        <v>952</v>
      </c>
      <c r="I204" s="36">
        <v>4065</v>
      </c>
      <c r="J204" s="32">
        <v>2366</v>
      </c>
      <c r="K204" s="31">
        <v>0</v>
      </c>
      <c r="L204" s="32">
        <f t="shared" si="4"/>
        <v>6431</v>
      </c>
    </row>
    <row r="205" spans="1:12" ht="33.75" customHeight="1">
      <c r="A205" s="16">
        <v>198</v>
      </c>
      <c r="B205" s="47" t="s">
        <v>221</v>
      </c>
      <c r="C205" s="25" t="s">
        <v>100</v>
      </c>
      <c r="D205" s="25" t="s">
        <v>100</v>
      </c>
      <c r="E205" s="20" t="s">
        <v>41</v>
      </c>
      <c r="F205" s="23" t="s">
        <v>947</v>
      </c>
      <c r="G205" s="19" t="s">
        <v>948</v>
      </c>
      <c r="H205" s="41" t="s">
        <v>952</v>
      </c>
      <c r="I205" s="36">
        <v>7455</v>
      </c>
      <c r="J205" s="32">
        <v>4154</v>
      </c>
      <c r="K205" s="31">
        <v>0</v>
      </c>
      <c r="L205" s="32">
        <f t="shared" si="4"/>
        <v>11609</v>
      </c>
    </row>
    <row r="206" spans="1:12" ht="33.75" customHeight="1">
      <c r="A206" s="16">
        <v>199</v>
      </c>
      <c r="B206" s="47" t="s">
        <v>222</v>
      </c>
      <c r="C206" s="25" t="s">
        <v>100</v>
      </c>
      <c r="D206" s="25" t="s">
        <v>100</v>
      </c>
      <c r="E206" s="20" t="s">
        <v>41</v>
      </c>
      <c r="F206" s="23" t="s">
        <v>947</v>
      </c>
      <c r="G206" s="19" t="s">
        <v>948</v>
      </c>
      <c r="H206" s="42" t="s">
        <v>951</v>
      </c>
      <c r="I206" s="32">
        <v>27564</v>
      </c>
      <c r="J206" s="32">
        <v>8971</v>
      </c>
      <c r="K206" s="31">
        <v>0</v>
      </c>
      <c r="L206" s="32">
        <f t="shared" si="4"/>
        <v>36535</v>
      </c>
    </row>
    <row r="207" spans="1:12" ht="33.75" customHeight="1">
      <c r="A207" s="16">
        <v>200</v>
      </c>
      <c r="B207" s="47" t="s">
        <v>223</v>
      </c>
      <c r="C207" s="25" t="s">
        <v>100</v>
      </c>
      <c r="D207" s="25" t="s">
        <v>100</v>
      </c>
      <c r="E207" s="20" t="s">
        <v>41</v>
      </c>
      <c r="F207" s="23" t="s">
        <v>947</v>
      </c>
      <c r="G207" s="19" t="s">
        <v>948</v>
      </c>
      <c r="H207" s="41" t="s">
        <v>952</v>
      </c>
      <c r="I207" s="36">
        <v>7088</v>
      </c>
      <c r="J207" s="32">
        <v>2419</v>
      </c>
      <c r="K207" s="31">
        <v>0</v>
      </c>
      <c r="L207" s="32">
        <f t="shared" si="4"/>
        <v>9507</v>
      </c>
    </row>
    <row r="208" spans="1:12" ht="33.75" customHeight="1">
      <c r="A208" s="16">
        <v>201</v>
      </c>
      <c r="B208" s="50" t="s">
        <v>224</v>
      </c>
      <c r="C208" s="25" t="s">
        <v>100</v>
      </c>
      <c r="D208" s="25" t="s">
        <v>100</v>
      </c>
      <c r="E208" s="20" t="s">
        <v>41</v>
      </c>
      <c r="F208" s="23" t="s">
        <v>947</v>
      </c>
      <c r="G208" s="19" t="s">
        <v>948</v>
      </c>
      <c r="H208" s="41" t="s">
        <v>952</v>
      </c>
      <c r="I208" s="34">
        <v>2830</v>
      </c>
      <c r="J208" s="31">
        <v>271</v>
      </c>
      <c r="K208" s="31">
        <v>0</v>
      </c>
      <c r="L208" s="32">
        <f t="shared" si="4"/>
        <v>3101</v>
      </c>
    </row>
    <row r="209" spans="1:12" ht="33.75" customHeight="1">
      <c r="A209" s="16">
        <v>202</v>
      </c>
      <c r="B209" s="47" t="s">
        <v>225</v>
      </c>
      <c r="C209" s="25" t="s">
        <v>100</v>
      </c>
      <c r="D209" s="25" t="s">
        <v>100</v>
      </c>
      <c r="E209" s="20" t="s">
        <v>41</v>
      </c>
      <c r="F209" s="23" t="s">
        <v>947</v>
      </c>
      <c r="G209" s="19" t="s">
        <v>948</v>
      </c>
      <c r="H209" s="41" t="s">
        <v>952</v>
      </c>
      <c r="I209" s="36">
        <v>12138</v>
      </c>
      <c r="J209" s="32">
        <v>4613</v>
      </c>
      <c r="K209" s="31">
        <v>0</v>
      </c>
      <c r="L209" s="32">
        <f t="shared" si="4"/>
        <v>16751</v>
      </c>
    </row>
    <row r="210" spans="1:12" ht="33.75" customHeight="1">
      <c r="A210" s="16">
        <v>203</v>
      </c>
      <c r="B210" s="23" t="s">
        <v>226</v>
      </c>
      <c r="C210" s="25" t="s">
        <v>100</v>
      </c>
      <c r="D210" s="25" t="s">
        <v>100</v>
      </c>
      <c r="E210" s="20" t="s">
        <v>41</v>
      </c>
      <c r="F210" s="23" t="s">
        <v>947</v>
      </c>
      <c r="G210" s="19" t="s">
        <v>948</v>
      </c>
      <c r="H210" s="41" t="s">
        <v>952</v>
      </c>
      <c r="I210" s="36">
        <v>13957</v>
      </c>
      <c r="J210" s="32">
        <v>6164</v>
      </c>
      <c r="K210" s="31">
        <v>0</v>
      </c>
      <c r="L210" s="32">
        <f t="shared" si="4"/>
        <v>20121</v>
      </c>
    </row>
    <row r="211" spans="1:12" ht="33.75" customHeight="1">
      <c r="A211" s="16">
        <v>204</v>
      </c>
      <c r="B211" s="50" t="s">
        <v>227</v>
      </c>
      <c r="C211" s="25" t="s">
        <v>100</v>
      </c>
      <c r="D211" s="25" t="s">
        <v>100</v>
      </c>
      <c r="E211" s="20" t="s">
        <v>41</v>
      </c>
      <c r="F211" s="23" t="s">
        <v>947</v>
      </c>
      <c r="G211" s="19" t="s">
        <v>948</v>
      </c>
      <c r="H211" s="41" t="s">
        <v>952</v>
      </c>
      <c r="I211" s="34">
        <v>3079</v>
      </c>
      <c r="J211" s="31">
        <v>348</v>
      </c>
      <c r="K211" s="31">
        <v>0</v>
      </c>
      <c r="L211" s="32">
        <f t="shared" si="4"/>
        <v>3427</v>
      </c>
    </row>
    <row r="212" spans="1:12" ht="33.75" customHeight="1">
      <c r="A212" s="16">
        <v>205</v>
      </c>
      <c r="B212" s="50" t="s">
        <v>228</v>
      </c>
      <c r="C212" s="25" t="s">
        <v>100</v>
      </c>
      <c r="D212" s="25" t="s">
        <v>100</v>
      </c>
      <c r="E212" s="20" t="s">
        <v>41</v>
      </c>
      <c r="F212" s="23" t="s">
        <v>947</v>
      </c>
      <c r="G212" s="19" t="s">
        <v>948</v>
      </c>
      <c r="H212" s="41" t="s">
        <v>952</v>
      </c>
      <c r="I212" s="34">
        <v>10914</v>
      </c>
      <c r="J212" s="31">
        <v>150</v>
      </c>
      <c r="K212" s="31">
        <v>0</v>
      </c>
      <c r="L212" s="32">
        <f t="shared" si="4"/>
        <v>11064</v>
      </c>
    </row>
    <row r="213" spans="1:12" ht="33.75" customHeight="1">
      <c r="A213" s="16">
        <v>206</v>
      </c>
      <c r="B213" s="23" t="s">
        <v>229</v>
      </c>
      <c r="C213" s="25" t="s">
        <v>100</v>
      </c>
      <c r="D213" s="25" t="s">
        <v>100</v>
      </c>
      <c r="E213" s="20" t="s">
        <v>41</v>
      </c>
      <c r="F213" s="23" t="s">
        <v>947</v>
      </c>
      <c r="G213" s="19" t="s">
        <v>948</v>
      </c>
      <c r="H213" s="42" t="s">
        <v>953</v>
      </c>
      <c r="I213" s="32">
        <v>20073</v>
      </c>
      <c r="J213" s="32">
        <v>6670</v>
      </c>
      <c r="K213" s="31">
        <v>0</v>
      </c>
      <c r="L213" s="32">
        <f t="shared" si="4"/>
        <v>26743</v>
      </c>
    </row>
    <row r="214" spans="1:12" ht="33.75" customHeight="1">
      <c r="A214" s="16">
        <v>207</v>
      </c>
      <c r="B214" s="47" t="s">
        <v>230</v>
      </c>
      <c r="C214" s="25" t="s">
        <v>100</v>
      </c>
      <c r="D214" s="25" t="s">
        <v>100</v>
      </c>
      <c r="E214" s="20" t="s">
        <v>41</v>
      </c>
      <c r="F214" s="23" t="s">
        <v>947</v>
      </c>
      <c r="G214" s="19" t="s">
        <v>948</v>
      </c>
      <c r="H214" s="41" t="s">
        <v>952</v>
      </c>
      <c r="I214" s="36">
        <v>17078</v>
      </c>
      <c r="J214" s="32">
        <v>3759</v>
      </c>
      <c r="K214" s="31">
        <v>0</v>
      </c>
      <c r="L214" s="32">
        <f t="shared" si="4"/>
        <v>20837</v>
      </c>
    </row>
    <row r="215" spans="1:12" ht="33.75" customHeight="1">
      <c r="A215" s="16">
        <v>208</v>
      </c>
      <c r="B215" s="47" t="s">
        <v>231</v>
      </c>
      <c r="C215" s="25" t="s">
        <v>100</v>
      </c>
      <c r="D215" s="25" t="s">
        <v>100</v>
      </c>
      <c r="E215" s="20" t="s">
        <v>41</v>
      </c>
      <c r="F215" s="23" t="s">
        <v>947</v>
      </c>
      <c r="G215" s="19" t="s">
        <v>948</v>
      </c>
      <c r="H215" s="41" t="s">
        <v>952</v>
      </c>
      <c r="I215" s="36">
        <v>1365</v>
      </c>
      <c r="J215" s="32">
        <v>563</v>
      </c>
      <c r="K215" s="31">
        <v>0</v>
      </c>
      <c r="L215" s="32">
        <f t="shared" si="4"/>
        <v>1928</v>
      </c>
    </row>
    <row r="216" spans="1:12" ht="33.75" customHeight="1">
      <c r="A216" s="16">
        <v>209</v>
      </c>
      <c r="B216" s="47" t="s">
        <v>232</v>
      </c>
      <c r="C216" s="25" t="s">
        <v>100</v>
      </c>
      <c r="D216" s="25" t="s">
        <v>100</v>
      </c>
      <c r="E216" s="20" t="s">
        <v>41</v>
      </c>
      <c r="F216" s="23" t="s">
        <v>947</v>
      </c>
      <c r="G216" s="19" t="s">
        <v>948</v>
      </c>
      <c r="H216" s="41" t="s">
        <v>952</v>
      </c>
      <c r="I216" s="36">
        <v>1277</v>
      </c>
      <c r="J216" s="32">
        <v>723</v>
      </c>
      <c r="K216" s="31">
        <v>0</v>
      </c>
      <c r="L216" s="32">
        <f t="shared" si="4"/>
        <v>2000</v>
      </c>
    </row>
    <row r="217" spans="1:12" ht="44.25" customHeight="1">
      <c r="A217" s="16">
        <v>210</v>
      </c>
      <c r="B217" s="50" t="s">
        <v>233</v>
      </c>
      <c r="C217" s="25" t="s">
        <v>100</v>
      </c>
      <c r="D217" s="25" t="s">
        <v>100</v>
      </c>
      <c r="E217" s="20" t="s">
        <v>41</v>
      </c>
      <c r="F217" s="23" t="s">
        <v>947</v>
      </c>
      <c r="G217" s="19" t="s">
        <v>948</v>
      </c>
      <c r="H217" s="42" t="s">
        <v>954</v>
      </c>
      <c r="I217" s="34">
        <v>2788</v>
      </c>
      <c r="J217" s="31">
        <v>0</v>
      </c>
      <c r="K217" s="31">
        <v>0</v>
      </c>
      <c r="L217" s="32">
        <f t="shared" si="4"/>
        <v>2788</v>
      </c>
    </row>
    <row r="218" spans="1:12" ht="33.75" customHeight="1">
      <c r="A218" s="16">
        <v>211</v>
      </c>
      <c r="B218" s="47" t="s">
        <v>234</v>
      </c>
      <c r="C218" s="25" t="s">
        <v>100</v>
      </c>
      <c r="D218" s="25" t="s">
        <v>100</v>
      </c>
      <c r="E218" s="20" t="s">
        <v>41</v>
      </c>
      <c r="F218" s="23" t="s">
        <v>947</v>
      </c>
      <c r="G218" s="19" t="s">
        <v>948</v>
      </c>
      <c r="H218" s="41" t="s">
        <v>952</v>
      </c>
      <c r="I218" s="36">
        <v>12234</v>
      </c>
      <c r="J218" s="32">
        <v>3733</v>
      </c>
      <c r="K218" s="31">
        <v>0</v>
      </c>
      <c r="L218" s="32">
        <f t="shared" si="4"/>
        <v>15967</v>
      </c>
    </row>
    <row r="219" spans="1:12" ht="33.75" customHeight="1">
      <c r="A219" s="16">
        <v>212</v>
      </c>
      <c r="B219" s="47" t="s">
        <v>235</v>
      </c>
      <c r="C219" s="25" t="s">
        <v>100</v>
      </c>
      <c r="D219" s="25" t="s">
        <v>100</v>
      </c>
      <c r="E219" s="20" t="s">
        <v>41</v>
      </c>
      <c r="F219" s="23" t="s">
        <v>947</v>
      </c>
      <c r="G219" s="19" t="s">
        <v>948</v>
      </c>
      <c r="H219" s="41" t="s">
        <v>952</v>
      </c>
      <c r="I219" s="36">
        <v>3624</v>
      </c>
      <c r="J219" s="32">
        <v>817</v>
      </c>
      <c r="K219" s="31">
        <v>0</v>
      </c>
      <c r="L219" s="32">
        <f t="shared" si="4"/>
        <v>4441</v>
      </c>
    </row>
    <row r="220" spans="1:12" ht="33.75" customHeight="1">
      <c r="A220" s="16">
        <v>213</v>
      </c>
      <c r="B220" s="50" t="s">
        <v>236</v>
      </c>
      <c r="C220" s="25" t="s">
        <v>100</v>
      </c>
      <c r="D220" s="25" t="s">
        <v>100</v>
      </c>
      <c r="E220" s="20" t="s">
        <v>41</v>
      </c>
      <c r="F220" s="23" t="s">
        <v>947</v>
      </c>
      <c r="G220" s="19" t="s">
        <v>948</v>
      </c>
      <c r="H220" s="41" t="s">
        <v>952</v>
      </c>
      <c r="I220" s="34">
        <v>1721</v>
      </c>
      <c r="J220" s="31">
        <v>0</v>
      </c>
      <c r="K220" s="31">
        <v>0</v>
      </c>
      <c r="L220" s="32">
        <f t="shared" si="4"/>
        <v>1721</v>
      </c>
    </row>
    <row r="221" spans="1:12" ht="46.5" customHeight="1">
      <c r="A221" s="16">
        <v>214</v>
      </c>
      <c r="B221" s="47" t="s">
        <v>237</v>
      </c>
      <c r="C221" s="25" t="s">
        <v>100</v>
      </c>
      <c r="D221" s="25" t="s">
        <v>100</v>
      </c>
      <c r="E221" s="20" t="s">
        <v>41</v>
      </c>
      <c r="F221" s="23" t="s">
        <v>947</v>
      </c>
      <c r="G221" s="19" t="s">
        <v>948</v>
      </c>
      <c r="H221" s="41" t="s">
        <v>952</v>
      </c>
      <c r="I221" s="36">
        <v>2193</v>
      </c>
      <c r="J221" s="32">
        <v>262</v>
      </c>
      <c r="K221" s="31">
        <v>0</v>
      </c>
      <c r="L221" s="32">
        <f t="shared" si="4"/>
        <v>2455</v>
      </c>
    </row>
    <row r="222" spans="1:12" ht="33.75" customHeight="1">
      <c r="A222" s="16">
        <v>215</v>
      </c>
      <c r="B222" s="47" t="s">
        <v>238</v>
      </c>
      <c r="C222" s="25" t="s">
        <v>100</v>
      </c>
      <c r="D222" s="25" t="s">
        <v>100</v>
      </c>
      <c r="E222" s="20" t="s">
        <v>41</v>
      </c>
      <c r="F222" s="23" t="s">
        <v>947</v>
      </c>
      <c r="G222" s="19" t="s">
        <v>948</v>
      </c>
      <c r="H222" s="41" t="s">
        <v>952</v>
      </c>
      <c r="I222" s="36">
        <v>5763</v>
      </c>
      <c r="J222" s="32">
        <v>2200</v>
      </c>
      <c r="K222" s="31">
        <v>0</v>
      </c>
      <c r="L222" s="32">
        <f t="shared" si="4"/>
        <v>7963</v>
      </c>
    </row>
    <row r="223" spans="1:12" ht="33.75" customHeight="1">
      <c r="A223" s="16">
        <v>216</v>
      </c>
      <c r="B223" s="47" t="s">
        <v>239</v>
      </c>
      <c r="C223" s="25" t="s">
        <v>100</v>
      </c>
      <c r="D223" s="25" t="s">
        <v>100</v>
      </c>
      <c r="E223" s="20" t="s">
        <v>41</v>
      </c>
      <c r="F223" s="23" t="s">
        <v>947</v>
      </c>
      <c r="G223" s="19" t="s">
        <v>948</v>
      </c>
      <c r="H223" s="41" t="s">
        <v>952</v>
      </c>
      <c r="I223" s="36">
        <v>5876</v>
      </c>
      <c r="J223" s="32">
        <v>1931</v>
      </c>
      <c r="K223" s="31">
        <v>0</v>
      </c>
      <c r="L223" s="32">
        <f t="shared" si="4"/>
        <v>7807</v>
      </c>
    </row>
    <row r="224" spans="1:12" ht="33.75" customHeight="1">
      <c r="A224" s="16">
        <v>217</v>
      </c>
      <c r="B224" s="47" t="s">
        <v>240</v>
      </c>
      <c r="C224" s="25" t="s">
        <v>100</v>
      </c>
      <c r="D224" s="25" t="s">
        <v>100</v>
      </c>
      <c r="E224" s="20" t="s">
        <v>41</v>
      </c>
      <c r="F224" s="23" t="s">
        <v>947</v>
      </c>
      <c r="G224" s="19" t="s">
        <v>948</v>
      </c>
      <c r="H224" s="41" t="s">
        <v>952</v>
      </c>
      <c r="I224" s="36">
        <v>6215</v>
      </c>
      <c r="J224" s="32">
        <v>1991</v>
      </c>
      <c r="K224" s="31">
        <v>0</v>
      </c>
      <c r="L224" s="32">
        <f t="shared" si="4"/>
        <v>8206</v>
      </c>
    </row>
    <row r="225" spans="1:12" ht="33.75" customHeight="1">
      <c r="A225" s="16">
        <v>218</v>
      </c>
      <c r="B225" s="47" t="s">
        <v>241</v>
      </c>
      <c r="C225" s="25" t="s">
        <v>100</v>
      </c>
      <c r="D225" s="25" t="s">
        <v>100</v>
      </c>
      <c r="E225" s="20" t="s">
        <v>41</v>
      </c>
      <c r="F225" s="23" t="s">
        <v>947</v>
      </c>
      <c r="G225" s="19" t="s">
        <v>948</v>
      </c>
      <c r="H225" s="41" t="s">
        <v>952</v>
      </c>
      <c r="I225" s="36">
        <v>1264</v>
      </c>
      <c r="J225" s="32">
        <v>471</v>
      </c>
      <c r="K225" s="31">
        <v>0</v>
      </c>
      <c r="L225" s="32">
        <f t="shared" si="4"/>
        <v>1735</v>
      </c>
    </row>
    <row r="226" spans="1:12" ht="33.75" customHeight="1">
      <c r="A226" s="16">
        <v>219</v>
      </c>
      <c r="B226" s="47" t="s">
        <v>242</v>
      </c>
      <c r="C226" s="25" t="s">
        <v>100</v>
      </c>
      <c r="D226" s="25" t="s">
        <v>100</v>
      </c>
      <c r="E226" s="20" t="s">
        <v>41</v>
      </c>
      <c r="F226" s="23" t="s">
        <v>947</v>
      </c>
      <c r="G226" s="19" t="s">
        <v>948</v>
      </c>
      <c r="H226" s="41" t="s">
        <v>952</v>
      </c>
      <c r="I226" s="36">
        <v>3304</v>
      </c>
      <c r="J226" s="32">
        <v>701</v>
      </c>
      <c r="K226" s="31">
        <v>0</v>
      </c>
      <c r="L226" s="32">
        <f t="shared" si="4"/>
        <v>4005</v>
      </c>
    </row>
    <row r="227" spans="1:12" ht="33.75" customHeight="1">
      <c r="A227" s="16">
        <v>220</v>
      </c>
      <c r="B227" s="47" t="s">
        <v>243</v>
      </c>
      <c r="C227" s="25" t="s">
        <v>100</v>
      </c>
      <c r="D227" s="25" t="s">
        <v>100</v>
      </c>
      <c r="E227" s="20" t="s">
        <v>41</v>
      </c>
      <c r="F227" s="23" t="s">
        <v>947</v>
      </c>
      <c r="G227" s="19" t="s">
        <v>948</v>
      </c>
      <c r="H227" s="41" t="s">
        <v>952</v>
      </c>
      <c r="I227" s="36">
        <v>1656</v>
      </c>
      <c r="J227" s="32">
        <v>750</v>
      </c>
      <c r="K227" s="31">
        <v>0</v>
      </c>
      <c r="L227" s="32">
        <f t="shared" si="4"/>
        <v>2406</v>
      </c>
    </row>
    <row r="228" spans="1:12" ht="33.75" customHeight="1">
      <c r="A228" s="16">
        <v>221</v>
      </c>
      <c r="B228" s="47" t="s">
        <v>244</v>
      </c>
      <c r="C228" s="25" t="s">
        <v>100</v>
      </c>
      <c r="D228" s="25" t="s">
        <v>100</v>
      </c>
      <c r="E228" s="20" t="s">
        <v>41</v>
      </c>
      <c r="F228" s="23" t="s">
        <v>947</v>
      </c>
      <c r="G228" s="19" t="s">
        <v>948</v>
      </c>
      <c r="H228" s="41" t="s">
        <v>952</v>
      </c>
      <c r="I228" s="36">
        <v>6517</v>
      </c>
      <c r="J228" s="32">
        <v>2873</v>
      </c>
      <c r="K228" s="31">
        <v>0</v>
      </c>
      <c r="L228" s="32">
        <f t="shared" si="4"/>
        <v>9390</v>
      </c>
    </row>
    <row r="229" spans="1:12" ht="33.75" customHeight="1">
      <c r="A229" s="16">
        <v>222</v>
      </c>
      <c r="B229" s="50" t="s">
        <v>245</v>
      </c>
      <c r="C229" s="25" t="s">
        <v>100</v>
      </c>
      <c r="D229" s="25" t="s">
        <v>100</v>
      </c>
      <c r="E229" s="20" t="s">
        <v>41</v>
      </c>
      <c r="F229" s="23" t="s">
        <v>947</v>
      </c>
      <c r="G229" s="19" t="s">
        <v>948</v>
      </c>
      <c r="H229" s="42" t="s">
        <v>954</v>
      </c>
      <c r="I229" s="34">
        <v>2702</v>
      </c>
      <c r="J229" s="31">
        <v>0</v>
      </c>
      <c r="K229" s="31">
        <v>0</v>
      </c>
      <c r="L229" s="32">
        <f t="shared" si="4"/>
        <v>2702</v>
      </c>
    </row>
    <row r="230" spans="1:12" ht="33.75" customHeight="1">
      <c r="A230" s="16">
        <v>223</v>
      </c>
      <c r="B230" s="47" t="s">
        <v>246</v>
      </c>
      <c r="C230" s="25" t="s">
        <v>100</v>
      </c>
      <c r="D230" s="25" t="s">
        <v>100</v>
      </c>
      <c r="E230" s="20" t="s">
        <v>41</v>
      </c>
      <c r="F230" s="23" t="s">
        <v>947</v>
      </c>
      <c r="G230" s="19" t="s">
        <v>948</v>
      </c>
      <c r="H230" s="41" t="s">
        <v>952</v>
      </c>
      <c r="I230" s="36">
        <v>12111</v>
      </c>
      <c r="J230" s="32">
        <v>3088</v>
      </c>
      <c r="K230" s="31">
        <v>0</v>
      </c>
      <c r="L230" s="32">
        <f t="shared" si="4"/>
        <v>15199</v>
      </c>
    </row>
    <row r="231" spans="1:12" ht="33.75" customHeight="1">
      <c r="A231" s="16">
        <v>224</v>
      </c>
      <c r="B231" s="47" t="s">
        <v>247</v>
      </c>
      <c r="C231" s="25" t="s">
        <v>100</v>
      </c>
      <c r="D231" s="25" t="s">
        <v>100</v>
      </c>
      <c r="E231" s="20" t="s">
        <v>41</v>
      </c>
      <c r="F231" s="23" t="s">
        <v>947</v>
      </c>
      <c r="G231" s="19" t="s">
        <v>948</v>
      </c>
      <c r="H231" s="42" t="s">
        <v>953</v>
      </c>
      <c r="I231" s="36">
        <v>3004</v>
      </c>
      <c r="J231" s="32">
        <v>805</v>
      </c>
      <c r="K231" s="31">
        <v>0</v>
      </c>
      <c r="L231" s="32">
        <f t="shared" si="4"/>
        <v>3809</v>
      </c>
    </row>
    <row r="232" spans="1:12" ht="33.75" customHeight="1">
      <c r="A232" s="16">
        <v>225</v>
      </c>
      <c r="B232" s="47" t="s">
        <v>248</v>
      </c>
      <c r="C232" s="25" t="s">
        <v>100</v>
      </c>
      <c r="D232" s="25" t="s">
        <v>100</v>
      </c>
      <c r="E232" s="20" t="s">
        <v>41</v>
      </c>
      <c r="F232" s="23" t="s">
        <v>947</v>
      </c>
      <c r="G232" s="19" t="s">
        <v>948</v>
      </c>
      <c r="H232" s="41" t="s">
        <v>952</v>
      </c>
      <c r="I232" s="36">
        <v>22030</v>
      </c>
      <c r="J232" s="32">
        <v>9347</v>
      </c>
      <c r="K232" s="31">
        <v>0</v>
      </c>
      <c r="L232" s="32">
        <f t="shared" si="4"/>
        <v>31377</v>
      </c>
    </row>
    <row r="233" spans="1:12" ht="33.75" customHeight="1">
      <c r="A233" s="16">
        <v>226</v>
      </c>
      <c r="B233" s="47" t="s">
        <v>249</v>
      </c>
      <c r="C233" s="25" t="s">
        <v>100</v>
      </c>
      <c r="D233" s="25" t="s">
        <v>100</v>
      </c>
      <c r="E233" s="20" t="s">
        <v>41</v>
      </c>
      <c r="F233" s="23" t="s">
        <v>947</v>
      </c>
      <c r="G233" s="19" t="s">
        <v>948</v>
      </c>
      <c r="H233" s="41" t="s">
        <v>952</v>
      </c>
      <c r="I233" s="36">
        <v>3231</v>
      </c>
      <c r="J233" s="32">
        <v>1339</v>
      </c>
      <c r="K233" s="31">
        <v>0</v>
      </c>
      <c r="L233" s="32">
        <f t="shared" si="4"/>
        <v>4570</v>
      </c>
    </row>
    <row r="234" spans="1:12" ht="33.75" customHeight="1">
      <c r="A234" s="16">
        <v>227</v>
      </c>
      <c r="B234" s="47" t="s">
        <v>250</v>
      </c>
      <c r="C234" s="25" t="s">
        <v>100</v>
      </c>
      <c r="D234" s="25" t="s">
        <v>100</v>
      </c>
      <c r="E234" s="20" t="s">
        <v>41</v>
      </c>
      <c r="F234" s="23" t="s">
        <v>947</v>
      </c>
      <c r="G234" s="19" t="s">
        <v>948</v>
      </c>
      <c r="H234" s="42" t="s">
        <v>953</v>
      </c>
      <c r="I234" s="36">
        <v>5627</v>
      </c>
      <c r="J234" s="32">
        <v>2274</v>
      </c>
      <c r="K234" s="31">
        <v>0</v>
      </c>
      <c r="L234" s="32">
        <f t="shared" si="4"/>
        <v>7901</v>
      </c>
    </row>
    <row r="235" spans="1:12" ht="33.75" customHeight="1">
      <c r="A235" s="16">
        <v>228</v>
      </c>
      <c r="B235" s="47" t="s">
        <v>251</v>
      </c>
      <c r="C235" s="25" t="s">
        <v>100</v>
      </c>
      <c r="D235" s="25" t="s">
        <v>100</v>
      </c>
      <c r="E235" s="20" t="s">
        <v>41</v>
      </c>
      <c r="F235" s="23" t="s">
        <v>947</v>
      </c>
      <c r="G235" s="19" t="s">
        <v>948</v>
      </c>
      <c r="H235" s="41" t="s">
        <v>952</v>
      </c>
      <c r="I235" s="36">
        <v>8209</v>
      </c>
      <c r="J235" s="32">
        <v>4857</v>
      </c>
      <c r="K235" s="31">
        <v>0</v>
      </c>
      <c r="L235" s="32">
        <f t="shared" si="4"/>
        <v>13066</v>
      </c>
    </row>
    <row r="236" spans="1:12" ht="33.75" customHeight="1">
      <c r="A236" s="16">
        <v>229</v>
      </c>
      <c r="B236" s="72" t="s">
        <v>1048</v>
      </c>
      <c r="C236" s="69" t="s">
        <v>100</v>
      </c>
      <c r="D236" s="69" t="s">
        <v>100</v>
      </c>
      <c r="E236" s="41" t="s">
        <v>41</v>
      </c>
      <c r="F236" s="73" t="s">
        <v>1049</v>
      </c>
      <c r="G236" s="66" t="s">
        <v>948</v>
      </c>
      <c r="H236" s="41" t="s">
        <v>950</v>
      </c>
      <c r="I236" s="74">
        <v>30000</v>
      </c>
      <c r="J236" s="75">
        <v>10000</v>
      </c>
      <c r="K236" s="41">
        <v>0</v>
      </c>
      <c r="L236" s="41">
        <f t="shared" si="4"/>
        <v>40000</v>
      </c>
    </row>
    <row r="237" spans="1:12" ht="33.75" customHeight="1">
      <c r="A237" s="16">
        <v>230</v>
      </c>
      <c r="B237" s="47" t="s">
        <v>252</v>
      </c>
      <c r="C237" s="16" t="s">
        <v>100</v>
      </c>
      <c r="D237" s="16" t="s">
        <v>100</v>
      </c>
      <c r="E237" s="16" t="s">
        <v>41</v>
      </c>
      <c r="F237" s="23" t="s">
        <v>947</v>
      </c>
      <c r="G237" s="19" t="s">
        <v>948</v>
      </c>
      <c r="H237" s="41" t="s">
        <v>952</v>
      </c>
      <c r="I237" s="32">
        <v>8560</v>
      </c>
      <c r="J237" s="32">
        <v>3676</v>
      </c>
      <c r="K237" s="31">
        <v>0</v>
      </c>
      <c r="L237" s="32">
        <f t="shared" si="4"/>
        <v>12236</v>
      </c>
    </row>
    <row r="238" spans="1:12" ht="33.75" customHeight="1">
      <c r="A238" s="16">
        <v>231</v>
      </c>
      <c r="B238" s="49" t="s">
        <v>253</v>
      </c>
      <c r="C238" s="16" t="s">
        <v>100</v>
      </c>
      <c r="D238" s="16" t="s">
        <v>100</v>
      </c>
      <c r="E238" s="16" t="s">
        <v>41</v>
      </c>
      <c r="F238" s="23" t="s">
        <v>947</v>
      </c>
      <c r="G238" s="19" t="s">
        <v>948</v>
      </c>
      <c r="H238" s="41" t="s">
        <v>952</v>
      </c>
      <c r="I238" s="32">
        <v>8260</v>
      </c>
      <c r="J238" s="32">
        <v>1410</v>
      </c>
      <c r="K238" s="31">
        <v>0</v>
      </c>
      <c r="L238" s="32">
        <f t="shared" si="4"/>
        <v>9670</v>
      </c>
    </row>
    <row r="239" spans="1:12" ht="33.75" customHeight="1">
      <c r="A239" s="16">
        <v>232</v>
      </c>
      <c r="B239" s="49" t="s">
        <v>254</v>
      </c>
      <c r="C239" s="16" t="s">
        <v>100</v>
      </c>
      <c r="D239" s="16" t="s">
        <v>100</v>
      </c>
      <c r="E239" s="16" t="s">
        <v>41</v>
      </c>
      <c r="F239" s="23" t="s">
        <v>947</v>
      </c>
      <c r="G239" s="19" t="s">
        <v>948</v>
      </c>
      <c r="H239" s="41" t="s">
        <v>952</v>
      </c>
      <c r="I239" s="32">
        <v>9374</v>
      </c>
      <c r="J239" s="32">
        <v>3984</v>
      </c>
      <c r="K239" s="31">
        <v>0</v>
      </c>
      <c r="L239" s="32">
        <f t="shared" si="4"/>
        <v>13358</v>
      </c>
    </row>
    <row r="240" spans="1:12" ht="33.75" customHeight="1">
      <c r="A240" s="16">
        <v>233</v>
      </c>
      <c r="B240" s="23" t="s">
        <v>255</v>
      </c>
      <c r="C240" s="16" t="s">
        <v>100</v>
      </c>
      <c r="D240" s="16" t="s">
        <v>100</v>
      </c>
      <c r="E240" s="16" t="s">
        <v>41</v>
      </c>
      <c r="F240" s="23" t="s">
        <v>947</v>
      </c>
      <c r="G240" s="19" t="s">
        <v>948</v>
      </c>
      <c r="H240" s="41" t="s">
        <v>952</v>
      </c>
      <c r="I240" s="32">
        <v>22351</v>
      </c>
      <c r="J240" s="32">
        <v>2034</v>
      </c>
      <c r="K240" s="31">
        <v>0</v>
      </c>
      <c r="L240" s="32">
        <f t="shared" si="4"/>
        <v>24385</v>
      </c>
    </row>
    <row r="241" spans="1:12" ht="33.75" customHeight="1">
      <c r="A241" s="16">
        <v>234</v>
      </c>
      <c r="B241" s="49" t="s">
        <v>256</v>
      </c>
      <c r="C241" s="16" t="s">
        <v>100</v>
      </c>
      <c r="D241" s="16" t="s">
        <v>100</v>
      </c>
      <c r="E241" s="16" t="s">
        <v>41</v>
      </c>
      <c r="F241" s="23" t="s">
        <v>947</v>
      </c>
      <c r="G241" s="19" t="s">
        <v>948</v>
      </c>
      <c r="H241" s="41" t="s">
        <v>952</v>
      </c>
      <c r="I241" s="32">
        <v>7218</v>
      </c>
      <c r="J241" s="32">
        <v>1085</v>
      </c>
      <c r="K241" s="31">
        <v>0</v>
      </c>
      <c r="L241" s="32">
        <f t="shared" si="4"/>
        <v>8303</v>
      </c>
    </row>
    <row r="242" spans="1:12" ht="33.75" customHeight="1">
      <c r="A242" s="16">
        <v>235</v>
      </c>
      <c r="B242" s="23" t="s">
        <v>257</v>
      </c>
      <c r="C242" s="16" t="s">
        <v>100</v>
      </c>
      <c r="D242" s="16" t="s">
        <v>100</v>
      </c>
      <c r="E242" s="16" t="s">
        <v>41</v>
      </c>
      <c r="F242" s="23" t="s">
        <v>947</v>
      </c>
      <c r="G242" s="19" t="s">
        <v>948</v>
      </c>
      <c r="H242" s="41" t="s">
        <v>952</v>
      </c>
      <c r="I242" s="32">
        <v>1344</v>
      </c>
      <c r="J242" s="32">
        <v>0</v>
      </c>
      <c r="K242" s="31">
        <v>0</v>
      </c>
      <c r="L242" s="32">
        <f t="shared" si="4"/>
        <v>1344</v>
      </c>
    </row>
    <row r="243" spans="1:12" ht="33.75" customHeight="1">
      <c r="A243" s="16">
        <v>236</v>
      </c>
      <c r="B243" s="23" t="s">
        <v>258</v>
      </c>
      <c r="C243" s="16" t="s">
        <v>100</v>
      </c>
      <c r="D243" s="16" t="s">
        <v>100</v>
      </c>
      <c r="E243" s="16" t="s">
        <v>41</v>
      </c>
      <c r="F243" s="23" t="s">
        <v>947</v>
      </c>
      <c r="G243" s="19" t="s">
        <v>948</v>
      </c>
      <c r="H243" s="41" t="s">
        <v>952</v>
      </c>
      <c r="I243" s="32">
        <v>2889</v>
      </c>
      <c r="J243" s="32">
        <v>0</v>
      </c>
      <c r="K243" s="31">
        <v>0</v>
      </c>
      <c r="L243" s="32">
        <f t="shared" si="4"/>
        <v>2889</v>
      </c>
    </row>
    <row r="244" spans="1:12" ht="33.75" customHeight="1">
      <c r="A244" s="16">
        <v>237</v>
      </c>
      <c r="B244" s="23" t="s">
        <v>259</v>
      </c>
      <c r="C244" s="16" t="s">
        <v>100</v>
      </c>
      <c r="D244" s="16" t="s">
        <v>100</v>
      </c>
      <c r="E244" s="16" t="s">
        <v>41</v>
      </c>
      <c r="F244" s="23" t="s">
        <v>947</v>
      </c>
      <c r="G244" s="19" t="s">
        <v>948</v>
      </c>
      <c r="H244" s="41" t="s">
        <v>952</v>
      </c>
      <c r="I244" s="32">
        <v>889</v>
      </c>
      <c r="J244" s="32">
        <v>103</v>
      </c>
      <c r="K244" s="31">
        <v>0</v>
      </c>
      <c r="L244" s="32">
        <f t="shared" si="4"/>
        <v>992</v>
      </c>
    </row>
    <row r="245" spans="1:12" ht="33.75" customHeight="1">
      <c r="A245" s="16">
        <v>238</v>
      </c>
      <c r="B245" s="23" t="s">
        <v>260</v>
      </c>
      <c r="C245" s="16" t="s">
        <v>100</v>
      </c>
      <c r="D245" s="16" t="s">
        <v>100</v>
      </c>
      <c r="E245" s="16" t="s">
        <v>41</v>
      </c>
      <c r="F245" s="23" t="s">
        <v>947</v>
      </c>
      <c r="G245" s="19" t="s">
        <v>948</v>
      </c>
      <c r="H245" s="41" t="s">
        <v>952</v>
      </c>
      <c r="I245" s="32">
        <v>6620</v>
      </c>
      <c r="J245" s="32">
        <v>1188</v>
      </c>
      <c r="K245" s="31">
        <v>0</v>
      </c>
      <c r="L245" s="32">
        <f t="shared" si="4"/>
        <v>7808</v>
      </c>
    </row>
    <row r="246" spans="1:12" ht="52.5" customHeight="1">
      <c r="A246" s="16">
        <v>239</v>
      </c>
      <c r="B246" s="23" t="s">
        <v>261</v>
      </c>
      <c r="C246" s="16" t="s">
        <v>100</v>
      </c>
      <c r="D246" s="16" t="s">
        <v>100</v>
      </c>
      <c r="E246" s="16" t="s">
        <v>41</v>
      </c>
      <c r="F246" s="23" t="s">
        <v>947</v>
      </c>
      <c r="G246" s="19" t="s">
        <v>948</v>
      </c>
      <c r="H246" s="41" t="s">
        <v>952</v>
      </c>
      <c r="I246" s="32">
        <v>5079</v>
      </c>
      <c r="J246" s="32">
        <v>1619</v>
      </c>
      <c r="K246" s="31">
        <v>0</v>
      </c>
      <c r="L246" s="32">
        <f t="shared" si="4"/>
        <v>6698</v>
      </c>
    </row>
    <row r="247" spans="1:12" ht="33.75" customHeight="1">
      <c r="A247" s="16">
        <v>240</v>
      </c>
      <c r="B247" s="23" t="s">
        <v>262</v>
      </c>
      <c r="C247" s="16" t="s">
        <v>100</v>
      </c>
      <c r="D247" s="16" t="s">
        <v>100</v>
      </c>
      <c r="E247" s="16" t="s">
        <v>41</v>
      </c>
      <c r="F247" s="23" t="s">
        <v>947</v>
      </c>
      <c r="G247" s="19" t="s">
        <v>948</v>
      </c>
      <c r="H247" s="41" t="s">
        <v>952</v>
      </c>
      <c r="I247" s="32">
        <v>257</v>
      </c>
      <c r="J247" s="32">
        <v>0</v>
      </c>
      <c r="K247" s="31">
        <v>0</v>
      </c>
      <c r="L247" s="32">
        <f t="shared" si="4"/>
        <v>257</v>
      </c>
    </row>
    <row r="248" spans="1:12" ht="33.75" customHeight="1">
      <c r="A248" s="16">
        <v>241</v>
      </c>
      <c r="B248" s="47" t="s">
        <v>263</v>
      </c>
      <c r="C248" s="25" t="s">
        <v>100</v>
      </c>
      <c r="D248" s="25" t="s">
        <v>100</v>
      </c>
      <c r="E248" s="20" t="s">
        <v>41</v>
      </c>
      <c r="F248" s="23" t="s">
        <v>947</v>
      </c>
      <c r="G248" s="19" t="s">
        <v>948</v>
      </c>
      <c r="H248" s="42" t="s">
        <v>951</v>
      </c>
      <c r="I248" s="32">
        <v>31923</v>
      </c>
      <c r="J248" s="32">
        <v>6583</v>
      </c>
      <c r="K248" s="31">
        <v>0</v>
      </c>
      <c r="L248" s="32">
        <f t="shared" si="4"/>
        <v>38506</v>
      </c>
    </row>
    <row r="249" spans="1:12" ht="52.5" customHeight="1">
      <c r="A249" s="16">
        <v>242</v>
      </c>
      <c r="B249" s="47" t="s">
        <v>264</v>
      </c>
      <c r="C249" s="25" t="s">
        <v>100</v>
      </c>
      <c r="D249" s="25" t="s">
        <v>100</v>
      </c>
      <c r="E249" s="20" t="s">
        <v>41</v>
      </c>
      <c r="F249" s="23" t="s">
        <v>947</v>
      </c>
      <c r="G249" s="19" t="s">
        <v>948</v>
      </c>
      <c r="H249" s="42" t="s">
        <v>951</v>
      </c>
      <c r="I249" s="36">
        <v>44187</v>
      </c>
      <c r="J249" s="32">
        <v>12037</v>
      </c>
      <c r="K249" s="31">
        <v>0</v>
      </c>
      <c r="L249" s="32">
        <f t="shared" si="4"/>
        <v>56224</v>
      </c>
    </row>
    <row r="250" spans="1:12" ht="33.75" customHeight="1">
      <c r="A250" s="16">
        <v>243</v>
      </c>
      <c r="B250" s="23" t="s">
        <v>265</v>
      </c>
      <c r="C250" s="16" t="s">
        <v>100</v>
      </c>
      <c r="D250" s="16" t="s">
        <v>100</v>
      </c>
      <c r="E250" s="16" t="s">
        <v>41</v>
      </c>
      <c r="F250" s="23" t="s">
        <v>947</v>
      </c>
      <c r="G250" s="19" t="s">
        <v>948</v>
      </c>
      <c r="H250" s="42" t="s">
        <v>951</v>
      </c>
      <c r="I250" s="32">
        <v>60958</v>
      </c>
      <c r="J250" s="32">
        <v>13697</v>
      </c>
      <c r="K250" s="31">
        <v>0</v>
      </c>
      <c r="L250" s="32">
        <f t="shared" si="4"/>
        <v>74655</v>
      </c>
    </row>
    <row r="251" spans="1:12" ht="55.5" customHeight="1">
      <c r="A251" s="16">
        <v>244</v>
      </c>
      <c r="B251" s="23" t="s">
        <v>266</v>
      </c>
      <c r="C251" s="26" t="s">
        <v>100</v>
      </c>
      <c r="D251" s="26" t="s">
        <v>100</v>
      </c>
      <c r="E251" s="16" t="s">
        <v>41</v>
      </c>
      <c r="F251" s="23" t="s">
        <v>947</v>
      </c>
      <c r="G251" s="19" t="s">
        <v>948</v>
      </c>
      <c r="H251" s="41" t="s">
        <v>952</v>
      </c>
      <c r="I251" s="32">
        <v>11559</v>
      </c>
      <c r="J251" s="32">
        <v>4729</v>
      </c>
      <c r="K251" s="31">
        <v>0</v>
      </c>
      <c r="L251" s="32">
        <f t="shared" si="4"/>
        <v>16288</v>
      </c>
    </row>
    <row r="252" spans="1:12" ht="33.75" customHeight="1">
      <c r="A252" s="16">
        <v>245</v>
      </c>
      <c r="B252" s="23" t="s">
        <v>267</v>
      </c>
      <c r="C252" s="26" t="s">
        <v>100</v>
      </c>
      <c r="D252" s="26" t="s">
        <v>100</v>
      </c>
      <c r="E252" s="16" t="s">
        <v>41</v>
      </c>
      <c r="F252" s="23" t="s">
        <v>947</v>
      </c>
      <c r="G252" s="19" t="s">
        <v>948</v>
      </c>
      <c r="H252" s="41" t="s">
        <v>952</v>
      </c>
      <c r="I252" s="32">
        <v>7246</v>
      </c>
      <c r="J252" s="32">
        <v>3013</v>
      </c>
      <c r="K252" s="31">
        <v>0</v>
      </c>
      <c r="L252" s="32">
        <f t="shared" si="4"/>
        <v>10259</v>
      </c>
    </row>
    <row r="253" spans="1:12" ht="33.75" customHeight="1">
      <c r="A253" s="16">
        <v>246</v>
      </c>
      <c r="B253" s="23" t="s">
        <v>268</v>
      </c>
      <c r="C253" s="26" t="s">
        <v>269</v>
      </c>
      <c r="D253" s="26" t="s">
        <v>270</v>
      </c>
      <c r="E253" s="16" t="s">
        <v>41</v>
      </c>
      <c r="F253" s="23" t="s">
        <v>947</v>
      </c>
      <c r="G253" s="19" t="s">
        <v>948</v>
      </c>
      <c r="H253" s="41" t="s">
        <v>952</v>
      </c>
      <c r="I253" s="32">
        <v>9500</v>
      </c>
      <c r="J253" s="32">
        <v>3500</v>
      </c>
      <c r="K253" s="31">
        <v>0</v>
      </c>
      <c r="L253" s="32">
        <f t="shared" si="4"/>
        <v>13000</v>
      </c>
    </row>
    <row r="254" spans="1:12" ht="33.75" customHeight="1">
      <c r="A254" s="16">
        <v>247</v>
      </c>
      <c r="B254" s="23" t="s">
        <v>271</v>
      </c>
      <c r="C254" s="26" t="s">
        <v>100</v>
      </c>
      <c r="D254" s="26" t="s">
        <v>100</v>
      </c>
      <c r="E254" s="16" t="s">
        <v>41</v>
      </c>
      <c r="F254" s="23" t="s">
        <v>947</v>
      </c>
      <c r="G254" s="19" t="s">
        <v>948</v>
      </c>
      <c r="H254" s="41" t="s">
        <v>952</v>
      </c>
      <c r="I254" s="32">
        <v>760</v>
      </c>
      <c r="J254" s="32">
        <v>2645</v>
      </c>
      <c r="K254" s="31">
        <v>0</v>
      </c>
      <c r="L254" s="32">
        <f t="shared" si="4"/>
        <v>3405</v>
      </c>
    </row>
    <row r="255" spans="1:12" ht="33.75" customHeight="1">
      <c r="A255" s="16">
        <v>248</v>
      </c>
      <c r="B255" s="23" t="s">
        <v>272</v>
      </c>
      <c r="C255" s="26" t="s">
        <v>100</v>
      </c>
      <c r="D255" s="26" t="s">
        <v>100</v>
      </c>
      <c r="E255" s="16" t="s">
        <v>41</v>
      </c>
      <c r="F255" s="23" t="s">
        <v>947</v>
      </c>
      <c r="G255" s="19" t="s">
        <v>948</v>
      </c>
      <c r="H255" s="41" t="s">
        <v>952</v>
      </c>
      <c r="I255" s="32">
        <v>4793</v>
      </c>
      <c r="J255" s="32">
        <v>1274</v>
      </c>
      <c r="K255" s="31">
        <v>0</v>
      </c>
      <c r="L255" s="32">
        <f t="shared" si="4"/>
        <v>6067</v>
      </c>
    </row>
    <row r="256" spans="1:12" ht="33.75" customHeight="1">
      <c r="A256" s="16">
        <v>249</v>
      </c>
      <c r="B256" s="23" t="s">
        <v>273</v>
      </c>
      <c r="C256" s="26" t="s">
        <v>100</v>
      </c>
      <c r="D256" s="26" t="s">
        <v>100</v>
      </c>
      <c r="E256" s="16" t="s">
        <v>41</v>
      </c>
      <c r="F256" s="23" t="s">
        <v>947</v>
      </c>
      <c r="G256" s="19" t="s">
        <v>948</v>
      </c>
      <c r="H256" s="41" t="s">
        <v>952</v>
      </c>
      <c r="I256" s="32">
        <v>1916</v>
      </c>
      <c r="J256" s="32">
        <v>294</v>
      </c>
      <c r="K256" s="31">
        <v>0</v>
      </c>
      <c r="L256" s="32">
        <f t="shared" si="4"/>
        <v>2210</v>
      </c>
    </row>
    <row r="257" spans="1:12" ht="33.75" customHeight="1">
      <c r="A257" s="16">
        <v>250</v>
      </c>
      <c r="B257" s="23" t="s">
        <v>274</v>
      </c>
      <c r="C257" s="26" t="s">
        <v>100</v>
      </c>
      <c r="D257" s="26" t="s">
        <v>100</v>
      </c>
      <c r="E257" s="16" t="s">
        <v>41</v>
      </c>
      <c r="F257" s="23" t="s">
        <v>947</v>
      </c>
      <c r="G257" s="19" t="s">
        <v>948</v>
      </c>
      <c r="H257" s="41" t="s">
        <v>952</v>
      </c>
      <c r="I257" s="32">
        <v>1550</v>
      </c>
      <c r="J257" s="32">
        <v>23</v>
      </c>
      <c r="K257" s="31">
        <v>0</v>
      </c>
      <c r="L257" s="32">
        <f t="shared" si="4"/>
        <v>1573</v>
      </c>
    </row>
    <row r="258" spans="1:12" ht="33.75" customHeight="1">
      <c r="A258" s="16">
        <v>251</v>
      </c>
      <c r="B258" s="23" t="s">
        <v>275</v>
      </c>
      <c r="C258" s="26" t="s">
        <v>100</v>
      </c>
      <c r="D258" s="26" t="s">
        <v>100</v>
      </c>
      <c r="E258" s="16" t="s">
        <v>41</v>
      </c>
      <c r="F258" s="23" t="s">
        <v>947</v>
      </c>
      <c r="G258" s="19" t="s">
        <v>948</v>
      </c>
      <c r="H258" s="41" t="s">
        <v>952</v>
      </c>
      <c r="I258" s="32">
        <v>2773</v>
      </c>
      <c r="J258" s="32">
        <v>1008</v>
      </c>
      <c r="K258" s="31">
        <v>0</v>
      </c>
      <c r="L258" s="32">
        <f t="shared" si="4"/>
        <v>3781</v>
      </c>
    </row>
    <row r="259" spans="1:12" s="8" customFormat="1" ht="30" customHeight="1">
      <c r="A259" s="16">
        <v>252</v>
      </c>
      <c r="B259" s="23" t="s">
        <v>276</v>
      </c>
      <c r="C259" s="19" t="s">
        <v>277</v>
      </c>
      <c r="D259" s="19" t="s">
        <v>278</v>
      </c>
      <c r="E259" s="19" t="s">
        <v>12</v>
      </c>
      <c r="F259" s="23" t="s">
        <v>947</v>
      </c>
      <c r="G259" s="19" t="s">
        <v>948</v>
      </c>
      <c r="H259" s="41" t="s">
        <v>952</v>
      </c>
      <c r="I259" s="36">
        <v>3562</v>
      </c>
      <c r="J259" s="32">
        <v>195</v>
      </c>
      <c r="K259" s="31">
        <v>0</v>
      </c>
      <c r="L259" s="32">
        <f t="shared" si="4"/>
        <v>3757</v>
      </c>
    </row>
    <row r="260" spans="1:12" ht="30" customHeight="1">
      <c r="A260" s="16">
        <v>253</v>
      </c>
      <c r="B260" s="23" t="s">
        <v>279</v>
      </c>
      <c r="C260" s="19" t="s">
        <v>100</v>
      </c>
      <c r="D260" s="19" t="s">
        <v>100</v>
      </c>
      <c r="E260" s="19" t="s">
        <v>12</v>
      </c>
      <c r="F260" s="23" t="s">
        <v>947</v>
      </c>
      <c r="G260" s="19" t="s">
        <v>948</v>
      </c>
      <c r="H260" s="42" t="s">
        <v>951</v>
      </c>
      <c r="I260" s="36">
        <v>16973</v>
      </c>
      <c r="J260" s="32">
        <v>6608</v>
      </c>
      <c r="K260" s="31">
        <v>0</v>
      </c>
      <c r="L260" s="32">
        <f t="shared" si="4"/>
        <v>23581</v>
      </c>
    </row>
    <row r="261" spans="1:12" ht="30" customHeight="1">
      <c r="A261" s="16">
        <v>254</v>
      </c>
      <c r="B261" s="23" t="s">
        <v>280</v>
      </c>
      <c r="C261" s="16" t="s">
        <v>281</v>
      </c>
      <c r="D261" s="19" t="s">
        <v>281</v>
      </c>
      <c r="E261" s="19" t="s">
        <v>12</v>
      </c>
      <c r="F261" s="23" t="s">
        <v>947</v>
      </c>
      <c r="G261" s="19" t="s">
        <v>948</v>
      </c>
      <c r="H261" s="41" t="s">
        <v>952</v>
      </c>
      <c r="I261" s="34">
        <v>11163</v>
      </c>
      <c r="J261" s="31">
        <v>6960</v>
      </c>
      <c r="K261" s="31">
        <v>0</v>
      </c>
      <c r="L261" s="32">
        <f t="shared" si="4"/>
        <v>18123</v>
      </c>
    </row>
    <row r="262" spans="1:12" ht="30" customHeight="1">
      <c r="A262" s="16">
        <v>255</v>
      </c>
      <c r="B262" s="23" t="s">
        <v>282</v>
      </c>
      <c r="C262" s="16" t="s">
        <v>281</v>
      </c>
      <c r="D262" s="19" t="s">
        <v>281</v>
      </c>
      <c r="E262" s="19" t="s">
        <v>12</v>
      </c>
      <c r="F262" s="23" t="s">
        <v>947</v>
      </c>
      <c r="G262" s="19" t="s">
        <v>948</v>
      </c>
      <c r="H262" s="41" t="s">
        <v>952</v>
      </c>
      <c r="I262" s="34">
        <v>8203</v>
      </c>
      <c r="J262" s="31">
        <v>3562</v>
      </c>
      <c r="K262" s="31">
        <v>0</v>
      </c>
      <c r="L262" s="32">
        <f t="shared" si="4"/>
        <v>11765</v>
      </c>
    </row>
    <row r="263" spans="1:12" ht="30" customHeight="1">
      <c r="A263" s="16">
        <v>256</v>
      </c>
      <c r="B263" s="23" t="s">
        <v>283</v>
      </c>
      <c r="C263" s="19" t="s">
        <v>100</v>
      </c>
      <c r="D263" s="19" t="s">
        <v>100</v>
      </c>
      <c r="E263" s="19" t="s">
        <v>12</v>
      </c>
      <c r="F263" s="23" t="s">
        <v>947</v>
      </c>
      <c r="G263" s="19" t="s">
        <v>948</v>
      </c>
      <c r="H263" s="42" t="s">
        <v>951</v>
      </c>
      <c r="I263" s="31">
        <v>22409</v>
      </c>
      <c r="J263" s="31">
        <v>9326</v>
      </c>
      <c r="K263" s="31">
        <v>0</v>
      </c>
      <c r="L263" s="32">
        <f t="shared" ref="L263:L326" si="5">I263+J263</f>
        <v>31735</v>
      </c>
    </row>
    <row r="264" spans="1:12" ht="30" customHeight="1">
      <c r="A264" s="16">
        <v>257</v>
      </c>
      <c r="B264" s="23" t="s">
        <v>284</v>
      </c>
      <c r="C264" s="16" t="s">
        <v>281</v>
      </c>
      <c r="D264" s="19" t="s">
        <v>281</v>
      </c>
      <c r="E264" s="19" t="s">
        <v>12</v>
      </c>
      <c r="F264" s="23" t="s">
        <v>947</v>
      </c>
      <c r="G264" s="19" t="s">
        <v>948</v>
      </c>
      <c r="H264" s="41" t="s">
        <v>952</v>
      </c>
      <c r="I264" s="34">
        <v>5120</v>
      </c>
      <c r="J264" s="31">
        <v>2269</v>
      </c>
      <c r="K264" s="31">
        <v>0</v>
      </c>
      <c r="L264" s="32">
        <f t="shared" si="5"/>
        <v>7389</v>
      </c>
    </row>
    <row r="265" spans="1:12" ht="30" customHeight="1">
      <c r="A265" s="16">
        <v>258</v>
      </c>
      <c r="B265" s="23" t="s">
        <v>285</v>
      </c>
      <c r="C265" s="16" t="s">
        <v>281</v>
      </c>
      <c r="D265" s="19" t="s">
        <v>281</v>
      </c>
      <c r="E265" s="19" t="s">
        <v>12</v>
      </c>
      <c r="F265" s="23" t="s">
        <v>947</v>
      </c>
      <c r="G265" s="19" t="s">
        <v>948</v>
      </c>
      <c r="H265" s="41" t="s">
        <v>952</v>
      </c>
      <c r="I265" s="34">
        <v>9071</v>
      </c>
      <c r="J265" s="31">
        <v>278</v>
      </c>
      <c r="K265" s="31">
        <v>0</v>
      </c>
      <c r="L265" s="32">
        <f t="shared" si="5"/>
        <v>9349</v>
      </c>
    </row>
    <row r="266" spans="1:12" ht="30" customHeight="1">
      <c r="A266" s="16">
        <v>259</v>
      </c>
      <c r="B266" s="23" t="s">
        <v>286</v>
      </c>
      <c r="C266" s="19" t="s">
        <v>100</v>
      </c>
      <c r="D266" s="19" t="s">
        <v>100</v>
      </c>
      <c r="E266" s="19" t="s">
        <v>12</v>
      </c>
      <c r="F266" s="23" t="s">
        <v>947</v>
      </c>
      <c r="G266" s="19" t="s">
        <v>948</v>
      </c>
      <c r="H266" s="42" t="s">
        <v>951</v>
      </c>
      <c r="I266" s="36">
        <v>14173</v>
      </c>
      <c r="J266" s="32">
        <v>7456</v>
      </c>
      <c r="K266" s="31">
        <v>0</v>
      </c>
      <c r="L266" s="32">
        <f t="shared" si="5"/>
        <v>21629</v>
      </c>
    </row>
    <row r="267" spans="1:12" ht="30" customHeight="1">
      <c r="A267" s="16">
        <v>260</v>
      </c>
      <c r="B267" s="23" t="s">
        <v>287</v>
      </c>
      <c r="C267" s="16" t="s">
        <v>281</v>
      </c>
      <c r="D267" s="19" t="s">
        <v>281</v>
      </c>
      <c r="E267" s="19" t="s">
        <v>12</v>
      </c>
      <c r="F267" s="23" t="s">
        <v>947</v>
      </c>
      <c r="G267" s="19" t="s">
        <v>948</v>
      </c>
      <c r="H267" s="42" t="s">
        <v>951</v>
      </c>
      <c r="I267" s="34">
        <v>17934</v>
      </c>
      <c r="J267" s="31">
        <v>4800</v>
      </c>
      <c r="K267" s="31">
        <v>0</v>
      </c>
      <c r="L267" s="32">
        <f t="shared" si="5"/>
        <v>22734</v>
      </c>
    </row>
    <row r="268" spans="1:12" ht="30" customHeight="1">
      <c r="A268" s="16">
        <v>261</v>
      </c>
      <c r="B268" s="23" t="s">
        <v>288</v>
      </c>
      <c r="C268" s="16" t="s">
        <v>281</v>
      </c>
      <c r="D268" s="19" t="s">
        <v>281</v>
      </c>
      <c r="E268" s="19" t="s">
        <v>12</v>
      </c>
      <c r="F268" s="23" t="s">
        <v>947</v>
      </c>
      <c r="G268" s="19" t="s">
        <v>948</v>
      </c>
      <c r="H268" s="41" t="s">
        <v>952</v>
      </c>
      <c r="I268" s="34">
        <v>14369</v>
      </c>
      <c r="J268" s="31">
        <v>7339</v>
      </c>
      <c r="K268" s="31">
        <v>0</v>
      </c>
      <c r="L268" s="32">
        <f t="shared" si="5"/>
        <v>21708</v>
      </c>
    </row>
    <row r="269" spans="1:12" ht="30" customHeight="1">
      <c r="A269" s="16">
        <v>262</v>
      </c>
      <c r="B269" s="23" t="s">
        <v>289</v>
      </c>
      <c r="C269" s="16" t="s">
        <v>281</v>
      </c>
      <c r="D269" s="16" t="s">
        <v>281</v>
      </c>
      <c r="E269" s="19" t="s">
        <v>12</v>
      </c>
      <c r="F269" s="23" t="s">
        <v>947</v>
      </c>
      <c r="G269" s="19" t="s">
        <v>948</v>
      </c>
      <c r="H269" s="41" t="s">
        <v>952</v>
      </c>
      <c r="I269" s="36">
        <v>5958</v>
      </c>
      <c r="J269" s="32">
        <v>2039</v>
      </c>
      <c r="K269" s="31">
        <v>0</v>
      </c>
      <c r="L269" s="32">
        <f t="shared" si="5"/>
        <v>7997</v>
      </c>
    </row>
    <row r="270" spans="1:12" ht="48.75" customHeight="1">
      <c r="A270" s="16">
        <v>263</v>
      </c>
      <c r="B270" s="23" t="s">
        <v>290</v>
      </c>
      <c r="C270" s="19" t="s">
        <v>291</v>
      </c>
      <c r="D270" s="19" t="s">
        <v>291</v>
      </c>
      <c r="E270" s="19" t="s">
        <v>12</v>
      </c>
      <c r="F270" s="23" t="s">
        <v>947</v>
      </c>
      <c r="G270" s="19" t="s">
        <v>948</v>
      </c>
      <c r="H270" s="41" t="s">
        <v>950</v>
      </c>
      <c r="I270" s="36">
        <v>12365</v>
      </c>
      <c r="J270" s="32">
        <v>5399</v>
      </c>
      <c r="K270" s="31">
        <v>0</v>
      </c>
      <c r="L270" s="32">
        <f t="shared" si="5"/>
        <v>17764</v>
      </c>
    </row>
    <row r="271" spans="1:12" ht="61.5" customHeight="1">
      <c r="A271" s="16">
        <v>264</v>
      </c>
      <c r="B271" s="23" t="s">
        <v>292</v>
      </c>
      <c r="C271" s="16" t="s">
        <v>281</v>
      </c>
      <c r="D271" s="19" t="s">
        <v>281</v>
      </c>
      <c r="E271" s="19" t="s">
        <v>12</v>
      </c>
      <c r="F271" s="23" t="s">
        <v>947</v>
      </c>
      <c r="G271" s="19" t="s">
        <v>948</v>
      </c>
      <c r="H271" s="41" t="s">
        <v>952</v>
      </c>
      <c r="I271" s="34">
        <v>5563</v>
      </c>
      <c r="J271" s="31">
        <v>0</v>
      </c>
      <c r="K271" s="31">
        <v>0</v>
      </c>
      <c r="L271" s="32">
        <f t="shared" si="5"/>
        <v>5563</v>
      </c>
    </row>
    <row r="272" spans="1:12" ht="30" customHeight="1">
      <c r="A272" s="16">
        <v>265</v>
      </c>
      <c r="B272" s="23" t="s">
        <v>293</v>
      </c>
      <c r="C272" s="16" t="s">
        <v>281</v>
      </c>
      <c r="D272" s="16" t="s">
        <v>281</v>
      </c>
      <c r="E272" s="19" t="s">
        <v>12</v>
      </c>
      <c r="F272" s="23" t="s">
        <v>947</v>
      </c>
      <c r="G272" s="19" t="s">
        <v>948</v>
      </c>
      <c r="H272" s="41" t="s">
        <v>952</v>
      </c>
      <c r="I272" s="31">
        <v>21767</v>
      </c>
      <c r="J272" s="31">
        <v>10934</v>
      </c>
      <c r="K272" s="31">
        <v>0</v>
      </c>
      <c r="L272" s="32">
        <f t="shared" si="5"/>
        <v>32701</v>
      </c>
    </row>
    <row r="273" spans="1:12" ht="30" customHeight="1">
      <c r="A273" s="16">
        <v>266</v>
      </c>
      <c r="B273" s="23" t="s">
        <v>294</v>
      </c>
      <c r="C273" s="19" t="s">
        <v>100</v>
      </c>
      <c r="D273" s="19" t="s">
        <v>100</v>
      </c>
      <c r="E273" s="19" t="s">
        <v>12</v>
      </c>
      <c r="F273" s="23" t="s">
        <v>947</v>
      </c>
      <c r="G273" s="19" t="s">
        <v>948</v>
      </c>
      <c r="H273" s="41" t="s">
        <v>952</v>
      </c>
      <c r="I273" s="36">
        <v>4100</v>
      </c>
      <c r="J273" s="32">
        <v>1969</v>
      </c>
      <c r="K273" s="31">
        <v>0</v>
      </c>
      <c r="L273" s="32">
        <f t="shared" si="5"/>
        <v>6069</v>
      </c>
    </row>
    <row r="274" spans="1:12" ht="30" customHeight="1">
      <c r="A274" s="16">
        <v>267</v>
      </c>
      <c r="B274" s="23" t="s">
        <v>295</v>
      </c>
      <c r="C274" s="16" t="s">
        <v>281</v>
      </c>
      <c r="D274" s="19" t="s">
        <v>281</v>
      </c>
      <c r="E274" s="19" t="s">
        <v>12</v>
      </c>
      <c r="F274" s="23" t="s">
        <v>947</v>
      </c>
      <c r="G274" s="19" t="s">
        <v>948</v>
      </c>
      <c r="H274" s="41" t="s">
        <v>952</v>
      </c>
      <c r="I274" s="34">
        <v>10800</v>
      </c>
      <c r="J274" s="31">
        <v>2295</v>
      </c>
      <c r="K274" s="31">
        <v>0</v>
      </c>
      <c r="L274" s="32">
        <f t="shared" si="5"/>
        <v>13095</v>
      </c>
    </row>
    <row r="275" spans="1:12" ht="30" customHeight="1">
      <c r="A275" s="16">
        <v>268</v>
      </c>
      <c r="B275" s="23" t="s">
        <v>296</v>
      </c>
      <c r="C275" s="19" t="s">
        <v>100</v>
      </c>
      <c r="D275" s="19" t="s">
        <v>100</v>
      </c>
      <c r="E275" s="19" t="s">
        <v>12</v>
      </c>
      <c r="F275" s="23" t="s">
        <v>947</v>
      </c>
      <c r="G275" s="19" t="s">
        <v>948</v>
      </c>
      <c r="H275" s="42" t="s">
        <v>951</v>
      </c>
      <c r="I275" s="31">
        <v>40911</v>
      </c>
      <c r="J275" s="31">
        <v>8840</v>
      </c>
      <c r="K275" s="31">
        <v>0</v>
      </c>
      <c r="L275" s="32">
        <f t="shared" si="5"/>
        <v>49751</v>
      </c>
    </row>
    <row r="276" spans="1:12" ht="30" customHeight="1">
      <c r="A276" s="16">
        <v>269</v>
      </c>
      <c r="B276" s="23" t="s">
        <v>297</v>
      </c>
      <c r="C276" s="19" t="s">
        <v>100</v>
      </c>
      <c r="D276" s="19" t="s">
        <v>100</v>
      </c>
      <c r="E276" s="19" t="s">
        <v>12</v>
      </c>
      <c r="F276" s="23" t="s">
        <v>947</v>
      </c>
      <c r="G276" s="19" t="s">
        <v>948</v>
      </c>
      <c r="H276" s="42" t="s">
        <v>951</v>
      </c>
      <c r="I276" s="36">
        <v>16715</v>
      </c>
      <c r="J276" s="32">
        <v>6720</v>
      </c>
      <c r="K276" s="31">
        <v>0</v>
      </c>
      <c r="L276" s="32">
        <f t="shared" si="5"/>
        <v>23435</v>
      </c>
    </row>
    <row r="277" spans="1:12" ht="33.25" customHeight="1">
      <c r="A277" s="16">
        <v>270</v>
      </c>
      <c r="B277" s="23" t="s">
        <v>298</v>
      </c>
      <c r="C277" s="16" t="s">
        <v>281</v>
      </c>
      <c r="D277" s="19" t="s">
        <v>281</v>
      </c>
      <c r="E277" s="19" t="s">
        <v>12</v>
      </c>
      <c r="F277" s="23" t="s">
        <v>947</v>
      </c>
      <c r="G277" s="19" t="s">
        <v>948</v>
      </c>
      <c r="H277" s="41" t="s">
        <v>952</v>
      </c>
      <c r="I277" s="34">
        <v>14120</v>
      </c>
      <c r="J277" s="31">
        <v>8315</v>
      </c>
      <c r="K277" s="31">
        <v>0</v>
      </c>
      <c r="L277" s="32">
        <f t="shared" si="5"/>
        <v>22435</v>
      </c>
    </row>
    <row r="278" spans="1:12" ht="30" customHeight="1">
      <c r="A278" s="16">
        <v>271</v>
      </c>
      <c r="B278" s="23" t="s">
        <v>299</v>
      </c>
      <c r="C278" s="16" t="s">
        <v>281</v>
      </c>
      <c r="D278" s="19" t="s">
        <v>281</v>
      </c>
      <c r="E278" s="19" t="s">
        <v>12</v>
      </c>
      <c r="F278" s="23" t="s">
        <v>947</v>
      </c>
      <c r="G278" s="19" t="s">
        <v>948</v>
      </c>
      <c r="H278" s="41" t="s">
        <v>952</v>
      </c>
      <c r="I278" s="34">
        <v>11470</v>
      </c>
      <c r="J278" s="31">
        <v>2871</v>
      </c>
      <c r="K278" s="31">
        <v>0</v>
      </c>
      <c r="L278" s="32">
        <f t="shared" si="5"/>
        <v>14341</v>
      </c>
    </row>
    <row r="279" spans="1:12" ht="30" customHeight="1">
      <c r="A279" s="16">
        <v>272</v>
      </c>
      <c r="B279" s="23" t="s">
        <v>300</v>
      </c>
      <c r="C279" s="19" t="s">
        <v>100</v>
      </c>
      <c r="D279" s="19" t="s">
        <v>100</v>
      </c>
      <c r="E279" s="19" t="s">
        <v>12</v>
      </c>
      <c r="F279" s="23" t="s">
        <v>947</v>
      </c>
      <c r="G279" s="19" t="s">
        <v>948</v>
      </c>
      <c r="H279" s="42" t="s">
        <v>951</v>
      </c>
      <c r="I279" s="34">
        <v>10773</v>
      </c>
      <c r="J279" s="31">
        <v>4822</v>
      </c>
      <c r="K279" s="31">
        <v>0</v>
      </c>
      <c r="L279" s="32">
        <f t="shared" si="5"/>
        <v>15595</v>
      </c>
    </row>
    <row r="280" spans="1:12" ht="30" customHeight="1">
      <c r="A280" s="16">
        <v>273</v>
      </c>
      <c r="B280" s="23" t="s">
        <v>301</v>
      </c>
      <c r="C280" s="16" t="s">
        <v>281</v>
      </c>
      <c r="D280" s="19" t="s">
        <v>281</v>
      </c>
      <c r="E280" s="19" t="s">
        <v>12</v>
      </c>
      <c r="F280" s="23" t="s">
        <v>947</v>
      </c>
      <c r="G280" s="19" t="s">
        <v>948</v>
      </c>
      <c r="H280" s="41" t="s">
        <v>952</v>
      </c>
      <c r="I280" s="34">
        <v>13221</v>
      </c>
      <c r="J280" s="31">
        <v>2724</v>
      </c>
      <c r="K280" s="31">
        <v>0</v>
      </c>
      <c r="L280" s="32">
        <f t="shared" si="5"/>
        <v>15945</v>
      </c>
    </row>
    <row r="281" spans="1:12" ht="30" customHeight="1">
      <c r="A281" s="16">
        <v>274</v>
      </c>
      <c r="B281" s="23" t="s">
        <v>302</v>
      </c>
      <c r="C281" s="16" t="s">
        <v>281</v>
      </c>
      <c r="D281" s="19" t="s">
        <v>281</v>
      </c>
      <c r="E281" s="19" t="s">
        <v>12</v>
      </c>
      <c r="F281" s="23" t="s">
        <v>947</v>
      </c>
      <c r="G281" s="19" t="s">
        <v>948</v>
      </c>
      <c r="H281" s="41" t="s">
        <v>952</v>
      </c>
      <c r="I281" s="34">
        <v>8425</v>
      </c>
      <c r="J281" s="31">
        <v>2682</v>
      </c>
      <c r="K281" s="31">
        <v>0</v>
      </c>
      <c r="L281" s="32">
        <f t="shared" si="5"/>
        <v>11107</v>
      </c>
    </row>
    <row r="282" spans="1:12" ht="30" customHeight="1">
      <c r="A282" s="16">
        <v>275</v>
      </c>
      <c r="B282" s="23" t="s">
        <v>303</v>
      </c>
      <c r="C282" s="19" t="s">
        <v>100</v>
      </c>
      <c r="D282" s="19" t="s">
        <v>100</v>
      </c>
      <c r="E282" s="19" t="s">
        <v>12</v>
      </c>
      <c r="F282" s="23" t="s">
        <v>947</v>
      </c>
      <c r="G282" s="19" t="s">
        <v>948</v>
      </c>
      <c r="H282" s="42" t="s">
        <v>951</v>
      </c>
      <c r="I282" s="36">
        <v>13290</v>
      </c>
      <c r="J282" s="32">
        <v>3221</v>
      </c>
      <c r="K282" s="31">
        <v>0</v>
      </c>
      <c r="L282" s="32">
        <f t="shared" si="5"/>
        <v>16511</v>
      </c>
    </row>
    <row r="283" spans="1:12" ht="30" customHeight="1">
      <c r="A283" s="16">
        <v>276</v>
      </c>
      <c r="B283" s="23" t="s">
        <v>304</v>
      </c>
      <c r="C283" s="16" t="s">
        <v>281</v>
      </c>
      <c r="D283" s="19" t="s">
        <v>281</v>
      </c>
      <c r="E283" s="19" t="s">
        <v>12</v>
      </c>
      <c r="F283" s="23" t="s">
        <v>947</v>
      </c>
      <c r="G283" s="19" t="s">
        <v>948</v>
      </c>
      <c r="H283" s="41" t="s">
        <v>952</v>
      </c>
      <c r="I283" s="34">
        <v>7484</v>
      </c>
      <c r="J283" s="31">
        <v>4551</v>
      </c>
      <c r="K283" s="31">
        <v>0</v>
      </c>
      <c r="L283" s="32">
        <f t="shared" si="5"/>
        <v>12035</v>
      </c>
    </row>
    <row r="284" spans="1:12" ht="30" customHeight="1">
      <c r="A284" s="16">
        <v>277</v>
      </c>
      <c r="B284" s="23" t="s">
        <v>305</v>
      </c>
      <c r="C284" s="16" t="s">
        <v>281</v>
      </c>
      <c r="D284" s="19" t="s">
        <v>281</v>
      </c>
      <c r="E284" s="19" t="s">
        <v>12</v>
      </c>
      <c r="F284" s="23" t="s">
        <v>947</v>
      </c>
      <c r="G284" s="19" t="s">
        <v>948</v>
      </c>
      <c r="H284" s="41" t="s">
        <v>952</v>
      </c>
      <c r="I284" s="34">
        <v>5163</v>
      </c>
      <c r="J284" s="31">
        <v>1917</v>
      </c>
      <c r="K284" s="31">
        <v>0</v>
      </c>
      <c r="L284" s="32">
        <f t="shared" si="5"/>
        <v>7080</v>
      </c>
    </row>
    <row r="285" spans="1:12" ht="30" customHeight="1">
      <c r="A285" s="16">
        <v>278</v>
      </c>
      <c r="B285" s="23" t="s">
        <v>306</v>
      </c>
      <c r="C285" s="19" t="s">
        <v>100</v>
      </c>
      <c r="D285" s="19" t="s">
        <v>100</v>
      </c>
      <c r="E285" s="19" t="s">
        <v>12</v>
      </c>
      <c r="F285" s="23" t="s">
        <v>947</v>
      </c>
      <c r="G285" s="19" t="s">
        <v>948</v>
      </c>
      <c r="H285" s="42" t="s">
        <v>951</v>
      </c>
      <c r="I285" s="36">
        <v>24021</v>
      </c>
      <c r="J285" s="32">
        <v>3562</v>
      </c>
      <c r="K285" s="31">
        <v>0</v>
      </c>
      <c r="L285" s="32">
        <f t="shared" si="5"/>
        <v>27583</v>
      </c>
    </row>
    <row r="286" spans="1:12" ht="30" customHeight="1">
      <c r="A286" s="16">
        <v>279</v>
      </c>
      <c r="B286" s="23" t="s">
        <v>307</v>
      </c>
      <c r="C286" s="16" t="s">
        <v>281</v>
      </c>
      <c r="D286" s="19" t="s">
        <v>281</v>
      </c>
      <c r="E286" s="19" t="s">
        <v>12</v>
      </c>
      <c r="F286" s="23" t="s">
        <v>947</v>
      </c>
      <c r="G286" s="19" t="s">
        <v>948</v>
      </c>
      <c r="H286" s="41" t="s">
        <v>952</v>
      </c>
      <c r="I286" s="34">
        <v>2440</v>
      </c>
      <c r="J286" s="31">
        <v>858</v>
      </c>
      <c r="K286" s="31">
        <v>0</v>
      </c>
      <c r="L286" s="32">
        <f t="shared" si="5"/>
        <v>3298</v>
      </c>
    </row>
    <row r="287" spans="1:12" ht="30" customHeight="1">
      <c r="A287" s="16">
        <v>280</v>
      </c>
      <c r="B287" s="23" t="s">
        <v>308</v>
      </c>
      <c r="C287" s="16" t="s">
        <v>281</v>
      </c>
      <c r="D287" s="19" t="s">
        <v>281</v>
      </c>
      <c r="E287" s="19" t="s">
        <v>12</v>
      </c>
      <c r="F287" s="23" t="s">
        <v>947</v>
      </c>
      <c r="G287" s="19" t="s">
        <v>948</v>
      </c>
      <c r="H287" s="41" t="s">
        <v>952</v>
      </c>
      <c r="I287" s="34">
        <v>2740</v>
      </c>
      <c r="J287" s="31">
        <v>1789</v>
      </c>
      <c r="K287" s="31">
        <v>0</v>
      </c>
      <c r="L287" s="32">
        <f t="shared" si="5"/>
        <v>4529</v>
      </c>
    </row>
    <row r="288" spans="1:12" ht="30" customHeight="1">
      <c r="A288" s="16">
        <v>281</v>
      </c>
      <c r="B288" s="23" t="s">
        <v>309</v>
      </c>
      <c r="C288" s="16" t="s">
        <v>281</v>
      </c>
      <c r="D288" s="19" t="s">
        <v>281</v>
      </c>
      <c r="E288" s="19" t="s">
        <v>12</v>
      </c>
      <c r="F288" s="23" t="s">
        <v>947</v>
      </c>
      <c r="G288" s="19" t="s">
        <v>948</v>
      </c>
      <c r="H288" s="41" t="s">
        <v>952</v>
      </c>
      <c r="I288" s="34">
        <v>2633</v>
      </c>
      <c r="J288" s="31">
        <v>2107</v>
      </c>
      <c r="K288" s="31">
        <v>0</v>
      </c>
      <c r="L288" s="32">
        <f t="shared" si="5"/>
        <v>4740</v>
      </c>
    </row>
    <row r="289" spans="1:12" ht="30" customHeight="1">
      <c r="A289" s="16">
        <v>282</v>
      </c>
      <c r="B289" s="23" t="s">
        <v>310</v>
      </c>
      <c r="C289" s="16" t="s">
        <v>281</v>
      </c>
      <c r="D289" s="19" t="s">
        <v>281</v>
      </c>
      <c r="E289" s="19" t="s">
        <v>12</v>
      </c>
      <c r="F289" s="23" t="s">
        <v>947</v>
      </c>
      <c r="G289" s="19" t="s">
        <v>948</v>
      </c>
      <c r="H289" s="42" t="s">
        <v>953</v>
      </c>
      <c r="I289" s="34">
        <v>7366</v>
      </c>
      <c r="J289" s="31">
        <v>4770</v>
      </c>
      <c r="K289" s="31">
        <v>0</v>
      </c>
      <c r="L289" s="32">
        <f t="shared" si="5"/>
        <v>12136</v>
      </c>
    </row>
    <row r="290" spans="1:12" ht="30" customHeight="1">
      <c r="A290" s="16">
        <v>283</v>
      </c>
      <c r="B290" s="23" t="s">
        <v>311</v>
      </c>
      <c r="C290" s="16" t="s">
        <v>281</v>
      </c>
      <c r="D290" s="19" t="s">
        <v>281</v>
      </c>
      <c r="E290" s="19" t="s">
        <v>12</v>
      </c>
      <c r="F290" s="23" t="s">
        <v>947</v>
      </c>
      <c r="G290" s="19" t="s">
        <v>948</v>
      </c>
      <c r="H290" s="41" t="s">
        <v>952</v>
      </c>
      <c r="I290" s="34">
        <v>5720</v>
      </c>
      <c r="J290" s="31">
        <v>3977</v>
      </c>
      <c r="K290" s="31">
        <v>0</v>
      </c>
      <c r="L290" s="32">
        <f t="shared" si="5"/>
        <v>9697</v>
      </c>
    </row>
    <row r="291" spans="1:12" ht="30" customHeight="1">
      <c r="A291" s="16">
        <v>284</v>
      </c>
      <c r="B291" s="23" t="s">
        <v>312</v>
      </c>
      <c r="C291" s="16" t="s">
        <v>281</v>
      </c>
      <c r="D291" s="19" t="s">
        <v>281</v>
      </c>
      <c r="E291" s="19" t="s">
        <v>12</v>
      </c>
      <c r="F291" s="23" t="s">
        <v>947</v>
      </c>
      <c r="G291" s="19" t="s">
        <v>948</v>
      </c>
      <c r="H291" s="41" t="s">
        <v>952</v>
      </c>
      <c r="I291" s="34">
        <v>7718</v>
      </c>
      <c r="J291" s="31">
        <v>3312</v>
      </c>
      <c r="K291" s="31">
        <v>0</v>
      </c>
      <c r="L291" s="32">
        <f t="shared" si="5"/>
        <v>11030</v>
      </c>
    </row>
    <row r="292" spans="1:12" ht="30" customHeight="1">
      <c r="A292" s="16">
        <v>285</v>
      </c>
      <c r="B292" s="23" t="s">
        <v>313</v>
      </c>
      <c r="C292" s="16" t="s">
        <v>281</v>
      </c>
      <c r="D292" s="19" t="s">
        <v>281</v>
      </c>
      <c r="E292" s="19" t="s">
        <v>12</v>
      </c>
      <c r="F292" s="23" t="s">
        <v>947</v>
      </c>
      <c r="G292" s="19" t="s">
        <v>948</v>
      </c>
      <c r="H292" s="41" t="s">
        <v>952</v>
      </c>
      <c r="I292" s="34">
        <v>7222</v>
      </c>
      <c r="J292" s="31">
        <v>3124</v>
      </c>
      <c r="K292" s="31">
        <v>0</v>
      </c>
      <c r="L292" s="32">
        <f t="shared" si="5"/>
        <v>10346</v>
      </c>
    </row>
    <row r="293" spans="1:12" ht="45.75" customHeight="1">
      <c r="A293" s="16">
        <v>286</v>
      </c>
      <c r="B293" s="23" t="s">
        <v>314</v>
      </c>
      <c r="C293" s="16" t="s">
        <v>281</v>
      </c>
      <c r="D293" s="19" t="s">
        <v>281</v>
      </c>
      <c r="E293" s="19" t="s">
        <v>12</v>
      </c>
      <c r="F293" s="23" t="s">
        <v>947</v>
      </c>
      <c r="G293" s="19" t="s">
        <v>948</v>
      </c>
      <c r="H293" s="42" t="s">
        <v>951</v>
      </c>
      <c r="I293" s="34">
        <v>14360</v>
      </c>
      <c r="J293" s="31">
        <v>4768</v>
      </c>
      <c r="K293" s="31">
        <v>0</v>
      </c>
      <c r="L293" s="32">
        <f t="shared" si="5"/>
        <v>19128</v>
      </c>
    </row>
    <row r="294" spans="1:12" ht="33.75" customHeight="1">
      <c r="A294" s="16">
        <v>287</v>
      </c>
      <c r="B294" s="23" t="s">
        <v>315</v>
      </c>
      <c r="C294" s="16" t="s">
        <v>281</v>
      </c>
      <c r="D294" s="19" t="s">
        <v>281</v>
      </c>
      <c r="E294" s="19" t="s">
        <v>12</v>
      </c>
      <c r="F294" s="23" t="s">
        <v>947</v>
      </c>
      <c r="G294" s="19" t="s">
        <v>948</v>
      </c>
      <c r="H294" s="41" t="s">
        <v>952</v>
      </c>
      <c r="I294" s="34">
        <v>11784</v>
      </c>
      <c r="J294" s="31">
        <v>3463</v>
      </c>
      <c r="K294" s="31">
        <v>0</v>
      </c>
      <c r="L294" s="32">
        <f t="shared" si="5"/>
        <v>15247</v>
      </c>
    </row>
    <row r="295" spans="1:12" ht="33.75" customHeight="1">
      <c r="A295" s="16">
        <v>288</v>
      </c>
      <c r="B295" s="23" t="s">
        <v>316</v>
      </c>
      <c r="C295" s="16" t="s">
        <v>281</v>
      </c>
      <c r="D295" s="19" t="s">
        <v>281</v>
      </c>
      <c r="E295" s="19" t="s">
        <v>12</v>
      </c>
      <c r="F295" s="23" t="s">
        <v>947</v>
      </c>
      <c r="G295" s="19" t="s">
        <v>948</v>
      </c>
      <c r="H295" s="41" t="s">
        <v>952</v>
      </c>
      <c r="I295" s="34">
        <v>12877</v>
      </c>
      <c r="J295" s="31">
        <v>3505</v>
      </c>
      <c r="K295" s="31">
        <v>0</v>
      </c>
      <c r="L295" s="32">
        <f t="shared" si="5"/>
        <v>16382</v>
      </c>
    </row>
    <row r="296" spans="1:12" ht="33.75" customHeight="1">
      <c r="A296" s="16">
        <v>289</v>
      </c>
      <c r="B296" s="23" t="s">
        <v>317</v>
      </c>
      <c r="C296" s="16" t="s">
        <v>281</v>
      </c>
      <c r="D296" s="19" t="s">
        <v>281</v>
      </c>
      <c r="E296" s="19" t="s">
        <v>12</v>
      </c>
      <c r="F296" s="23" t="s">
        <v>947</v>
      </c>
      <c r="G296" s="19" t="s">
        <v>948</v>
      </c>
      <c r="H296" s="41" t="s">
        <v>952</v>
      </c>
      <c r="I296" s="34">
        <v>10044</v>
      </c>
      <c r="J296" s="31">
        <v>4868</v>
      </c>
      <c r="K296" s="31">
        <v>0</v>
      </c>
      <c r="L296" s="32">
        <f t="shared" si="5"/>
        <v>14912</v>
      </c>
    </row>
    <row r="297" spans="1:12" ht="33.75" customHeight="1">
      <c r="A297" s="16">
        <v>290</v>
      </c>
      <c r="B297" s="23" t="s">
        <v>318</v>
      </c>
      <c r="C297" s="16" t="s">
        <v>281</v>
      </c>
      <c r="D297" s="19" t="s">
        <v>281</v>
      </c>
      <c r="E297" s="19" t="s">
        <v>12</v>
      </c>
      <c r="F297" s="23" t="s">
        <v>947</v>
      </c>
      <c r="G297" s="19" t="s">
        <v>948</v>
      </c>
      <c r="H297" s="41" t="s">
        <v>952</v>
      </c>
      <c r="I297" s="34">
        <v>12236</v>
      </c>
      <c r="J297" s="31">
        <v>1160</v>
      </c>
      <c r="K297" s="31">
        <v>0</v>
      </c>
      <c r="L297" s="32">
        <f t="shared" si="5"/>
        <v>13396</v>
      </c>
    </row>
    <row r="298" spans="1:12" ht="33.75" customHeight="1">
      <c r="A298" s="16">
        <v>291</v>
      </c>
      <c r="B298" s="23" t="s">
        <v>319</v>
      </c>
      <c r="C298" s="16" t="s">
        <v>281</v>
      </c>
      <c r="D298" s="19" t="s">
        <v>281</v>
      </c>
      <c r="E298" s="19" t="s">
        <v>12</v>
      </c>
      <c r="F298" s="23" t="s">
        <v>947</v>
      </c>
      <c r="G298" s="19" t="s">
        <v>948</v>
      </c>
      <c r="H298" s="42" t="s">
        <v>951</v>
      </c>
      <c r="I298" s="31">
        <v>6358</v>
      </c>
      <c r="J298" s="31">
        <v>3592</v>
      </c>
      <c r="K298" s="31">
        <v>0</v>
      </c>
      <c r="L298" s="32">
        <f t="shared" si="5"/>
        <v>9950</v>
      </c>
    </row>
    <row r="299" spans="1:12" ht="33.75" customHeight="1">
      <c r="A299" s="16">
        <v>292</v>
      </c>
      <c r="B299" s="23" t="s">
        <v>320</v>
      </c>
      <c r="C299" s="16" t="s">
        <v>281</v>
      </c>
      <c r="D299" s="19" t="s">
        <v>281</v>
      </c>
      <c r="E299" s="19" t="s">
        <v>12</v>
      </c>
      <c r="F299" s="23" t="s">
        <v>947</v>
      </c>
      <c r="G299" s="19" t="s">
        <v>948</v>
      </c>
      <c r="H299" s="41" t="s">
        <v>952</v>
      </c>
      <c r="I299" s="31">
        <v>14252</v>
      </c>
      <c r="J299" s="31">
        <v>11512</v>
      </c>
      <c r="K299" s="31">
        <v>0</v>
      </c>
      <c r="L299" s="32">
        <f t="shared" si="5"/>
        <v>25764</v>
      </c>
    </row>
    <row r="300" spans="1:12" ht="33.75" customHeight="1">
      <c r="A300" s="16">
        <v>293</v>
      </c>
      <c r="B300" s="23" t="s">
        <v>321</v>
      </c>
      <c r="C300" s="16" t="s">
        <v>281</v>
      </c>
      <c r="D300" s="19" t="s">
        <v>281</v>
      </c>
      <c r="E300" s="19" t="s">
        <v>12</v>
      </c>
      <c r="F300" s="23" t="s">
        <v>947</v>
      </c>
      <c r="G300" s="19" t="s">
        <v>948</v>
      </c>
      <c r="H300" s="41" t="s">
        <v>952</v>
      </c>
      <c r="I300" s="34">
        <v>10539</v>
      </c>
      <c r="J300" s="31">
        <v>5771</v>
      </c>
      <c r="K300" s="31">
        <v>0</v>
      </c>
      <c r="L300" s="32">
        <f t="shared" si="5"/>
        <v>16310</v>
      </c>
    </row>
    <row r="301" spans="1:12" ht="33.75" customHeight="1">
      <c r="A301" s="16">
        <v>294</v>
      </c>
      <c r="B301" s="23" t="s">
        <v>322</v>
      </c>
      <c r="C301" s="16" t="s">
        <v>281</v>
      </c>
      <c r="D301" s="19" t="s">
        <v>281</v>
      </c>
      <c r="E301" s="19" t="s">
        <v>12</v>
      </c>
      <c r="F301" s="23" t="s">
        <v>947</v>
      </c>
      <c r="G301" s="19" t="s">
        <v>948</v>
      </c>
      <c r="H301" s="41" t="s">
        <v>952</v>
      </c>
      <c r="I301" s="34">
        <v>11279</v>
      </c>
      <c r="J301" s="31">
        <v>7447</v>
      </c>
      <c r="K301" s="31">
        <v>0</v>
      </c>
      <c r="L301" s="32">
        <f t="shared" si="5"/>
        <v>18726</v>
      </c>
    </row>
    <row r="302" spans="1:12" ht="33.75" customHeight="1">
      <c r="A302" s="16">
        <v>295</v>
      </c>
      <c r="B302" s="23" t="s">
        <v>323</v>
      </c>
      <c r="C302" s="16" t="s">
        <v>281</v>
      </c>
      <c r="D302" s="19" t="s">
        <v>281</v>
      </c>
      <c r="E302" s="19" t="s">
        <v>12</v>
      </c>
      <c r="F302" s="23" t="s">
        <v>947</v>
      </c>
      <c r="G302" s="19" t="s">
        <v>948</v>
      </c>
      <c r="H302" s="41" t="s">
        <v>952</v>
      </c>
      <c r="I302" s="34">
        <v>9641</v>
      </c>
      <c r="J302" s="31">
        <v>2656</v>
      </c>
      <c r="K302" s="31">
        <v>0</v>
      </c>
      <c r="L302" s="32">
        <f t="shared" si="5"/>
        <v>12297</v>
      </c>
    </row>
    <row r="303" spans="1:12" ht="33.75" customHeight="1">
      <c r="A303" s="16">
        <v>296</v>
      </c>
      <c r="B303" s="23" t="s">
        <v>324</v>
      </c>
      <c r="C303" s="16" t="s">
        <v>281</v>
      </c>
      <c r="D303" s="19" t="s">
        <v>281</v>
      </c>
      <c r="E303" s="19" t="s">
        <v>12</v>
      </c>
      <c r="F303" s="23" t="s">
        <v>947</v>
      </c>
      <c r="G303" s="19" t="s">
        <v>948</v>
      </c>
      <c r="H303" s="41" t="s">
        <v>952</v>
      </c>
      <c r="I303" s="31">
        <v>19688</v>
      </c>
      <c r="J303" s="31">
        <v>8979</v>
      </c>
      <c r="K303" s="31">
        <v>0</v>
      </c>
      <c r="L303" s="32">
        <f t="shared" si="5"/>
        <v>28667</v>
      </c>
    </row>
    <row r="304" spans="1:12" ht="33.75" customHeight="1">
      <c r="A304" s="16">
        <v>297</v>
      </c>
      <c r="B304" s="23" t="s">
        <v>325</v>
      </c>
      <c r="C304" s="16" t="s">
        <v>281</v>
      </c>
      <c r="D304" s="19" t="s">
        <v>281</v>
      </c>
      <c r="E304" s="19" t="s">
        <v>12</v>
      </c>
      <c r="F304" s="23" t="s">
        <v>947</v>
      </c>
      <c r="G304" s="19" t="s">
        <v>948</v>
      </c>
      <c r="H304" s="41" t="s">
        <v>952</v>
      </c>
      <c r="I304" s="34">
        <v>8451</v>
      </c>
      <c r="J304" s="31">
        <v>3719</v>
      </c>
      <c r="K304" s="31">
        <v>0</v>
      </c>
      <c r="L304" s="32">
        <f t="shared" si="5"/>
        <v>12170</v>
      </c>
    </row>
    <row r="305" spans="1:12" ht="33.75" customHeight="1">
      <c r="A305" s="16">
        <v>298</v>
      </c>
      <c r="B305" s="23" t="s">
        <v>326</v>
      </c>
      <c r="C305" s="19" t="s">
        <v>100</v>
      </c>
      <c r="D305" s="19" t="s">
        <v>100</v>
      </c>
      <c r="E305" s="19" t="s">
        <v>12</v>
      </c>
      <c r="F305" s="23" t="s">
        <v>947</v>
      </c>
      <c r="G305" s="19" t="s">
        <v>948</v>
      </c>
      <c r="H305" s="41" t="s">
        <v>952</v>
      </c>
      <c r="I305" s="36">
        <v>8303</v>
      </c>
      <c r="J305" s="32">
        <v>1174</v>
      </c>
      <c r="K305" s="31">
        <v>0</v>
      </c>
      <c r="L305" s="32">
        <f t="shared" si="5"/>
        <v>9477</v>
      </c>
    </row>
    <row r="306" spans="1:12" ht="33.75" customHeight="1">
      <c r="A306" s="16">
        <v>299</v>
      </c>
      <c r="B306" s="23" t="s">
        <v>327</v>
      </c>
      <c r="C306" s="19" t="s">
        <v>100</v>
      </c>
      <c r="D306" s="19" t="s">
        <v>100</v>
      </c>
      <c r="E306" s="19" t="s">
        <v>12</v>
      </c>
      <c r="F306" s="23" t="s">
        <v>947</v>
      </c>
      <c r="G306" s="19" t="s">
        <v>948</v>
      </c>
      <c r="H306" s="41" t="s">
        <v>952</v>
      </c>
      <c r="I306" s="36">
        <v>2704</v>
      </c>
      <c r="J306" s="32">
        <v>1012</v>
      </c>
      <c r="K306" s="31">
        <v>0</v>
      </c>
      <c r="L306" s="32">
        <f t="shared" si="5"/>
        <v>3716</v>
      </c>
    </row>
    <row r="307" spans="1:12" ht="33.75" customHeight="1">
      <c r="A307" s="16">
        <v>300</v>
      </c>
      <c r="B307" s="23" t="s">
        <v>328</v>
      </c>
      <c r="C307" s="16" t="s">
        <v>281</v>
      </c>
      <c r="D307" s="19" t="s">
        <v>281</v>
      </c>
      <c r="E307" s="19" t="s">
        <v>12</v>
      </c>
      <c r="F307" s="23" t="s">
        <v>947</v>
      </c>
      <c r="G307" s="19" t="s">
        <v>948</v>
      </c>
      <c r="H307" s="41" t="s">
        <v>952</v>
      </c>
      <c r="I307" s="34">
        <v>5425</v>
      </c>
      <c r="J307" s="31">
        <v>1490</v>
      </c>
      <c r="K307" s="31">
        <v>0</v>
      </c>
      <c r="L307" s="32">
        <f t="shared" si="5"/>
        <v>6915</v>
      </c>
    </row>
    <row r="308" spans="1:12" ht="33.75" customHeight="1">
      <c r="A308" s="16">
        <v>301</v>
      </c>
      <c r="B308" s="23" t="s">
        <v>329</v>
      </c>
      <c r="C308" s="16" t="s">
        <v>281</v>
      </c>
      <c r="D308" s="19" t="s">
        <v>281</v>
      </c>
      <c r="E308" s="19" t="s">
        <v>12</v>
      </c>
      <c r="F308" s="23" t="s">
        <v>947</v>
      </c>
      <c r="G308" s="19" t="s">
        <v>948</v>
      </c>
      <c r="H308" s="41" t="s">
        <v>952</v>
      </c>
      <c r="I308" s="34">
        <v>8869</v>
      </c>
      <c r="J308" s="31">
        <v>3307</v>
      </c>
      <c r="K308" s="31">
        <v>0</v>
      </c>
      <c r="L308" s="32">
        <f t="shared" si="5"/>
        <v>12176</v>
      </c>
    </row>
    <row r="309" spans="1:12" ht="33.75" customHeight="1">
      <c r="A309" s="16">
        <v>302</v>
      </c>
      <c r="B309" s="23" t="s">
        <v>330</v>
      </c>
      <c r="C309" s="16" t="s">
        <v>281</v>
      </c>
      <c r="D309" s="19" t="s">
        <v>281</v>
      </c>
      <c r="E309" s="19" t="s">
        <v>12</v>
      </c>
      <c r="F309" s="23" t="s">
        <v>947</v>
      </c>
      <c r="G309" s="19" t="s">
        <v>948</v>
      </c>
      <c r="H309" s="41" t="s">
        <v>952</v>
      </c>
      <c r="I309" s="34">
        <v>7293</v>
      </c>
      <c r="J309" s="31">
        <v>4925</v>
      </c>
      <c r="K309" s="31">
        <v>0</v>
      </c>
      <c r="L309" s="32">
        <f t="shared" si="5"/>
        <v>12218</v>
      </c>
    </row>
    <row r="310" spans="1:12" ht="33.75" customHeight="1">
      <c r="A310" s="16">
        <v>303</v>
      </c>
      <c r="B310" s="23" t="s">
        <v>331</v>
      </c>
      <c r="C310" s="16" t="s">
        <v>281</v>
      </c>
      <c r="D310" s="19" t="s">
        <v>281</v>
      </c>
      <c r="E310" s="19" t="s">
        <v>12</v>
      </c>
      <c r="F310" s="23" t="s">
        <v>947</v>
      </c>
      <c r="G310" s="19" t="s">
        <v>948</v>
      </c>
      <c r="H310" s="41" t="s">
        <v>952</v>
      </c>
      <c r="I310" s="34">
        <v>10917</v>
      </c>
      <c r="J310" s="31">
        <v>5824</v>
      </c>
      <c r="K310" s="31">
        <v>0</v>
      </c>
      <c r="L310" s="32">
        <f t="shared" si="5"/>
        <v>16741</v>
      </c>
    </row>
    <row r="311" spans="1:12" ht="33.75" customHeight="1">
      <c r="A311" s="16">
        <v>304</v>
      </c>
      <c r="B311" s="47" t="s">
        <v>332</v>
      </c>
      <c r="C311" s="16" t="s">
        <v>281</v>
      </c>
      <c r="D311" s="19" t="s">
        <v>281</v>
      </c>
      <c r="E311" s="19" t="s">
        <v>12</v>
      </c>
      <c r="F311" s="23" t="s">
        <v>947</v>
      </c>
      <c r="G311" s="19" t="s">
        <v>948</v>
      </c>
      <c r="H311" s="41" t="s">
        <v>952</v>
      </c>
      <c r="I311" s="34">
        <v>6915</v>
      </c>
      <c r="J311" s="31">
        <v>1089</v>
      </c>
      <c r="K311" s="31">
        <v>0</v>
      </c>
      <c r="L311" s="32">
        <f t="shared" si="5"/>
        <v>8004</v>
      </c>
    </row>
    <row r="312" spans="1:12" ht="33.75" customHeight="1">
      <c r="A312" s="16">
        <v>305</v>
      </c>
      <c r="B312" s="23" t="s">
        <v>333</v>
      </c>
      <c r="C312" s="19" t="s">
        <v>100</v>
      </c>
      <c r="D312" s="19" t="s">
        <v>100</v>
      </c>
      <c r="E312" s="19" t="s">
        <v>12</v>
      </c>
      <c r="F312" s="23" t="s">
        <v>947</v>
      </c>
      <c r="G312" s="19" t="s">
        <v>948</v>
      </c>
      <c r="H312" s="42" t="s">
        <v>951</v>
      </c>
      <c r="I312" s="34">
        <v>22216</v>
      </c>
      <c r="J312" s="31">
        <v>14024</v>
      </c>
      <c r="K312" s="31">
        <v>0</v>
      </c>
      <c r="L312" s="32">
        <f t="shared" si="5"/>
        <v>36240</v>
      </c>
    </row>
    <row r="313" spans="1:12" ht="33.75" customHeight="1">
      <c r="A313" s="16">
        <v>306</v>
      </c>
      <c r="B313" s="23" t="s">
        <v>334</v>
      </c>
      <c r="C313" s="16" t="s">
        <v>281</v>
      </c>
      <c r="D313" s="19" t="s">
        <v>281</v>
      </c>
      <c r="E313" s="19" t="s">
        <v>12</v>
      </c>
      <c r="F313" s="23" t="s">
        <v>947</v>
      </c>
      <c r="G313" s="19" t="s">
        <v>948</v>
      </c>
      <c r="H313" s="42" t="s">
        <v>951</v>
      </c>
      <c r="I313" s="31">
        <v>25215</v>
      </c>
      <c r="J313" s="31">
        <v>11680</v>
      </c>
      <c r="K313" s="31">
        <v>0</v>
      </c>
      <c r="L313" s="32">
        <f t="shared" si="5"/>
        <v>36895</v>
      </c>
    </row>
    <row r="314" spans="1:12" ht="33.75" customHeight="1">
      <c r="A314" s="16">
        <v>307</v>
      </c>
      <c r="B314" s="23" t="s">
        <v>335</v>
      </c>
      <c r="C314" s="19" t="s">
        <v>100</v>
      </c>
      <c r="D314" s="19" t="s">
        <v>100</v>
      </c>
      <c r="E314" s="19" t="s">
        <v>12</v>
      </c>
      <c r="F314" s="23" t="s">
        <v>947</v>
      </c>
      <c r="G314" s="19" t="s">
        <v>948</v>
      </c>
      <c r="H314" s="42" t="s">
        <v>951</v>
      </c>
      <c r="I314" s="32">
        <v>6947</v>
      </c>
      <c r="J314" s="32">
        <v>3890</v>
      </c>
      <c r="K314" s="31">
        <v>0</v>
      </c>
      <c r="L314" s="32">
        <f t="shared" si="5"/>
        <v>10837</v>
      </c>
    </row>
    <row r="315" spans="1:12" ht="33.75" customHeight="1">
      <c r="A315" s="16">
        <v>308</v>
      </c>
      <c r="B315" s="23" t="s">
        <v>336</v>
      </c>
      <c r="C315" s="19" t="s">
        <v>100</v>
      </c>
      <c r="D315" s="19" t="s">
        <v>100</v>
      </c>
      <c r="E315" s="19" t="s">
        <v>12</v>
      </c>
      <c r="F315" s="23" t="s">
        <v>947</v>
      </c>
      <c r="G315" s="19" t="s">
        <v>948</v>
      </c>
      <c r="H315" s="42" t="s">
        <v>951</v>
      </c>
      <c r="I315" s="32">
        <v>42484</v>
      </c>
      <c r="J315" s="32">
        <v>18533</v>
      </c>
      <c r="K315" s="31">
        <v>0</v>
      </c>
      <c r="L315" s="32">
        <f t="shared" si="5"/>
        <v>61017</v>
      </c>
    </row>
    <row r="316" spans="1:12" ht="33.75" customHeight="1">
      <c r="A316" s="16">
        <v>309</v>
      </c>
      <c r="B316" s="23" t="s">
        <v>337</v>
      </c>
      <c r="C316" s="19" t="s">
        <v>100</v>
      </c>
      <c r="D316" s="19" t="s">
        <v>100</v>
      </c>
      <c r="E316" s="19" t="s">
        <v>12</v>
      </c>
      <c r="F316" s="23" t="s">
        <v>947</v>
      </c>
      <c r="G316" s="19" t="s">
        <v>948</v>
      </c>
      <c r="H316" s="41" t="s">
        <v>952</v>
      </c>
      <c r="I316" s="32">
        <v>4538</v>
      </c>
      <c r="J316" s="32">
        <v>2640</v>
      </c>
      <c r="K316" s="31">
        <v>0</v>
      </c>
      <c r="L316" s="32">
        <f t="shared" si="5"/>
        <v>7178</v>
      </c>
    </row>
    <row r="317" spans="1:12" ht="33.75" customHeight="1">
      <c r="A317" s="16">
        <v>310</v>
      </c>
      <c r="B317" s="23" t="s">
        <v>338</v>
      </c>
      <c r="C317" s="19" t="s">
        <v>100</v>
      </c>
      <c r="D317" s="19" t="s">
        <v>100</v>
      </c>
      <c r="E317" s="19" t="s">
        <v>12</v>
      </c>
      <c r="F317" s="23" t="s">
        <v>947</v>
      </c>
      <c r="G317" s="19" t="s">
        <v>948</v>
      </c>
      <c r="H317" s="41" t="s">
        <v>952</v>
      </c>
      <c r="I317" s="32">
        <v>7414</v>
      </c>
      <c r="J317" s="32">
        <v>2644</v>
      </c>
      <c r="K317" s="31">
        <v>0</v>
      </c>
      <c r="L317" s="32">
        <f t="shared" si="5"/>
        <v>10058</v>
      </c>
    </row>
    <row r="318" spans="1:12" ht="33.75" customHeight="1">
      <c r="A318" s="16">
        <v>311</v>
      </c>
      <c r="B318" s="23" t="s">
        <v>339</v>
      </c>
      <c r="C318" s="19" t="s">
        <v>100</v>
      </c>
      <c r="D318" s="19" t="s">
        <v>100</v>
      </c>
      <c r="E318" s="16" t="s">
        <v>12</v>
      </c>
      <c r="F318" s="23" t="s">
        <v>947</v>
      </c>
      <c r="G318" s="19" t="s">
        <v>948</v>
      </c>
      <c r="H318" s="41" t="s">
        <v>952</v>
      </c>
      <c r="I318" s="32">
        <v>2452</v>
      </c>
      <c r="J318" s="32">
        <v>0</v>
      </c>
      <c r="K318" s="31">
        <v>0</v>
      </c>
      <c r="L318" s="32">
        <f t="shared" si="5"/>
        <v>2452</v>
      </c>
    </row>
    <row r="319" spans="1:12" ht="33.75" customHeight="1">
      <c r="A319" s="16">
        <v>312</v>
      </c>
      <c r="B319" s="23" t="s">
        <v>340</v>
      </c>
      <c r="C319" s="16" t="s">
        <v>281</v>
      </c>
      <c r="D319" s="19" t="s">
        <v>281</v>
      </c>
      <c r="E319" s="19" t="s">
        <v>12</v>
      </c>
      <c r="F319" s="23" t="s">
        <v>947</v>
      </c>
      <c r="G319" s="19" t="s">
        <v>948</v>
      </c>
      <c r="H319" s="41" t="s">
        <v>952</v>
      </c>
      <c r="I319" s="31">
        <v>3454</v>
      </c>
      <c r="J319" s="31">
        <v>298</v>
      </c>
      <c r="K319" s="31">
        <v>0</v>
      </c>
      <c r="L319" s="32">
        <f t="shared" si="5"/>
        <v>3752</v>
      </c>
    </row>
    <row r="320" spans="1:12" ht="33.75" customHeight="1">
      <c r="A320" s="16">
        <v>313</v>
      </c>
      <c r="B320" s="23" t="s">
        <v>341</v>
      </c>
      <c r="C320" s="16" t="s">
        <v>281</v>
      </c>
      <c r="D320" s="19" t="s">
        <v>281</v>
      </c>
      <c r="E320" s="19" t="s">
        <v>12</v>
      </c>
      <c r="F320" s="23" t="s">
        <v>947</v>
      </c>
      <c r="G320" s="19" t="s">
        <v>948</v>
      </c>
      <c r="H320" s="41" t="s">
        <v>952</v>
      </c>
      <c r="I320" s="32">
        <v>6428</v>
      </c>
      <c r="J320" s="32">
        <v>764</v>
      </c>
      <c r="K320" s="31">
        <v>0</v>
      </c>
      <c r="L320" s="32">
        <f t="shared" si="5"/>
        <v>7192</v>
      </c>
    </row>
    <row r="321" spans="1:12" ht="33.75" customHeight="1">
      <c r="A321" s="16">
        <v>314</v>
      </c>
      <c r="B321" s="23" t="s">
        <v>342</v>
      </c>
      <c r="C321" s="16" t="s">
        <v>281</v>
      </c>
      <c r="D321" s="16" t="s">
        <v>281</v>
      </c>
      <c r="E321" s="19" t="s">
        <v>12</v>
      </c>
      <c r="F321" s="23" t="s">
        <v>947</v>
      </c>
      <c r="G321" s="19" t="s">
        <v>948</v>
      </c>
      <c r="H321" s="41" t="s">
        <v>952</v>
      </c>
      <c r="I321" s="31">
        <v>2475</v>
      </c>
      <c r="J321" s="31">
        <v>0</v>
      </c>
      <c r="K321" s="31">
        <v>0</v>
      </c>
      <c r="L321" s="32">
        <f t="shared" si="5"/>
        <v>2475</v>
      </c>
    </row>
    <row r="322" spans="1:12" ht="33.75" customHeight="1">
      <c r="A322" s="16">
        <v>315</v>
      </c>
      <c r="B322" s="23" t="s">
        <v>343</v>
      </c>
      <c r="C322" s="16" t="s">
        <v>281</v>
      </c>
      <c r="D322" s="16" t="s">
        <v>281</v>
      </c>
      <c r="E322" s="19" t="s">
        <v>12</v>
      </c>
      <c r="F322" s="23" t="s">
        <v>947</v>
      </c>
      <c r="G322" s="19" t="s">
        <v>948</v>
      </c>
      <c r="H322" s="41" t="s">
        <v>952</v>
      </c>
      <c r="I322" s="31">
        <v>4164</v>
      </c>
      <c r="J322" s="31">
        <v>506</v>
      </c>
      <c r="K322" s="31">
        <v>0</v>
      </c>
      <c r="L322" s="32">
        <f t="shared" si="5"/>
        <v>4670</v>
      </c>
    </row>
    <row r="323" spans="1:12" ht="33.75" customHeight="1">
      <c r="A323" s="16">
        <v>316</v>
      </c>
      <c r="B323" s="23" t="s">
        <v>344</v>
      </c>
      <c r="C323" s="19" t="s">
        <v>345</v>
      </c>
      <c r="D323" s="16" t="s">
        <v>281</v>
      </c>
      <c r="E323" s="19" t="s">
        <v>12</v>
      </c>
      <c r="F323" s="23" t="s">
        <v>947</v>
      </c>
      <c r="G323" s="19" t="s">
        <v>948</v>
      </c>
      <c r="H323" s="41" t="s">
        <v>952</v>
      </c>
      <c r="I323" s="31">
        <v>1900</v>
      </c>
      <c r="J323" s="31">
        <v>500</v>
      </c>
      <c r="K323" s="31">
        <v>0</v>
      </c>
      <c r="L323" s="32">
        <f t="shared" si="5"/>
        <v>2400</v>
      </c>
    </row>
    <row r="324" spans="1:12" ht="33.75" customHeight="1">
      <c r="A324" s="16">
        <v>317</v>
      </c>
      <c r="B324" s="23" t="s">
        <v>346</v>
      </c>
      <c r="C324" s="16" t="s">
        <v>281</v>
      </c>
      <c r="D324" s="19" t="s">
        <v>281</v>
      </c>
      <c r="E324" s="19" t="s">
        <v>12</v>
      </c>
      <c r="F324" s="23" t="s">
        <v>947</v>
      </c>
      <c r="G324" s="19" t="s">
        <v>948</v>
      </c>
      <c r="H324" s="42" t="s">
        <v>951</v>
      </c>
      <c r="I324" s="32">
        <v>36606</v>
      </c>
      <c r="J324" s="32">
        <v>11852</v>
      </c>
      <c r="K324" s="31">
        <v>0</v>
      </c>
      <c r="L324" s="32">
        <f t="shared" si="5"/>
        <v>48458</v>
      </c>
    </row>
    <row r="325" spans="1:12" ht="33.75" customHeight="1">
      <c r="A325" s="16">
        <v>318</v>
      </c>
      <c r="B325" s="23" t="s">
        <v>347</v>
      </c>
      <c r="C325" s="19" t="s">
        <v>100</v>
      </c>
      <c r="D325" s="19" t="s">
        <v>100</v>
      </c>
      <c r="E325" s="19" t="s">
        <v>12</v>
      </c>
      <c r="F325" s="23" t="s">
        <v>947</v>
      </c>
      <c r="G325" s="19" t="s">
        <v>948</v>
      </c>
      <c r="H325" s="41" t="s">
        <v>950</v>
      </c>
      <c r="I325" s="32">
        <v>10174</v>
      </c>
      <c r="J325" s="32">
        <v>4596</v>
      </c>
      <c r="K325" s="31">
        <v>0</v>
      </c>
      <c r="L325" s="32">
        <f t="shared" si="5"/>
        <v>14770</v>
      </c>
    </row>
    <row r="326" spans="1:12" ht="33.75" customHeight="1">
      <c r="A326" s="16">
        <v>319</v>
      </c>
      <c r="B326" s="23" t="s">
        <v>348</v>
      </c>
      <c r="C326" s="16" t="s">
        <v>281</v>
      </c>
      <c r="D326" s="19" t="s">
        <v>281</v>
      </c>
      <c r="E326" s="19" t="s">
        <v>12</v>
      </c>
      <c r="F326" s="23" t="s">
        <v>947</v>
      </c>
      <c r="G326" s="19" t="s">
        <v>948</v>
      </c>
      <c r="H326" s="41" t="s">
        <v>952</v>
      </c>
      <c r="I326" s="34">
        <v>9703</v>
      </c>
      <c r="J326" s="31">
        <v>5820</v>
      </c>
      <c r="K326" s="31">
        <v>0</v>
      </c>
      <c r="L326" s="32">
        <f t="shared" si="5"/>
        <v>15523</v>
      </c>
    </row>
    <row r="327" spans="1:12" ht="33.75" customHeight="1">
      <c r="A327" s="16">
        <v>320</v>
      </c>
      <c r="B327" s="23" t="s">
        <v>349</v>
      </c>
      <c r="C327" s="19" t="s">
        <v>100</v>
      </c>
      <c r="D327" s="19" t="s">
        <v>100</v>
      </c>
      <c r="E327" s="16" t="s">
        <v>12</v>
      </c>
      <c r="F327" s="23" t="s">
        <v>947</v>
      </c>
      <c r="G327" s="19" t="s">
        <v>948</v>
      </c>
      <c r="H327" s="41" t="s">
        <v>952</v>
      </c>
      <c r="I327" s="36">
        <v>23777</v>
      </c>
      <c r="J327" s="32">
        <v>7117</v>
      </c>
      <c r="K327" s="31">
        <v>0</v>
      </c>
      <c r="L327" s="32">
        <f t="shared" ref="L327:L390" si="6">I327+J327</f>
        <v>30894</v>
      </c>
    </row>
    <row r="328" spans="1:12" ht="33.75" customHeight="1">
      <c r="A328" s="16">
        <v>321</v>
      </c>
      <c r="B328" s="23" t="s">
        <v>350</v>
      </c>
      <c r="C328" s="19" t="s">
        <v>100</v>
      </c>
      <c r="D328" s="19" t="s">
        <v>100</v>
      </c>
      <c r="E328" s="16" t="s">
        <v>12</v>
      </c>
      <c r="F328" s="23" t="s">
        <v>947</v>
      </c>
      <c r="G328" s="19" t="s">
        <v>948</v>
      </c>
      <c r="H328" s="41" t="s">
        <v>952</v>
      </c>
      <c r="I328" s="36">
        <v>3293</v>
      </c>
      <c r="J328" s="32">
        <v>1763</v>
      </c>
      <c r="K328" s="31">
        <v>0</v>
      </c>
      <c r="L328" s="32">
        <f t="shared" si="6"/>
        <v>5056</v>
      </c>
    </row>
    <row r="329" spans="1:12" ht="33.75" customHeight="1">
      <c r="A329" s="16">
        <v>322</v>
      </c>
      <c r="B329" s="23" t="s">
        <v>351</v>
      </c>
      <c r="C329" s="19" t="s">
        <v>100</v>
      </c>
      <c r="D329" s="19" t="s">
        <v>100</v>
      </c>
      <c r="E329" s="16" t="s">
        <v>12</v>
      </c>
      <c r="F329" s="23" t="s">
        <v>947</v>
      </c>
      <c r="G329" s="19" t="s">
        <v>948</v>
      </c>
      <c r="H329" s="41" t="s">
        <v>952</v>
      </c>
      <c r="I329" s="36">
        <v>2192</v>
      </c>
      <c r="J329" s="32">
        <v>1114</v>
      </c>
      <c r="K329" s="31">
        <v>0</v>
      </c>
      <c r="L329" s="32">
        <f t="shared" si="6"/>
        <v>3306</v>
      </c>
    </row>
    <row r="330" spans="1:12" ht="33.75" customHeight="1">
      <c r="A330" s="16">
        <v>323</v>
      </c>
      <c r="B330" s="23" t="s">
        <v>352</v>
      </c>
      <c r="C330" s="19" t="s">
        <v>100</v>
      </c>
      <c r="D330" s="19" t="s">
        <v>100</v>
      </c>
      <c r="E330" s="16" t="s">
        <v>12</v>
      </c>
      <c r="F330" s="23" t="s">
        <v>947</v>
      </c>
      <c r="G330" s="19" t="s">
        <v>948</v>
      </c>
      <c r="H330" s="41" t="s">
        <v>952</v>
      </c>
      <c r="I330" s="36">
        <v>5436</v>
      </c>
      <c r="J330" s="32">
        <v>2139</v>
      </c>
      <c r="K330" s="31">
        <v>0</v>
      </c>
      <c r="L330" s="32">
        <f t="shared" si="6"/>
        <v>7575</v>
      </c>
    </row>
    <row r="331" spans="1:12" ht="33.75" customHeight="1">
      <c r="A331" s="16">
        <v>324</v>
      </c>
      <c r="B331" s="23" t="s">
        <v>353</v>
      </c>
      <c r="C331" s="16" t="s">
        <v>281</v>
      </c>
      <c r="D331" s="19" t="s">
        <v>281</v>
      </c>
      <c r="E331" s="19" t="s">
        <v>12</v>
      </c>
      <c r="F331" s="23" t="s">
        <v>947</v>
      </c>
      <c r="G331" s="19" t="s">
        <v>948</v>
      </c>
      <c r="H331" s="41" t="s">
        <v>952</v>
      </c>
      <c r="I331" s="34">
        <v>14119</v>
      </c>
      <c r="J331" s="31">
        <v>4542</v>
      </c>
      <c r="K331" s="31">
        <v>0</v>
      </c>
      <c r="L331" s="32">
        <f t="shared" si="6"/>
        <v>18661</v>
      </c>
    </row>
    <row r="332" spans="1:12" ht="33.75" customHeight="1">
      <c r="A332" s="16">
        <v>325</v>
      </c>
      <c r="B332" s="23" t="s">
        <v>354</v>
      </c>
      <c r="C332" s="19" t="s">
        <v>100</v>
      </c>
      <c r="D332" s="19" t="s">
        <v>100</v>
      </c>
      <c r="E332" s="19" t="s">
        <v>12</v>
      </c>
      <c r="F332" s="23" t="s">
        <v>947</v>
      </c>
      <c r="G332" s="19" t="s">
        <v>948</v>
      </c>
      <c r="H332" s="41" t="s">
        <v>952</v>
      </c>
      <c r="I332" s="36">
        <v>11159</v>
      </c>
      <c r="J332" s="32">
        <v>5482</v>
      </c>
      <c r="K332" s="31">
        <v>0</v>
      </c>
      <c r="L332" s="32">
        <f t="shared" si="6"/>
        <v>16641</v>
      </c>
    </row>
    <row r="333" spans="1:12" ht="33.75" customHeight="1">
      <c r="A333" s="16">
        <v>326</v>
      </c>
      <c r="B333" s="23" t="s">
        <v>355</v>
      </c>
      <c r="C333" s="19" t="s">
        <v>100</v>
      </c>
      <c r="D333" s="19" t="s">
        <v>100</v>
      </c>
      <c r="E333" s="19" t="s">
        <v>12</v>
      </c>
      <c r="F333" s="23" t="s">
        <v>947</v>
      </c>
      <c r="G333" s="19" t="s">
        <v>948</v>
      </c>
      <c r="H333" s="41" t="s">
        <v>952</v>
      </c>
      <c r="I333" s="36">
        <v>18784</v>
      </c>
      <c r="J333" s="32">
        <v>8109</v>
      </c>
      <c r="K333" s="31">
        <v>0</v>
      </c>
      <c r="L333" s="32">
        <f t="shared" si="6"/>
        <v>26893</v>
      </c>
    </row>
    <row r="334" spans="1:12" ht="33.75" customHeight="1">
      <c r="A334" s="16">
        <v>327</v>
      </c>
      <c r="B334" s="23" t="s">
        <v>356</v>
      </c>
      <c r="C334" s="19" t="s">
        <v>100</v>
      </c>
      <c r="D334" s="19" t="s">
        <v>100</v>
      </c>
      <c r="E334" s="19" t="s">
        <v>12</v>
      </c>
      <c r="F334" s="23" t="s">
        <v>947</v>
      </c>
      <c r="G334" s="19" t="s">
        <v>948</v>
      </c>
      <c r="H334" s="42" t="s">
        <v>951</v>
      </c>
      <c r="I334" s="32">
        <v>12730</v>
      </c>
      <c r="J334" s="32">
        <v>6810</v>
      </c>
      <c r="K334" s="31">
        <v>0</v>
      </c>
      <c r="L334" s="32">
        <f t="shared" si="6"/>
        <v>19540</v>
      </c>
    </row>
    <row r="335" spans="1:12" ht="33.75" customHeight="1">
      <c r="A335" s="16">
        <v>328</v>
      </c>
      <c r="B335" s="23" t="s">
        <v>357</v>
      </c>
      <c r="C335" s="19" t="s">
        <v>100</v>
      </c>
      <c r="D335" s="19" t="s">
        <v>100</v>
      </c>
      <c r="E335" s="19" t="s">
        <v>12</v>
      </c>
      <c r="F335" s="23" t="s">
        <v>947</v>
      </c>
      <c r="G335" s="19" t="s">
        <v>948</v>
      </c>
      <c r="H335" s="41" t="s">
        <v>952</v>
      </c>
      <c r="I335" s="32">
        <v>5628</v>
      </c>
      <c r="J335" s="32">
        <v>2902</v>
      </c>
      <c r="K335" s="31">
        <v>0</v>
      </c>
      <c r="L335" s="32">
        <f t="shared" si="6"/>
        <v>8530</v>
      </c>
    </row>
    <row r="336" spans="1:12" ht="33.75" customHeight="1">
      <c r="A336" s="16">
        <v>329</v>
      </c>
      <c r="B336" s="23" t="s">
        <v>358</v>
      </c>
      <c r="C336" s="19" t="s">
        <v>100</v>
      </c>
      <c r="D336" s="19" t="s">
        <v>100</v>
      </c>
      <c r="E336" s="19" t="s">
        <v>12</v>
      </c>
      <c r="F336" s="23" t="s">
        <v>947</v>
      </c>
      <c r="G336" s="19" t="s">
        <v>948</v>
      </c>
      <c r="H336" s="41" t="s">
        <v>952</v>
      </c>
      <c r="I336" s="32">
        <v>1604</v>
      </c>
      <c r="J336" s="32">
        <v>777</v>
      </c>
      <c r="K336" s="31">
        <v>0</v>
      </c>
      <c r="L336" s="32">
        <f t="shared" si="6"/>
        <v>2381</v>
      </c>
    </row>
    <row r="337" spans="1:12" ht="33.75" customHeight="1">
      <c r="A337" s="16">
        <v>330</v>
      </c>
      <c r="B337" s="23" t="s">
        <v>359</v>
      </c>
      <c r="C337" s="19" t="s">
        <v>100</v>
      </c>
      <c r="D337" s="19" t="s">
        <v>100</v>
      </c>
      <c r="E337" s="19" t="s">
        <v>12</v>
      </c>
      <c r="F337" s="23" t="s">
        <v>947</v>
      </c>
      <c r="G337" s="19" t="s">
        <v>948</v>
      </c>
      <c r="H337" s="41" t="s">
        <v>952</v>
      </c>
      <c r="I337" s="32">
        <v>6823</v>
      </c>
      <c r="J337" s="32">
        <v>3821</v>
      </c>
      <c r="K337" s="31">
        <v>0</v>
      </c>
      <c r="L337" s="32">
        <f t="shared" si="6"/>
        <v>10644</v>
      </c>
    </row>
    <row r="338" spans="1:12" ht="33.75" customHeight="1">
      <c r="A338" s="16">
        <v>331</v>
      </c>
      <c r="B338" s="23" t="s">
        <v>360</v>
      </c>
      <c r="C338" s="19" t="s">
        <v>100</v>
      </c>
      <c r="D338" s="19" t="s">
        <v>100</v>
      </c>
      <c r="E338" s="19" t="s">
        <v>12</v>
      </c>
      <c r="F338" s="23" t="s">
        <v>947</v>
      </c>
      <c r="G338" s="19" t="s">
        <v>948</v>
      </c>
      <c r="H338" s="41" t="s">
        <v>950</v>
      </c>
      <c r="I338" s="32">
        <v>47147</v>
      </c>
      <c r="J338" s="32">
        <v>24444</v>
      </c>
      <c r="K338" s="31">
        <v>0</v>
      </c>
      <c r="L338" s="32">
        <f t="shared" si="6"/>
        <v>71591</v>
      </c>
    </row>
    <row r="339" spans="1:12" ht="33.75" customHeight="1">
      <c r="A339" s="16">
        <v>332</v>
      </c>
      <c r="B339" s="23" t="s">
        <v>361</v>
      </c>
      <c r="C339" s="19" t="s">
        <v>100</v>
      </c>
      <c r="D339" s="19" t="s">
        <v>100</v>
      </c>
      <c r="E339" s="19" t="s">
        <v>12</v>
      </c>
      <c r="F339" s="23" t="s">
        <v>947</v>
      </c>
      <c r="G339" s="19" t="s">
        <v>948</v>
      </c>
      <c r="H339" s="41" t="s">
        <v>952</v>
      </c>
      <c r="I339" s="32">
        <v>7951</v>
      </c>
      <c r="J339" s="32">
        <v>2511</v>
      </c>
      <c r="K339" s="31">
        <v>0</v>
      </c>
      <c r="L339" s="32">
        <f t="shared" si="6"/>
        <v>10462</v>
      </c>
    </row>
    <row r="340" spans="1:12" ht="33.75" customHeight="1">
      <c r="A340" s="16">
        <v>333</v>
      </c>
      <c r="B340" s="23" t="s">
        <v>362</v>
      </c>
      <c r="C340" s="19" t="s">
        <v>100</v>
      </c>
      <c r="D340" s="19" t="s">
        <v>100</v>
      </c>
      <c r="E340" s="19" t="s">
        <v>12</v>
      </c>
      <c r="F340" s="23" t="s">
        <v>947</v>
      </c>
      <c r="G340" s="19" t="s">
        <v>948</v>
      </c>
      <c r="H340" s="41" t="s">
        <v>952</v>
      </c>
      <c r="I340" s="32">
        <v>11775</v>
      </c>
      <c r="J340" s="32">
        <v>5546</v>
      </c>
      <c r="K340" s="31">
        <v>0</v>
      </c>
      <c r="L340" s="32">
        <f t="shared" si="6"/>
        <v>17321</v>
      </c>
    </row>
    <row r="341" spans="1:12" ht="33.75" customHeight="1">
      <c r="A341" s="16">
        <v>334</v>
      </c>
      <c r="B341" s="23" t="s">
        <v>363</v>
      </c>
      <c r="C341" s="19" t="s">
        <v>100</v>
      </c>
      <c r="D341" s="19" t="s">
        <v>100</v>
      </c>
      <c r="E341" s="19" t="s">
        <v>12</v>
      </c>
      <c r="F341" s="23" t="s">
        <v>947</v>
      </c>
      <c r="G341" s="19" t="s">
        <v>948</v>
      </c>
      <c r="H341" s="41" t="s">
        <v>952</v>
      </c>
      <c r="I341" s="32">
        <v>5920</v>
      </c>
      <c r="J341" s="32">
        <v>2591</v>
      </c>
      <c r="K341" s="31">
        <v>0</v>
      </c>
      <c r="L341" s="32">
        <f t="shared" si="6"/>
        <v>8511</v>
      </c>
    </row>
    <row r="342" spans="1:12" ht="30" customHeight="1">
      <c r="A342" s="16">
        <v>335</v>
      </c>
      <c r="B342" s="23" t="s">
        <v>364</v>
      </c>
      <c r="C342" s="16" t="s">
        <v>281</v>
      </c>
      <c r="D342" s="19" t="s">
        <v>281</v>
      </c>
      <c r="E342" s="19" t="s">
        <v>12</v>
      </c>
      <c r="F342" s="23" t="s">
        <v>947</v>
      </c>
      <c r="G342" s="19" t="s">
        <v>948</v>
      </c>
      <c r="H342" s="42" t="s">
        <v>953</v>
      </c>
      <c r="I342" s="34">
        <v>2074</v>
      </c>
      <c r="J342" s="31">
        <v>826</v>
      </c>
      <c r="K342" s="31">
        <v>0</v>
      </c>
      <c r="L342" s="32">
        <f t="shared" si="6"/>
        <v>2900</v>
      </c>
    </row>
    <row r="343" spans="1:12" ht="30.75" customHeight="1">
      <c r="A343" s="16">
        <v>336</v>
      </c>
      <c r="B343" s="23" t="s">
        <v>365</v>
      </c>
      <c r="C343" s="16" t="s">
        <v>100</v>
      </c>
      <c r="D343" s="19" t="s">
        <v>100</v>
      </c>
      <c r="E343" s="19" t="s">
        <v>14</v>
      </c>
      <c r="F343" s="23" t="s">
        <v>947</v>
      </c>
      <c r="G343" s="19" t="s">
        <v>948</v>
      </c>
      <c r="H343" s="41" t="s">
        <v>952</v>
      </c>
      <c r="I343" s="36">
        <v>7524</v>
      </c>
      <c r="J343" s="32">
        <v>5414</v>
      </c>
      <c r="K343" s="31">
        <v>0</v>
      </c>
      <c r="L343" s="32">
        <f t="shared" si="6"/>
        <v>12938</v>
      </c>
    </row>
    <row r="344" spans="1:12" ht="30.75" customHeight="1">
      <c r="A344" s="16">
        <v>337</v>
      </c>
      <c r="B344" s="23" t="s">
        <v>366</v>
      </c>
      <c r="C344" s="16" t="s">
        <v>100</v>
      </c>
      <c r="D344" s="19" t="s">
        <v>100</v>
      </c>
      <c r="E344" s="19" t="s">
        <v>14</v>
      </c>
      <c r="F344" s="23" t="s">
        <v>947</v>
      </c>
      <c r="G344" s="19" t="s">
        <v>948</v>
      </c>
      <c r="H344" s="41" t="s">
        <v>952</v>
      </c>
      <c r="I344" s="36">
        <v>27972</v>
      </c>
      <c r="J344" s="32">
        <v>15540</v>
      </c>
      <c r="K344" s="31">
        <v>0</v>
      </c>
      <c r="L344" s="32">
        <f t="shared" si="6"/>
        <v>43512</v>
      </c>
    </row>
    <row r="345" spans="1:12" ht="30.75" customHeight="1">
      <c r="A345" s="16">
        <v>338</v>
      </c>
      <c r="B345" s="23" t="s">
        <v>367</v>
      </c>
      <c r="C345" s="16" t="s">
        <v>100</v>
      </c>
      <c r="D345" s="19" t="s">
        <v>100</v>
      </c>
      <c r="E345" s="19" t="s">
        <v>14</v>
      </c>
      <c r="F345" s="23" t="s">
        <v>947</v>
      </c>
      <c r="G345" s="19" t="s">
        <v>948</v>
      </c>
      <c r="H345" s="41" t="s">
        <v>952</v>
      </c>
      <c r="I345" s="36">
        <v>6254</v>
      </c>
      <c r="J345" s="32">
        <v>2061</v>
      </c>
      <c r="K345" s="31">
        <v>0</v>
      </c>
      <c r="L345" s="32">
        <f t="shared" si="6"/>
        <v>8315</v>
      </c>
    </row>
    <row r="346" spans="1:12" ht="30.75" customHeight="1">
      <c r="A346" s="16">
        <v>339</v>
      </c>
      <c r="B346" s="23" t="s">
        <v>368</v>
      </c>
      <c r="C346" s="16" t="s">
        <v>100</v>
      </c>
      <c r="D346" s="19" t="s">
        <v>100</v>
      </c>
      <c r="E346" s="19" t="s">
        <v>14</v>
      </c>
      <c r="F346" s="23" t="s">
        <v>947</v>
      </c>
      <c r="G346" s="19" t="s">
        <v>948</v>
      </c>
      <c r="H346" s="41" t="s">
        <v>952</v>
      </c>
      <c r="I346" s="36">
        <v>6821</v>
      </c>
      <c r="J346" s="32">
        <v>1309</v>
      </c>
      <c r="K346" s="31">
        <v>0</v>
      </c>
      <c r="L346" s="32">
        <f t="shared" si="6"/>
        <v>8130</v>
      </c>
    </row>
    <row r="347" spans="1:12" ht="30.75" customHeight="1">
      <c r="A347" s="16">
        <v>340</v>
      </c>
      <c r="B347" s="23" t="s">
        <v>369</v>
      </c>
      <c r="C347" s="16" t="s">
        <v>100</v>
      </c>
      <c r="D347" s="19" t="s">
        <v>100</v>
      </c>
      <c r="E347" s="19" t="s">
        <v>14</v>
      </c>
      <c r="F347" s="23" t="s">
        <v>947</v>
      </c>
      <c r="G347" s="19" t="s">
        <v>948</v>
      </c>
      <c r="H347" s="41" t="s">
        <v>952</v>
      </c>
      <c r="I347" s="36">
        <v>4548</v>
      </c>
      <c r="J347" s="32">
        <v>2820</v>
      </c>
      <c r="K347" s="31">
        <v>0</v>
      </c>
      <c r="L347" s="32">
        <f t="shared" si="6"/>
        <v>7368</v>
      </c>
    </row>
    <row r="348" spans="1:12" ht="30.75" customHeight="1">
      <c r="A348" s="16">
        <v>341</v>
      </c>
      <c r="B348" s="76" t="s">
        <v>1050</v>
      </c>
      <c r="C348" s="69" t="s">
        <v>100</v>
      </c>
      <c r="D348" s="69" t="s">
        <v>100</v>
      </c>
      <c r="E348" s="41" t="s">
        <v>14</v>
      </c>
      <c r="F348" s="73" t="s">
        <v>1051</v>
      </c>
      <c r="G348" s="66" t="s">
        <v>948</v>
      </c>
      <c r="H348" s="41" t="s">
        <v>952</v>
      </c>
      <c r="I348" s="41">
        <v>30000</v>
      </c>
      <c r="J348" s="77">
        <v>400</v>
      </c>
      <c r="K348" s="41">
        <v>0</v>
      </c>
      <c r="L348" s="41">
        <f t="shared" si="6"/>
        <v>30400</v>
      </c>
    </row>
    <row r="349" spans="1:12" ht="30.75" customHeight="1">
      <c r="A349" s="16">
        <v>342</v>
      </c>
      <c r="B349" s="23" t="s">
        <v>370</v>
      </c>
      <c r="C349" s="16" t="s">
        <v>100</v>
      </c>
      <c r="D349" s="19" t="s">
        <v>100</v>
      </c>
      <c r="E349" s="19" t="s">
        <v>14</v>
      </c>
      <c r="F349" s="23" t="s">
        <v>947</v>
      </c>
      <c r="G349" s="19" t="s">
        <v>948</v>
      </c>
      <c r="H349" s="42" t="s">
        <v>951</v>
      </c>
      <c r="I349" s="36">
        <v>27198</v>
      </c>
      <c r="J349" s="32">
        <v>3692</v>
      </c>
      <c r="K349" s="31">
        <v>0</v>
      </c>
      <c r="L349" s="32">
        <f t="shared" si="6"/>
        <v>30890</v>
      </c>
    </row>
    <row r="350" spans="1:12" ht="30.75" customHeight="1">
      <c r="A350" s="16">
        <v>343</v>
      </c>
      <c r="B350" s="23" t="s">
        <v>371</v>
      </c>
      <c r="C350" s="16" t="s">
        <v>281</v>
      </c>
      <c r="D350" s="19" t="s">
        <v>281</v>
      </c>
      <c r="E350" s="19" t="s">
        <v>14</v>
      </c>
      <c r="F350" s="23" t="s">
        <v>947</v>
      </c>
      <c r="G350" s="19" t="s">
        <v>948</v>
      </c>
      <c r="H350" s="42" t="s">
        <v>951</v>
      </c>
      <c r="I350" s="36">
        <v>33402</v>
      </c>
      <c r="J350" s="32">
        <v>7273</v>
      </c>
      <c r="K350" s="31">
        <v>0</v>
      </c>
      <c r="L350" s="32">
        <f t="shared" si="6"/>
        <v>40675</v>
      </c>
    </row>
    <row r="351" spans="1:12" ht="30.75" customHeight="1">
      <c r="A351" s="16">
        <v>344</v>
      </c>
      <c r="B351" s="23" t="s">
        <v>372</v>
      </c>
      <c r="C351" s="16" t="s">
        <v>100</v>
      </c>
      <c r="D351" s="19" t="s">
        <v>100</v>
      </c>
      <c r="E351" s="19" t="s">
        <v>14</v>
      </c>
      <c r="F351" s="23" t="s">
        <v>947</v>
      </c>
      <c r="G351" s="19" t="s">
        <v>948</v>
      </c>
      <c r="H351" s="41" t="s">
        <v>952</v>
      </c>
      <c r="I351" s="36">
        <v>8747</v>
      </c>
      <c r="J351" s="32">
        <v>5017</v>
      </c>
      <c r="K351" s="31">
        <v>0</v>
      </c>
      <c r="L351" s="32">
        <f t="shared" si="6"/>
        <v>13764</v>
      </c>
    </row>
    <row r="352" spans="1:12" ht="30.75" customHeight="1">
      <c r="A352" s="16">
        <v>345</v>
      </c>
      <c r="B352" s="23" t="s">
        <v>373</v>
      </c>
      <c r="C352" s="16" t="s">
        <v>100</v>
      </c>
      <c r="D352" s="19" t="s">
        <v>100</v>
      </c>
      <c r="E352" s="19" t="s">
        <v>14</v>
      </c>
      <c r="F352" s="23" t="s">
        <v>947</v>
      </c>
      <c r="G352" s="19" t="s">
        <v>948</v>
      </c>
      <c r="H352" s="41" t="s">
        <v>952</v>
      </c>
      <c r="I352" s="36">
        <v>14534</v>
      </c>
      <c r="J352" s="32">
        <v>8895</v>
      </c>
      <c r="K352" s="31">
        <v>0</v>
      </c>
      <c r="L352" s="32">
        <f t="shared" si="6"/>
        <v>23429</v>
      </c>
    </row>
    <row r="353" spans="1:12" ht="30.75" customHeight="1">
      <c r="A353" s="16">
        <v>346</v>
      </c>
      <c r="B353" s="23" t="s">
        <v>374</v>
      </c>
      <c r="C353" s="16" t="s">
        <v>100</v>
      </c>
      <c r="D353" s="19" t="s">
        <v>100</v>
      </c>
      <c r="E353" s="19" t="s">
        <v>14</v>
      </c>
      <c r="F353" s="23" t="s">
        <v>947</v>
      </c>
      <c r="G353" s="19" t="s">
        <v>948</v>
      </c>
      <c r="H353" s="42" t="s">
        <v>951</v>
      </c>
      <c r="I353" s="36">
        <v>31280</v>
      </c>
      <c r="J353" s="32">
        <v>12333</v>
      </c>
      <c r="K353" s="31">
        <v>0</v>
      </c>
      <c r="L353" s="32">
        <f t="shared" si="6"/>
        <v>43613</v>
      </c>
    </row>
    <row r="354" spans="1:12" ht="30.75" customHeight="1">
      <c r="A354" s="16">
        <v>347</v>
      </c>
      <c r="B354" s="23" t="s">
        <v>375</v>
      </c>
      <c r="C354" s="16" t="s">
        <v>100</v>
      </c>
      <c r="D354" s="19" t="s">
        <v>100</v>
      </c>
      <c r="E354" s="19" t="s">
        <v>14</v>
      </c>
      <c r="F354" s="23" t="s">
        <v>947</v>
      </c>
      <c r="G354" s="19" t="s">
        <v>948</v>
      </c>
      <c r="H354" s="41" t="s">
        <v>952</v>
      </c>
      <c r="I354" s="36">
        <v>7950</v>
      </c>
      <c r="J354" s="32">
        <v>0</v>
      </c>
      <c r="K354" s="31">
        <v>0</v>
      </c>
      <c r="L354" s="32">
        <f t="shared" si="6"/>
        <v>7950</v>
      </c>
    </row>
    <row r="355" spans="1:12" ht="30.75" customHeight="1">
      <c r="A355" s="16">
        <v>348</v>
      </c>
      <c r="B355" s="23" t="s">
        <v>376</v>
      </c>
      <c r="C355" s="16" t="s">
        <v>100</v>
      </c>
      <c r="D355" s="19" t="s">
        <v>100</v>
      </c>
      <c r="E355" s="19" t="s">
        <v>14</v>
      </c>
      <c r="F355" s="23" t="s">
        <v>947</v>
      </c>
      <c r="G355" s="19" t="s">
        <v>948</v>
      </c>
      <c r="H355" s="41" t="s">
        <v>952</v>
      </c>
      <c r="I355" s="36">
        <v>24401</v>
      </c>
      <c r="J355" s="32">
        <v>4253</v>
      </c>
      <c r="K355" s="31">
        <v>0</v>
      </c>
      <c r="L355" s="32">
        <f t="shared" si="6"/>
        <v>28654</v>
      </c>
    </row>
    <row r="356" spans="1:12" ht="30.75" customHeight="1">
      <c r="A356" s="16">
        <v>349</v>
      </c>
      <c r="B356" s="23" t="s">
        <v>377</v>
      </c>
      <c r="C356" s="16" t="s">
        <v>281</v>
      </c>
      <c r="D356" s="19" t="s">
        <v>281</v>
      </c>
      <c r="E356" s="19" t="s">
        <v>14</v>
      </c>
      <c r="F356" s="23" t="s">
        <v>947</v>
      </c>
      <c r="G356" s="19" t="s">
        <v>948</v>
      </c>
      <c r="H356" s="41" t="s">
        <v>952</v>
      </c>
      <c r="I356" s="36">
        <v>17343</v>
      </c>
      <c r="J356" s="32">
        <v>5216</v>
      </c>
      <c r="K356" s="31">
        <v>0</v>
      </c>
      <c r="L356" s="32">
        <f t="shared" si="6"/>
        <v>22559</v>
      </c>
    </row>
    <row r="357" spans="1:12" ht="30.75" customHeight="1">
      <c r="A357" s="16">
        <v>350</v>
      </c>
      <c r="B357" s="23" t="s">
        <v>378</v>
      </c>
      <c r="C357" s="16" t="s">
        <v>100</v>
      </c>
      <c r="D357" s="19" t="s">
        <v>100</v>
      </c>
      <c r="E357" s="19" t="s">
        <v>14</v>
      </c>
      <c r="F357" s="23" t="s">
        <v>947</v>
      </c>
      <c r="G357" s="19" t="s">
        <v>948</v>
      </c>
      <c r="H357" s="41" t="s">
        <v>952</v>
      </c>
      <c r="I357" s="36">
        <v>6381</v>
      </c>
      <c r="J357" s="32">
        <v>0</v>
      </c>
      <c r="K357" s="31">
        <v>0</v>
      </c>
      <c r="L357" s="32">
        <f t="shared" si="6"/>
        <v>6381</v>
      </c>
    </row>
    <row r="358" spans="1:12" ht="30.75" customHeight="1">
      <c r="A358" s="16">
        <v>351</v>
      </c>
      <c r="B358" s="23" t="s">
        <v>379</v>
      </c>
      <c r="C358" s="16" t="s">
        <v>100</v>
      </c>
      <c r="D358" s="19" t="s">
        <v>100</v>
      </c>
      <c r="E358" s="19" t="s">
        <v>14</v>
      </c>
      <c r="F358" s="23" t="s">
        <v>947</v>
      </c>
      <c r="G358" s="19" t="s">
        <v>948</v>
      </c>
      <c r="H358" s="41" t="s">
        <v>952</v>
      </c>
      <c r="I358" s="32">
        <v>31837</v>
      </c>
      <c r="J358" s="32">
        <v>10000</v>
      </c>
      <c r="K358" s="31">
        <v>0</v>
      </c>
      <c r="L358" s="32">
        <f t="shared" si="6"/>
        <v>41837</v>
      </c>
    </row>
    <row r="359" spans="1:12" ht="30.75" customHeight="1">
      <c r="A359" s="16">
        <v>352</v>
      </c>
      <c r="B359" s="23" t="s">
        <v>380</v>
      </c>
      <c r="C359" s="16" t="s">
        <v>100</v>
      </c>
      <c r="D359" s="19" t="s">
        <v>100</v>
      </c>
      <c r="E359" s="19" t="s">
        <v>14</v>
      </c>
      <c r="F359" s="23" t="s">
        <v>947</v>
      </c>
      <c r="G359" s="19" t="s">
        <v>948</v>
      </c>
      <c r="H359" s="41" t="s">
        <v>952</v>
      </c>
      <c r="I359" s="36">
        <v>6474</v>
      </c>
      <c r="J359" s="32">
        <v>2824</v>
      </c>
      <c r="K359" s="31">
        <v>0</v>
      </c>
      <c r="L359" s="32">
        <f t="shared" si="6"/>
        <v>9298</v>
      </c>
    </row>
    <row r="360" spans="1:12" ht="30.75" customHeight="1">
      <c r="A360" s="16">
        <v>353</v>
      </c>
      <c r="B360" s="23" t="s">
        <v>381</v>
      </c>
      <c r="C360" s="16" t="s">
        <v>100</v>
      </c>
      <c r="D360" s="19" t="s">
        <v>100</v>
      </c>
      <c r="E360" s="19" t="s">
        <v>14</v>
      </c>
      <c r="F360" s="23" t="s">
        <v>947</v>
      </c>
      <c r="G360" s="19" t="s">
        <v>948</v>
      </c>
      <c r="H360" s="41" t="s">
        <v>952</v>
      </c>
      <c r="I360" s="36">
        <v>32081</v>
      </c>
      <c r="J360" s="32">
        <v>17250</v>
      </c>
      <c r="K360" s="31">
        <v>0</v>
      </c>
      <c r="L360" s="32">
        <f t="shared" si="6"/>
        <v>49331</v>
      </c>
    </row>
    <row r="361" spans="1:12" ht="30.75" customHeight="1">
      <c r="A361" s="16">
        <v>354</v>
      </c>
      <c r="B361" s="23" t="s">
        <v>382</v>
      </c>
      <c r="C361" s="16" t="s">
        <v>100</v>
      </c>
      <c r="D361" s="19" t="s">
        <v>100</v>
      </c>
      <c r="E361" s="19" t="s">
        <v>14</v>
      </c>
      <c r="F361" s="23" t="s">
        <v>947</v>
      </c>
      <c r="G361" s="19" t="s">
        <v>948</v>
      </c>
      <c r="H361" s="41" t="s">
        <v>952</v>
      </c>
      <c r="I361" s="36">
        <v>27774</v>
      </c>
      <c r="J361" s="32">
        <v>6373</v>
      </c>
      <c r="K361" s="31">
        <v>0</v>
      </c>
      <c r="L361" s="32">
        <f t="shared" si="6"/>
        <v>34147</v>
      </c>
    </row>
    <row r="362" spans="1:12" ht="30.75" customHeight="1">
      <c r="A362" s="16">
        <v>355</v>
      </c>
      <c r="B362" s="23" t="s">
        <v>383</v>
      </c>
      <c r="C362" s="16" t="s">
        <v>100</v>
      </c>
      <c r="D362" s="19" t="s">
        <v>100</v>
      </c>
      <c r="E362" s="19" t="s">
        <v>14</v>
      </c>
      <c r="F362" s="23" t="s">
        <v>947</v>
      </c>
      <c r="G362" s="19" t="s">
        <v>948</v>
      </c>
      <c r="H362" s="41" t="s">
        <v>952</v>
      </c>
      <c r="I362" s="36">
        <v>10484</v>
      </c>
      <c r="J362" s="32">
        <v>4644</v>
      </c>
      <c r="K362" s="31">
        <v>0</v>
      </c>
      <c r="L362" s="32">
        <f t="shared" si="6"/>
        <v>15128</v>
      </c>
    </row>
    <row r="363" spans="1:12" ht="30.75" customHeight="1">
      <c r="A363" s="16">
        <v>356</v>
      </c>
      <c r="B363" s="23" t="s">
        <v>384</v>
      </c>
      <c r="C363" s="16" t="s">
        <v>100</v>
      </c>
      <c r="D363" s="19" t="s">
        <v>100</v>
      </c>
      <c r="E363" s="19" t="s">
        <v>14</v>
      </c>
      <c r="F363" s="23" t="s">
        <v>947</v>
      </c>
      <c r="G363" s="19" t="s">
        <v>948</v>
      </c>
      <c r="H363" s="41" t="s">
        <v>952</v>
      </c>
      <c r="I363" s="36">
        <v>9060</v>
      </c>
      <c r="J363" s="32">
        <v>2350</v>
      </c>
      <c r="K363" s="31">
        <v>0</v>
      </c>
      <c r="L363" s="32">
        <f t="shared" si="6"/>
        <v>11410</v>
      </c>
    </row>
    <row r="364" spans="1:12" ht="30.75" customHeight="1">
      <c r="A364" s="16">
        <v>357</v>
      </c>
      <c r="B364" s="23" t="s">
        <v>385</v>
      </c>
      <c r="C364" s="16" t="s">
        <v>100</v>
      </c>
      <c r="D364" s="19" t="s">
        <v>100</v>
      </c>
      <c r="E364" s="19" t="s">
        <v>14</v>
      </c>
      <c r="F364" s="23" t="s">
        <v>947</v>
      </c>
      <c r="G364" s="19" t="s">
        <v>948</v>
      </c>
      <c r="H364" s="41" t="s">
        <v>952</v>
      </c>
      <c r="I364" s="36">
        <v>13061</v>
      </c>
      <c r="J364" s="32">
        <v>6166</v>
      </c>
      <c r="K364" s="31">
        <v>0</v>
      </c>
      <c r="L364" s="32">
        <f t="shared" si="6"/>
        <v>19227</v>
      </c>
    </row>
    <row r="365" spans="1:12" ht="30.75" customHeight="1">
      <c r="A365" s="16">
        <v>358</v>
      </c>
      <c r="B365" s="23" t="s">
        <v>386</v>
      </c>
      <c r="C365" s="16" t="s">
        <v>100</v>
      </c>
      <c r="D365" s="19" t="s">
        <v>100</v>
      </c>
      <c r="E365" s="19" t="s">
        <v>14</v>
      </c>
      <c r="F365" s="23" t="s">
        <v>947</v>
      </c>
      <c r="G365" s="19" t="s">
        <v>948</v>
      </c>
      <c r="H365" s="41" t="s">
        <v>952</v>
      </c>
      <c r="I365" s="36">
        <v>8154</v>
      </c>
      <c r="J365" s="32">
        <v>3676</v>
      </c>
      <c r="K365" s="31">
        <v>0</v>
      </c>
      <c r="L365" s="32">
        <f t="shared" si="6"/>
        <v>11830</v>
      </c>
    </row>
    <row r="366" spans="1:12" ht="30.75" customHeight="1">
      <c r="A366" s="16">
        <v>359</v>
      </c>
      <c r="B366" s="23" t="s">
        <v>387</v>
      </c>
      <c r="C366" s="16" t="s">
        <v>100</v>
      </c>
      <c r="D366" s="19" t="s">
        <v>100</v>
      </c>
      <c r="E366" s="19" t="s">
        <v>14</v>
      </c>
      <c r="F366" s="23" t="s">
        <v>947</v>
      </c>
      <c r="G366" s="19" t="s">
        <v>948</v>
      </c>
      <c r="H366" s="41" t="s">
        <v>952</v>
      </c>
      <c r="I366" s="36">
        <v>7102</v>
      </c>
      <c r="J366" s="32">
        <v>2252</v>
      </c>
      <c r="K366" s="31">
        <v>0</v>
      </c>
      <c r="L366" s="32">
        <f t="shared" si="6"/>
        <v>9354</v>
      </c>
    </row>
    <row r="367" spans="1:12" ht="30.75" customHeight="1">
      <c r="A367" s="16">
        <v>360</v>
      </c>
      <c r="B367" s="23" t="s">
        <v>388</v>
      </c>
      <c r="C367" s="16" t="s">
        <v>100</v>
      </c>
      <c r="D367" s="19" t="s">
        <v>100</v>
      </c>
      <c r="E367" s="19" t="s">
        <v>14</v>
      </c>
      <c r="F367" s="23" t="s">
        <v>947</v>
      </c>
      <c r="G367" s="19" t="s">
        <v>948</v>
      </c>
      <c r="H367" s="41" t="s">
        <v>952</v>
      </c>
      <c r="I367" s="36">
        <v>10225</v>
      </c>
      <c r="J367" s="32">
        <v>5303</v>
      </c>
      <c r="K367" s="31">
        <v>0</v>
      </c>
      <c r="L367" s="32">
        <f t="shared" si="6"/>
        <v>15528</v>
      </c>
    </row>
    <row r="368" spans="1:12" ht="30.75" customHeight="1">
      <c r="A368" s="16">
        <v>361</v>
      </c>
      <c r="B368" s="23" t="s">
        <v>389</v>
      </c>
      <c r="C368" s="16" t="s">
        <v>100</v>
      </c>
      <c r="D368" s="19" t="s">
        <v>100</v>
      </c>
      <c r="E368" s="19" t="s">
        <v>14</v>
      </c>
      <c r="F368" s="23" t="s">
        <v>947</v>
      </c>
      <c r="G368" s="19" t="s">
        <v>948</v>
      </c>
      <c r="H368" s="41" t="s">
        <v>952</v>
      </c>
      <c r="I368" s="36">
        <v>17105</v>
      </c>
      <c r="J368" s="32">
        <v>9118</v>
      </c>
      <c r="K368" s="31">
        <v>0</v>
      </c>
      <c r="L368" s="32">
        <f t="shared" si="6"/>
        <v>26223</v>
      </c>
    </row>
    <row r="369" spans="1:12" ht="30.75" customHeight="1">
      <c r="A369" s="16">
        <v>362</v>
      </c>
      <c r="B369" s="23" t="s">
        <v>390</v>
      </c>
      <c r="C369" s="16" t="s">
        <v>100</v>
      </c>
      <c r="D369" s="19" t="s">
        <v>100</v>
      </c>
      <c r="E369" s="19" t="s">
        <v>14</v>
      </c>
      <c r="F369" s="23" t="s">
        <v>947</v>
      </c>
      <c r="G369" s="19" t="s">
        <v>948</v>
      </c>
      <c r="H369" s="41" t="s">
        <v>952</v>
      </c>
      <c r="I369" s="36">
        <v>31222</v>
      </c>
      <c r="J369" s="32">
        <v>20136</v>
      </c>
      <c r="K369" s="31">
        <v>0</v>
      </c>
      <c r="L369" s="32">
        <f t="shared" si="6"/>
        <v>51358</v>
      </c>
    </row>
    <row r="370" spans="1:12" ht="30.75" customHeight="1">
      <c r="A370" s="16">
        <v>363</v>
      </c>
      <c r="B370" s="23" t="s">
        <v>391</v>
      </c>
      <c r="C370" s="16" t="s">
        <v>100</v>
      </c>
      <c r="D370" s="19" t="s">
        <v>100</v>
      </c>
      <c r="E370" s="19" t="s">
        <v>14</v>
      </c>
      <c r="F370" s="23" t="s">
        <v>947</v>
      </c>
      <c r="G370" s="19" t="s">
        <v>948</v>
      </c>
      <c r="H370" s="41" t="s">
        <v>952</v>
      </c>
      <c r="I370" s="32">
        <v>28300</v>
      </c>
      <c r="J370" s="32">
        <v>10000</v>
      </c>
      <c r="K370" s="31">
        <v>0</v>
      </c>
      <c r="L370" s="32">
        <f t="shared" si="6"/>
        <v>38300</v>
      </c>
    </row>
    <row r="371" spans="1:12" ht="30.75" customHeight="1">
      <c r="A371" s="16">
        <v>364</v>
      </c>
      <c r="B371" s="23" t="s">
        <v>392</v>
      </c>
      <c r="C371" s="16" t="s">
        <v>100</v>
      </c>
      <c r="D371" s="19" t="s">
        <v>100</v>
      </c>
      <c r="E371" s="19" t="s">
        <v>14</v>
      </c>
      <c r="F371" s="23" t="s">
        <v>947</v>
      </c>
      <c r="G371" s="19" t="s">
        <v>948</v>
      </c>
      <c r="H371" s="41" t="s">
        <v>952</v>
      </c>
      <c r="I371" s="32">
        <v>25316</v>
      </c>
      <c r="J371" s="32">
        <v>7248</v>
      </c>
      <c r="K371" s="31">
        <v>0</v>
      </c>
      <c r="L371" s="32">
        <f t="shared" si="6"/>
        <v>32564</v>
      </c>
    </row>
    <row r="372" spans="1:12" ht="30.75" customHeight="1">
      <c r="A372" s="16">
        <v>365</v>
      </c>
      <c r="B372" s="23" t="s">
        <v>393</v>
      </c>
      <c r="C372" s="16" t="s">
        <v>100</v>
      </c>
      <c r="D372" s="19" t="s">
        <v>100</v>
      </c>
      <c r="E372" s="19" t="s">
        <v>14</v>
      </c>
      <c r="F372" s="23" t="s">
        <v>947</v>
      </c>
      <c r="G372" s="19" t="s">
        <v>948</v>
      </c>
      <c r="H372" s="41" t="s">
        <v>952</v>
      </c>
      <c r="I372" s="36">
        <v>7063</v>
      </c>
      <c r="J372" s="32">
        <v>3340</v>
      </c>
      <c r="K372" s="31">
        <v>0</v>
      </c>
      <c r="L372" s="32">
        <f t="shared" si="6"/>
        <v>10403</v>
      </c>
    </row>
    <row r="373" spans="1:12" ht="30.75" customHeight="1">
      <c r="A373" s="16">
        <v>366</v>
      </c>
      <c r="B373" s="23" t="s">
        <v>394</v>
      </c>
      <c r="C373" s="16" t="s">
        <v>100</v>
      </c>
      <c r="D373" s="19" t="s">
        <v>100</v>
      </c>
      <c r="E373" s="19" t="s">
        <v>14</v>
      </c>
      <c r="F373" s="23" t="s">
        <v>947</v>
      </c>
      <c r="G373" s="19" t="s">
        <v>948</v>
      </c>
      <c r="H373" s="42" t="s">
        <v>951</v>
      </c>
      <c r="I373" s="36">
        <v>12936</v>
      </c>
      <c r="J373" s="32">
        <v>3236</v>
      </c>
      <c r="K373" s="31">
        <v>0</v>
      </c>
      <c r="L373" s="32">
        <f t="shared" si="6"/>
        <v>16172</v>
      </c>
    </row>
    <row r="374" spans="1:12" ht="30.75" customHeight="1">
      <c r="A374" s="16">
        <v>367</v>
      </c>
      <c r="B374" s="23" t="s">
        <v>395</v>
      </c>
      <c r="C374" s="16" t="s">
        <v>100</v>
      </c>
      <c r="D374" s="19" t="s">
        <v>100</v>
      </c>
      <c r="E374" s="19" t="s">
        <v>14</v>
      </c>
      <c r="F374" s="23" t="s">
        <v>947</v>
      </c>
      <c r="G374" s="19" t="s">
        <v>948</v>
      </c>
      <c r="H374" s="42" t="s">
        <v>951</v>
      </c>
      <c r="I374" s="36">
        <v>7600</v>
      </c>
      <c r="J374" s="32">
        <v>1040</v>
      </c>
      <c r="K374" s="31">
        <v>0</v>
      </c>
      <c r="L374" s="32">
        <f t="shared" si="6"/>
        <v>8640</v>
      </c>
    </row>
    <row r="375" spans="1:12" ht="33.75" customHeight="1">
      <c r="A375" s="16">
        <v>368</v>
      </c>
      <c r="B375" s="23" t="s">
        <v>396</v>
      </c>
      <c r="C375" s="16" t="s">
        <v>100</v>
      </c>
      <c r="D375" s="19" t="s">
        <v>100</v>
      </c>
      <c r="E375" s="19" t="s">
        <v>14</v>
      </c>
      <c r="F375" s="23" t="s">
        <v>947</v>
      </c>
      <c r="G375" s="19" t="s">
        <v>948</v>
      </c>
      <c r="H375" s="41" t="s">
        <v>952</v>
      </c>
      <c r="I375" s="31">
        <v>5718</v>
      </c>
      <c r="J375" s="31">
        <v>1703</v>
      </c>
      <c r="K375" s="31">
        <v>0</v>
      </c>
      <c r="L375" s="32">
        <f t="shared" si="6"/>
        <v>7421</v>
      </c>
    </row>
    <row r="376" spans="1:12" ht="33.75" customHeight="1">
      <c r="A376" s="16">
        <v>369</v>
      </c>
      <c r="B376" s="23" t="s">
        <v>397</v>
      </c>
      <c r="C376" s="16" t="s">
        <v>100</v>
      </c>
      <c r="D376" s="19" t="s">
        <v>100</v>
      </c>
      <c r="E376" s="19" t="s">
        <v>14</v>
      </c>
      <c r="F376" s="23" t="s">
        <v>947</v>
      </c>
      <c r="G376" s="19" t="s">
        <v>948</v>
      </c>
      <c r="H376" s="41" t="s">
        <v>952</v>
      </c>
      <c r="I376" s="32">
        <v>12564</v>
      </c>
      <c r="J376" s="32">
        <v>9387</v>
      </c>
      <c r="K376" s="31">
        <v>0</v>
      </c>
      <c r="L376" s="32">
        <f t="shared" si="6"/>
        <v>21951</v>
      </c>
    </row>
    <row r="377" spans="1:12" ht="33.75" customHeight="1">
      <c r="A377" s="16">
        <v>370</v>
      </c>
      <c r="B377" s="23" t="s">
        <v>398</v>
      </c>
      <c r="C377" s="16" t="s">
        <v>100</v>
      </c>
      <c r="D377" s="19" t="s">
        <v>100</v>
      </c>
      <c r="E377" s="19" t="s">
        <v>14</v>
      </c>
      <c r="F377" s="23" t="s">
        <v>947</v>
      </c>
      <c r="G377" s="19" t="s">
        <v>948</v>
      </c>
      <c r="H377" s="41" t="s">
        <v>952</v>
      </c>
      <c r="I377" s="32">
        <v>8896</v>
      </c>
      <c r="J377" s="32">
        <v>4011</v>
      </c>
      <c r="K377" s="31">
        <v>0</v>
      </c>
      <c r="L377" s="32">
        <f t="shared" si="6"/>
        <v>12907</v>
      </c>
    </row>
    <row r="378" spans="1:12" ht="33.75" customHeight="1">
      <c r="A378" s="16">
        <v>371</v>
      </c>
      <c r="B378" s="23" t="s">
        <v>399</v>
      </c>
      <c r="C378" s="16" t="s">
        <v>281</v>
      </c>
      <c r="D378" s="19" t="s">
        <v>281</v>
      </c>
      <c r="E378" s="19" t="s">
        <v>14</v>
      </c>
      <c r="F378" s="23" t="s">
        <v>947</v>
      </c>
      <c r="G378" s="19" t="s">
        <v>948</v>
      </c>
      <c r="H378" s="41" t="s">
        <v>952</v>
      </c>
      <c r="I378" s="32">
        <v>38283</v>
      </c>
      <c r="J378" s="32">
        <v>5514</v>
      </c>
      <c r="K378" s="31">
        <v>0</v>
      </c>
      <c r="L378" s="32">
        <f t="shared" si="6"/>
        <v>43797</v>
      </c>
    </row>
    <row r="379" spans="1:12" ht="33.75" customHeight="1">
      <c r="A379" s="16">
        <v>372</v>
      </c>
      <c r="B379" s="23" t="s">
        <v>400</v>
      </c>
      <c r="C379" s="16" t="s">
        <v>281</v>
      </c>
      <c r="D379" s="19" t="s">
        <v>281</v>
      </c>
      <c r="E379" s="19" t="s">
        <v>14</v>
      </c>
      <c r="F379" s="23" t="s">
        <v>947</v>
      </c>
      <c r="G379" s="19" t="s">
        <v>948</v>
      </c>
      <c r="H379" s="41" t="s">
        <v>952</v>
      </c>
      <c r="I379" s="32">
        <v>10254</v>
      </c>
      <c r="J379" s="32">
        <v>2365</v>
      </c>
      <c r="K379" s="31">
        <v>0</v>
      </c>
      <c r="L379" s="32">
        <f t="shared" si="6"/>
        <v>12619</v>
      </c>
    </row>
    <row r="380" spans="1:12" ht="33.75" customHeight="1">
      <c r="A380" s="16">
        <v>373</v>
      </c>
      <c r="B380" s="23" t="s">
        <v>401</v>
      </c>
      <c r="C380" s="16" t="s">
        <v>281</v>
      </c>
      <c r="D380" s="19" t="s">
        <v>281</v>
      </c>
      <c r="E380" s="19" t="s">
        <v>14</v>
      </c>
      <c r="F380" s="23" t="s">
        <v>947</v>
      </c>
      <c r="G380" s="19" t="s">
        <v>948</v>
      </c>
      <c r="H380" s="41" t="s">
        <v>952</v>
      </c>
      <c r="I380" s="32">
        <v>5180</v>
      </c>
      <c r="J380" s="32">
        <v>1102</v>
      </c>
      <c r="K380" s="31">
        <v>0</v>
      </c>
      <c r="L380" s="32">
        <f t="shared" si="6"/>
        <v>6282</v>
      </c>
    </row>
    <row r="381" spans="1:12" ht="33.75" customHeight="1">
      <c r="A381" s="16">
        <v>374</v>
      </c>
      <c r="B381" s="23" t="s">
        <v>402</v>
      </c>
      <c r="C381" s="16" t="s">
        <v>100</v>
      </c>
      <c r="D381" s="19" t="s">
        <v>100</v>
      </c>
      <c r="E381" s="19" t="s">
        <v>14</v>
      </c>
      <c r="F381" s="23" t="s">
        <v>947</v>
      </c>
      <c r="G381" s="19" t="s">
        <v>948</v>
      </c>
      <c r="H381" s="42" t="s">
        <v>951</v>
      </c>
      <c r="I381" s="32">
        <v>56617</v>
      </c>
      <c r="J381" s="32">
        <v>31753</v>
      </c>
      <c r="K381" s="31">
        <v>0</v>
      </c>
      <c r="L381" s="32">
        <f t="shared" si="6"/>
        <v>88370</v>
      </c>
    </row>
    <row r="382" spans="1:12" ht="33.75" customHeight="1">
      <c r="A382" s="16">
        <v>375</v>
      </c>
      <c r="B382" s="23" t="s">
        <v>403</v>
      </c>
      <c r="C382" s="16" t="s">
        <v>281</v>
      </c>
      <c r="D382" s="19" t="s">
        <v>281</v>
      </c>
      <c r="E382" s="19" t="s">
        <v>14</v>
      </c>
      <c r="F382" s="23" t="s">
        <v>947</v>
      </c>
      <c r="G382" s="19" t="s">
        <v>948</v>
      </c>
      <c r="H382" s="42" t="s">
        <v>951</v>
      </c>
      <c r="I382" s="32">
        <v>87452</v>
      </c>
      <c r="J382" s="32">
        <v>46114</v>
      </c>
      <c r="K382" s="31">
        <v>0</v>
      </c>
      <c r="L382" s="32">
        <f t="shared" si="6"/>
        <v>133566</v>
      </c>
    </row>
    <row r="383" spans="1:12" ht="33.75" customHeight="1">
      <c r="A383" s="16">
        <v>376</v>
      </c>
      <c r="B383" s="23" t="s">
        <v>404</v>
      </c>
      <c r="C383" s="16" t="s">
        <v>100</v>
      </c>
      <c r="D383" s="19" t="s">
        <v>100</v>
      </c>
      <c r="E383" s="19" t="s">
        <v>14</v>
      </c>
      <c r="F383" s="23" t="s">
        <v>947</v>
      </c>
      <c r="G383" s="19" t="s">
        <v>948</v>
      </c>
      <c r="H383" s="42" t="s">
        <v>951</v>
      </c>
      <c r="I383" s="36">
        <v>26913</v>
      </c>
      <c r="J383" s="32">
        <v>11612</v>
      </c>
      <c r="K383" s="31">
        <v>0</v>
      </c>
      <c r="L383" s="32">
        <f t="shared" si="6"/>
        <v>38525</v>
      </c>
    </row>
    <row r="384" spans="1:12" ht="33.75" customHeight="1">
      <c r="A384" s="16">
        <v>377</v>
      </c>
      <c r="B384" s="23" t="s">
        <v>405</v>
      </c>
      <c r="C384" s="16" t="s">
        <v>100</v>
      </c>
      <c r="D384" s="19" t="s">
        <v>100</v>
      </c>
      <c r="E384" s="19" t="s">
        <v>14</v>
      </c>
      <c r="F384" s="23" t="s">
        <v>947</v>
      </c>
      <c r="G384" s="19" t="s">
        <v>948</v>
      </c>
      <c r="H384" s="41" t="s">
        <v>952</v>
      </c>
      <c r="I384" s="36">
        <v>14310</v>
      </c>
      <c r="J384" s="32">
        <v>600</v>
      </c>
      <c r="K384" s="31">
        <v>0</v>
      </c>
      <c r="L384" s="32">
        <f t="shared" si="6"/>
        <v>14910</v>
      </c>
    </row>
    <row r="385" spans="1:12" ht="33.75" customHeight="1">
      <c r="A385" s="16">
        <v>378</v>
      </c>
      <c r="B385" s="23" t="s">
        <v>406</v>
      </c>
      <c r="C385" s="16" t="s">
        <v>100</v>
      </c>
      <c r="D385" s="19" t="s">
        <v>100</v>
      </c>
      <c r="E385" s="19" t="s">
        <v>14</v>
      </c>
      <c r="F385" s="23" t="s">
        <v>947</v>
      </c>
      <c r="G385" s="19" t="s">
        <v>948</v>
      </c>
      <c r="H385" s="41" t="s">
        <v>952</v>
      </c>
      <c r="I385" s="36">
        <v>18836</v>
      </c>
      <c r="J385" s="32">
        <v>0</v>
      </c>
      <c r="K385" s="31">
        <v>0</v>
      </c>
      <c r="L385" s="32">
        <f t="shared" si="6"/>
        <v>18836</v>
      </c>
    </row>
    <row r="386" spans="1:12" ht="33.75" customHeight="1">
      <c r="A386" s="16">
        <v>379</v>
      </c>
      <c r="B386" s="23" t="s">
        <v>407</v>
      </c>
      <c r="C386" s="16" t="s">
        <v>100</v>
      </c>
      <c r="D386" s="19" t="s">
        <v>100</v>
      </c>
      <c r="E386" s="19" t="s">
        <v>14</v>
      </c>
      <c r="F386" s="23" t="s">
        <v>947</v>
      </c>
      <c r="G386" s="19" t="s">
        <v>948</v>
      </c>
      <c r="H386" s="41" t="s">
        <v>952</v>
      </c>
      <c r="I386" s="36">
        <v>8791</v>
      </c>
      <c r="J386" s="32">
        <v>4066</v>
      </c>
      <c r="K386" s="31">
        <v>0</v>
      </c>
      <c r="L386" s="32">
        <f t="shared" si="6"/>
        <v>12857</v>
      </c>
    </row>
    <row r="387" spans="1:12" ht="33.75" customHeight="1">
      <c r="A387" s="16">
        <v>380</v>
      </c>
      <c r="B387" s="23" t="s">
        <v>1064</v>
      </c>
      <c r="C387" s="16" t="s">
        <v>100</v>
      </c>
      <c r="D387" s="19" t="s">
        <v>100</v>
      </c>
      <c r="E387" s="19" t="s">
        <v>14</v>
      </c>
      <c r="F387" s="23" t="s">
        <v>1053</v>
      </c>
      <c r="G387" s="19" t="s">
        <v>948</v>
      </c>
      <c r="H387" s="41" t="s">
        <v>952</v>
      </c>
      <c r="I387" s="36">
        <v>6000</v>
      </c>
      <c r="J387" s="32">
        <v>3000</v>
      </c>
      <c r="K387" s="31">
        <v>0</v>
      </c>
      <c r="L387" s="32">
        <f t="shared" si="6"/>
        <v>9000</v>
      </c>
    </row>
    <row r="388" spans="1:12" ht="33.75" customHeight="1">
      <c r="A388" s="16">
        <v>381</v>
      </c>
      <c r="B388" s="49" t="s">
        <v>408</v>
      </c>
      <c r="C388" s="26" t="s">
        <v>100</v>
      </c>
      <c r="D388" s="26" t="s">
        <v>100</v>
      </c>
      <c r="E388" s="16" t="s">
        <v>14</v>
      </c>
      <c r="F388" s="23" t="s">
        <v>947</v>
      </c>
      <c r="G388" s="19" t="s">
        <v>948</v>
      </c>
      <c r="H388" s="41" t="s">
        <v>952</v>
      </c>
      <c r="I388" s="32">
        <v>12689</v>
      </c>
      <c r="J388" s="32">
        <v>7087</v>
      </c>
      <c r="K388" s="31">
        <v>0</v>
      </c>
      <c r="L388" s="32">
        <f t="shared" si="6"/>
        <v>19776</v>
      </c>
    </row>
    <row r="389" spans="1:12" ht="33.75" customHeight="1">
      <c r="A389" s="16">
        <v>382</v>
      </c>
      <c r="B389" s="49" t="s">
        <v>409</v>
      </c>
      <c r="C389" s="26" t="s">
        <v>100</v>
      </c>
      <c r="D389" s="26" t="s">
        <v>100</v>
      </c>
      <c r="E389" s="16" t="s">
        <v>14</v>
      </c>
      <c r="F389" s="23" t="s">
        <v>947</v>
      </c>
      <c r="G389" s="19" t="s">
        <v>948</v>
      </c>
      <c r="H389" s="41" t="s">
        <v>952</v>
      </c>
      <c r="I389" s="32">
        <v>19528</v>
      </c>
      <c r="J389" s="32">
        <v>8105</v>
      </c>
      <c r="K389" s="31">
        <v>0</v>
      </c>
      <c r="L389" s="32">
        <f t="shared" si="6"/>
        <v>27633</v>
      </c>
    </row>
    <row r="390" spans="1:12" ht="33.75" customHeight="1">
      <c r="A390" s="16">
        <v>383</v>
      </c>
      <c r="B390" s="49" t="s">
        <v>410</v>
      </c>
      <c r="C390" s="26" t="s">
        <v>100</v>
      </c>
      <c r="D390" s="26" t="s">
        <v>100</v>
      </c>
      <c r="E390" s="16" t="s">
        <v>14</v>
      </c>
      <c r="F390" s="23" t="s">
        <v>947</v>
      </c>
      <c r="G390" s="19" t="s">
        <v>948</v>
      </c>
      <c r="H390" s="42" t="s">
        <v>951</v>
      </c>
      <c r="I390" s="32">
        <v>28428</v>
      </c>
      <c r="J390" s="32">
        <v>15168</v>
      </c>
      <c r="K390" s="31">
        <v>0</v>
      </c>
      <c r="L390" s="32">
        <f t="shared" si="6"/>
        <v>43596</v>
      </c>
    </row>
    <row r="391" spans="1:12" ht="33.75" customHeight="1">
      <c r="A391" s="16">
        <v>384</v>
      </c>
      <c r="B391" s="49" t="s">
        <v>411</v>
      </c>
      <c r="C391" s="26" t="s">
        <v>100</v>
      </c>
      <c r="D391" s="26" t="s">
        <v>100</v>
      </c>
      <c r="E391" s="16" t="s">
        <v>14</v>
      </c>
      <c r="F391" s="23" t="s">
        <v>947</v>
      </c>
      <c r="G391" s="19" t="s">
        <v>948</v>
      </c>
      <c r="H391" s="41" t="s">
        <v>952</v>
      </c>
      <c r="I391" s="32">
        <v>36274</v>
      </c>
      <c r="J391" s="32">
        <v>11906</v>
      </c>
      <c r="K391" s="31">
        <v>0</v>
      </c>
      <c r="L391" s="32">
        <f t="shared" ref="L391:L453" si="7">I391+J391</f>
        <v>48180</v>
      </c>
    </row>
    <row r="392" spans="1:12" ht="33.75" customHeight="1">
      <c r="A392" s="16">
        <v>385</v>
      </c>
      <c r="B392" s="23" t="s">
        <v>412</v>
      </c>
      <c r="C392" s="26" t="s">
        <v>100</v>
      </c>
      <c r="D392" s="26" t="s">
        <v>100</v>
      </c>
      <c r="E392" s="16" t="s">
        <v>14</v>
      </c>
      <c r="F392" s="23" t="s">
        <v>947</v>
      </c>
      <c r="G392" s="19" t="s">
        <v>948</v>
      </c>
      <c r="H392" s="42" t="s">
        <v>951</v>
      </c>
      <c r="I392" s="32">
        <v>52099</v>
      </c>
      <c r="J392" s="32">
        <v>22881</v>
      </c>
      <c r="K392" s="31">
        <v>0</v>
      </c>
      <c r="L392" s="32">
        <f t="shared" si="7"/>
        <v>74980</v>
      </c>
    </row>
    <row r="393" spans="1:12" ht="33.75" customHeight="1">
      <c r="A393" s="16">
        <v>386</v>
      </c>
      <c r="B393" s="23" t="s">
        <v>413</v>
      </c>
      <c r="C393" s="26" t="s">
        <v>100</v>
      </c>
      <c r="D393" s="26" t="s">
        <v>100</v>
      </c>
      <c r="E393" s="16" t="s">
        <v>14</v>
      </c>
      <c r="F393" s="23" t="s">
        <v>947</v>
      </c>
      <c r="G393" s="19" t="s">
        <v>948</v>
      </c>
      <c r="H393" s="41" t="s">
        <v>952</v>
      </c>
      <c r="I393" s="32">
        <v>39607</v>
      </c>
      <c r="J393" s="32">
        <v>16598</v>
      </c>
      <c r="K393" s="31">
        <v>0</v>
      </c>
      <c r="L393" s="32">
        <f t="shared" si="7"/>
        <v>56205</v>
      </c>
    </row>
    <row r="394" spans="1:12" ht="33.75" customHeight="1">
      <c r="A394" s="16">
        <v>387</v>
      </c>
      <c r="B394" s="23" t="s">
        <v>414</v>
      </c>
      <c r="C394" s="26" t="s">
        <v>100</v>
      </c>
      <c r="D394" s="26" t="s">
        <v>100</v>
      </c>
      <c r="E394" s="16" t="s">
        <v>14</v>
      </c>
      <c r="F394" s="23" t="s">
        <v>947</v>
      </c>
      <c r="G394" s="19" t="s">
        <v>948</v>
      </c>
      <c r="H394" s="41" t="s">
        <v>952</v>
      </c>
      <c r="I394" s="32">
        <v>36312</v>
      </c>
      <c r="J394" s="32">
        <v>15306</v>
      </c>
      <c r="K394" s="31">
        <v>0</v>
      </c>
      <c r="L394" s="32">
        <f t="shared" si="7"/>
        <v>51618</v>
      </c>
    </row>
    <row r="395" spans="1:12" ht="36" customHeight="1">
      <c r="A395" s="16">
        <v>388</v>
      </c>
      <c r="B395" s="23" t="s">
        <v>415</v>
      </c>
      <c r="C395" s="26" t="s">
        <v>100</v>
      </c>
      <c r="D395" s="26" t="s">
        <v>100</v>
      </c>
      <c r="E395" s="16" t="s">
        <v>14</v>
      </c>
      <c r="F395" s="23" t="s">
        <v>947</v>
      </c>
      <c r="G395" s="19" t="s">
        <v>948</v>
      </c>
      <c r="H395" s="41" t="s">
        <v>952</v>
      </c>
      <c r="I395" s="32">
        <v>5355</v>
      </c>
      <c r="J395" s="32">
        <v>1191</v>
      </c>
      <c r="K395" s="31">
        <v>0</v>
      </c>
      <c r="L395" s="32">
        <f t="shared" si="7"/>
        <v>6546</v>
      </c>
    </row>
    <row r="396" spans="1:12" ht="47.25" customHeight="1">
      <c r="A396" s="16">
        <v>389</v>
      </c>
      <c r="B396" s="23" t="s">
        <v>416</v>
      </c>
      <c r="C396" s="26" t="s">
        <v>100</v>
      </c>
      <c r="D396" s="26" t="s">
        <v>100</v>
      </c>
      <c r="E396" s="16" t="s">
        <v>14</v>
      </c>
      <c r="F396" s="23" t="s">
        <v>947</v>
      </c>
      <c r="G396" s="19" t="s">
        <v>948</v>
      </c>
      <c r="H396" s="41" t="s">
        <v>952</v>
      </c>
      <c r="I396" s="32">
        <v>3255</v>
      </c>
      <c r="J396" s="32">
        <v>1056</v>
      </c>
      <c r="K396" s="31">
        <v>0</v>
      </c>
      <c r="L396" s="32">
        <f t="shared" si="7"/>
        <v>4311</v>
      </c>
    </row>
    <row r="397" spans="1:12" ht="47.25" customHeight="1">
      <c r="A397" s="16">
        <v>390</v>
      </c>
      <c r="B397" s="23" t="s">
        <v>417</v>
      </c>
      <c r="C397" s="26" t="s">
        <v>100</v>
      </c>
      <c r="D397" s="26" t="s">
        <v>100</v>
      </c>
      <c r="E397" s="16" t="s">
        <v>14</v>
      </c>
      <c r="F397" s="23" t="s">
        <v>947</v>
      </c>
      <c r="G397" s="19" t="s">
        <v>948</v>
      </c>
      <c r="H397" s="41" t="s">
        <v>952</v>
      </c>
      <c r="I397" s="32">
        <v>32135</v>
      </c>
      <c r="J397" s="32">
        <v>18400</v>
      </c>
      <c r="K397" s="31">
        <v>0</v>
      </c>
      <c r="L397" s="32">
        <f t="shared" si="7"/>
        <v>50535</v>
      </c>
    </row>
    <row r="398" spans="1:12" ht="47.25" customHeight="1">
      <c r="A398" s="16">
        <v>391</v>
      </c>
      <c r="B398" s="23" t="s">
        <v>418</v>
      </c>
      <c r="C398" s="26" t="s">
        <v>100</v>
      </c>
      <c r="D398" s="26" t="s">
        <v>100</v>
      </c>
      <c r="E398" s="16" t="s">
        <v>14</v>
      </c>
      <c r="F398" s="23" t="s">
        <v>947</v>
      </c>
      <c r="G398" s="19" t="s">
        <v>948</v>
      </c>
      <c r="H398" s="41" t="s">
        <v>952</v>
      </c>
      <c r="I398" s="32">
        <v>43294</v>
      </c>
      <c r="J398" s="32">
        <v>14979</v>
      </c>
      <c r="K398" s="31">
        <v>0</v>
      </c>
      <c r="L398" s="32">
        <f t="shared" si="7"/>
        <v>58273</v>
      </c>
    </row>
    <row r="399" spans="1:12" ht="47.25" customHeight="1">
      <c r="A399" s="16">
        <v>392</v>
      </c>
      <c r="B399" s="23" t="s">
        <v>419</v>
      </c>
      <c r="C399" s="26" t="s">
        <v>100</v>
      </c>
      <c r="D399" s="26" t="s">
        <v>100</v>
      </c>
      <c r="E399" s="16" t="s">
        <v>14</v>
      </c>
      <c r="F399" s="23" t="s">
        <v>947</v>
      </c>
      <c r="G399" s="19" t="s">
        <v>948</v>
      </c>
      <c r="H399" s="42" t="s">
        <v>951</v>
      </c>
      <c r="I399" s="32">
        <v>6832</v>
      </c>
      <c r="J399" s="32">
        <v>1838</v>
      </c>
      <c r="K399" s="31">
        <v>0</v>
      </c>
      <c r="L399" s="32">
        <f t="shared" si="7"/>
        <v>8670</v>
      </c>
    </row>
    <row r="400" spans="1:12" ht="47.25" customHeight="1">
      <c r="A400" s="16">
        <v>393</v>
      </c>
      <c r="B400" s="23" t="s">
        <v>420</v>
      </c>
      <c r="C400" s="26" t="s">
        <v>100</v>
      </c>
      <c r="D400" s="26" t="s">
        <v>100</v>
      </c>
      <c r="E400" s="16" t="s">
        <v>14</v>
      </c>
      <c r="F400" s="23" t="s">
        <v>947</v>
      </c>
      <c r="G400" s="19" t="s">
        <v>948</v>
      </c>
      <c r="H400" s="42" t="s">
        <v>951</v>
      </c>
      <c r="I400" s="32">
        <v>19657</v>
      </c>
      <c r="J400" s="32">
        <v>10962</v>
      </c>
      <c r="K400" s="31">
        <v>0</v>
      </c>
      <c r="L400" s="32">
        <f t="shared" si="7"/>
        <v>30619</v>
      </c>
    </row>
    <row r="401" spans="1:12" s="2" customFormat="1" ht="33.75" customHeight="1">
      <c r="A401" s="16">
        <v>394</v>
      </c>
      <c r="B401" s="23" t="s">
        <v>421</v>
      </c>
      <c r="C401" s="19" t="s">
        <v>100</v>
      </c>
      <c r="D401" s="19" t="s">
        <v>100</v>
      </c>
      <c r="E401" s="19" t="s">
        <v>11</v>
      </c>
      <c r="F401" s="23" t="s">
        <v>947</v>
      </c>
      <c r="G401" s="19" t="s">
        <v>948</v>
      </c>
      <c r="H401" s="41" t="s">
        <v>952</v>
      </c>
      <c r="I401" s="34">
        <v>7815</v>
      </c>
      <c r="J401" s="31">
        <v>1911</v>
      </c>
      <c r="K401" s="31">
        <v>0</v>
      </c>
      <c r="L401" s="32">
        <f t="shared" si="7"/>
        <v>9726</v>
      </c>
    </row>
    <row r="402" spans="1:12" s="2" customFormat="1" ht="33.75" customHeight="1">
      <c r="A402" s="16">
        <v>395</v>
      </c>
      <c r="B402" s="23" t="s">
        <v>422</v>
      </c>
      <c r="C402" s="19" t="s">
        <v>100</v>
      </c>
      <c r="D402" s="19" t="s">
        <v>100</v>
      </c>
      <c r="E402" s="19" t="s">
        <v>11</v>
      </c>
      <c r="F402" s="23" t="s">
        <v>947</v>
      </c>
      <c r="G402" s="19" t="s">
        <v>948</v>
      </c>
      <c r="H402" s="41" t="s">
        <v>952</v>
      </c>
      <c r="I402" s="38">
        <v>2542</v>
      </c>
      <c r="J402" s="39">
        <v>704</v>
      </c>
      <c r="K402" s="31">
        <v>0</v>
      </c>
      <c r="L402" s="32">
        <f t="shared" si="7"/>
        <v>3246</v>
      </c>
    </row>
    <row r="403" spans="1:12" s="2" customFormat="1" ht="33.75" customHeight="1">
      <c r="A403" s="16">
        <v>396</v>
      </c>
      <c r="B403" s="23" t="s">
        <v>423</v>
      </c>
      <c r="C403" s="19" t="s">
        <v>100</v>
      </c>
      <c r="D403" s="19" t="s">
        <v>100</v>
      </c>
      <c r="E403" s="19" t="s">
        <v>11</v>
      </c>
      <c r="F403" s="23" t="s">
        <v>947</v>
      </c>
      <c r="G403" s="19" t="s">
        <v>948</v>
      </c>
      <c r="H403" s="41" t="s">
        <v>952</v>
      </c>
      <c r="I403" s="34">
        <v>8686</v>
      </c>
      <c r="J403" s="31">
        <v>2384</v>
      </c>
      <c r="K403" s="31">
        <v>0</v>
      </c>
      <c r="L403" s="32">
        <f t="shared" si="7"/>
        <v>11070</v>
      </c>
    </row>
    <row r="404" spans="1:12" s="2" customFormat="1" ht="33.75" customHeight="1">
      <c r="A404" s="16">
        <v>397</v>
      </c>
      <c r="B404" s="23" t="s">
        <v>424</v>
      </c>
      <c r="C404" s="19" t="s">
        <v>100</v>
      </c>
      <c r="D404" s="19" t="s">
        <v>100</v>
      </c>
      <c r="E404" s="19" t="s">
        <v>11</v>
      </c>
      <c r="F404" s="23" t="s">
        <v>947</v>
      </c>
      <c r="G404" s="19" t="s">
        <v>948</v>
      </c>
      <c r="H404" s="41" t="s">
        <v>952</v>
      </c>
      <c r="I404" s="34">
        <v>5029</v>
      </c>
      <c r="J404" s="31">
        <v>3686</v>
      </c>
      <c r="K404" s="31">
        <v>0</v>
      </c>
      <c r="L404" s="32">
        <f t="shared" si="7"/>
        <v>8715</v>
      </c>
    </row>
    <row r="405" spans="1:12" s="2" customFormat="1" ht="33.75" customHeight="1">
      <c r="A405" s="16">
        <v>398</v>
      </c>
      <c r="B405" s="23" t="s">
        <v>425</v>
      </c>
      <c r="C405" s="19" t="s">
        <v>100</v>
      </c>
      <c r="D405" s="19" t="s">
        <v>100</v>
      </c>
      <c r="E405" s="19" t="s">
        <v>11</v>
      </c>
      <c r="F405" s="23" t="s">
        <v>947</v>
      </c>
      <c r="G405" s="19" t="s">
        <v>948</v>
      </c>
      <c r="H405" s="41" t="s">
        <v>952</v>
      </c>
      <c r="I405" s="34">
        <v>6040</v>
      </c>
      <c r="J405" s="31">
        <v>2826</v>
      </c>
      <c r="K405" s="31">
        <v>0</v>
      </c>
      <c r="L405" s="32">
        <f t="shared" si="7"/>
        <v>8866</v>
      </c>
    </row>
    <row r="406" spans="1:12" s="2" customFormat="1" ht="33.75" customHeight="1">
      <c r="A406" s="16">
        <v>399</v>
      </c>
      <c r="B406" s="23" t="s">
        <v>426</v>
      </c>
      <c r="C406" s="19" t="s">
        <v>100</v>
      </c>
      <c r="D406" s="19" t="s">
        <v>100</v>
      </c>
      <c r="E406" s="19" t="s">
        <v>11</v>
      </c>
      <c r="F406" s="23" t="s">
        <v>947</v>
      </c>
      <c r="G406" s="19" t="s">
        <v>948</v>
      </c>
      <c r="H406" s="41" t="s">
        <v>952</v>
      </c>
      <c r="I406" s="38">
        <v>2167</v>
      </c>
      <c r="J406" s="39">
        <v>908</v>
      </c>
      <c r="K406" s="31">
        <v>0</v>
      </c>
      <c r="L406" s="32">
        <f t="shared" si="7"/>
        <v>3075</v>
      </c>
    </row>
    <row r="407" spans="1:12" s="2" customFormat="1" ht="33.75" customHeight="1">
      <c r="A407" s="16">
        <v>400</v>
      </c>
      <c r="B407" s="23" t="s">
        <v>427</v>
      </c>
      <c r="C407" s="19" t="s">
        <v>100</v>
      </c>
      <c r="D407" s="19" t="s">
        <v>100</v>
      </c>
      <c r="E407" s="19" t="s">
        <v>11</v>
      </c>
      <c r="F407" s="23" t="s">
        <v>947</v>
      </c>
      <c r="G407" s="19" t="s">
        <v>948</v>
      </c>
      <c r="H407" s="41" t="s">
        <v>952</v>
      </c>
      <c r="I407" s="38">
        <v>12370</v>
      </c>
      <c r="J407" s="39">
        <v>7149</v>
      </c>
      <c r="K407" s="31">
        <v>0</v>
      </c>
      <c r="L407" s="32">
        <f t="shared" si="7"/>
        <v>19519</v>
      </c>
    </row>
    <row r="408" spans="1:12" s="2" customFormat="1" ht="33.75" customHeight="1">
      <c r="A408" s="16">
        <v>401</v>
      </c>
      <c r="B408" s="23" t="s">
        <v>428</v>
      </c>
      <c r="C408" s="19" t="s">
        <v>100</v>
      </c>
      <c r="D408" s="19" t="s">
        <v>100</v>
      </c>
      <c r="E408" s="19" t="s">
        <v>11</v>
      </c>
      <c r="F408" s="23" t="s">
        <v>947</v>
      </c>
      <c r="G408" s="19" t="s">
        <v>948</v>
      </c>
      <c r="H408" s="41" t="s">
        <v>952</v>
      </c>
      <c r="I408" s="38">
        <v>6457</v>
      </c>
      <c r="J408" s="39">
        <v>2970</v>
      </c>
      <c r="K408" s="31">
        <v>0</v>
      </c>
      <c r="L408" s="32">
        <f t="shared" si="7"/>
        <v>9427</v>
      </c>
    </row>
    <row r="409" spans="1:12" s="2" customFormat="1" ht="33.75" customHeight="1">
      <c r="A409" s="16">
        <v>402</v>
      </c>
      <c r="B409" s="23" t="s">
        <v>429</v>
      </c>
      <c r="C409" s="19" t="s">
        <v>100</v>
      </c>
      <c r="D409" s="19" t="s">
        <v>100</v>
      </c>
      <c r="E409" s="19" t="s">
        <v>11</v>
      </c>
      <c r="F409" s="23" t="s">
        <v>947</v>
      </c>
      <c r="G409" s="19" t="s">
        <v>948</v>
      </c>
      <c r="H409" s="41" t="s">
        <v>952</v>
      </c>
      <c r="I409" s="38">
        <v>6440</v>
      </c>
      <c r="J409" s="39">
        <v>2600</v>
      </c>
      <c r="K409" s="31">
        <v>0</v>
      </c>
      <c r="L409" s="32">
        <f t="shared" si="7"/>
        <v>9040</v>
      </c>
    </row>
    <row r="410" spans="1:12" s="2" customFormat="1" ht="33.75" customHeight="1">
      <c r="A410" s="16">
        <v>403</v>
      </c>
      <c r="B410" s="23" t="s">
        <v>430</v>
      </c>
      <c r="C410" s="19" t="s">
        <v>100</v>
      </c>
      <c r="D410" s="19" t="s">
        <v>100</v>
      </c>
      <c r="E410" s="19" t="s">
        <v>11</v>
      </c>
      <c r="F410" s="23" t="s">
        <v>947</v>
      </c>
      <c r="G410" s="19" t="s">
        <v>948</v>
      </c>
      <c r="H410" s="41" t="s">
        <v>952</v>
      </c>
      <c r="I410" s="38">
        <v>3850</v>
      </c>
      <c r="J410" s="39">
        <v>1710</v>
      </c>
      <c r="K410" s="31">
        <v>0</v>
      </c>
      <c r="L410" s="32">
        <f t="shared" si="7"/>
        <v>5560</v>
      </c>
    </row>
    <row r="411" spans="1:12" s="2" customFormat="1" ht="33.75" customHeight="1">
      <c r="A411" s="16">
        <v>404</v>
      </c>
      <c r="B411" s="23" t="s">
        <v>431</v>
      </c>
      <c r="C411" s="19" t="s">
        <v>100</v>
      </c>
      <c r="D411" s="19" t="s">
        <v>100</v>
      </c>
      <c r="E411" s="19" t="s">
        <v>11</v>
      </c>
      <c r="F411" s="23" t="s">
        <v>947</v>
      </c>
      <c r="G411" s="19" t="s">
        <v>948</v>
      </c>
      <c r="H411" s="41" t="s">
        <v>952</v>
      </c>
      <c r="I411" s="38">
        <v>8713</v>
      </c>
      <c r="J411" s="39">
        <v>115</v>
      </c>
      <c r="K411" s="31">
        <v>0</v>
      </c>
      <c r="L411" s="32">
        <f t="shared" si="7"/>
        <v>8828</v>
      </c>
    </row>
    <row r="412" spans="1:12" s="2" customFormat="1" ht="33.75" customHeight="1">
      <c r="A412" s="16">
        <v>405</v>
      </c>
      <c r="B412" s="23" t="s">
        <v>432</v>
      </c>
      <c r="C412" s="19" t="s">
        <v>100</v>
      </c>
      <c r="D412" s="19" t="s">
        <v>100</v>
      </c>
      <c r="E412" s="19" t="s">
        <v>11</v>
      </c>
      <c r="F412" s="23" t="s">
        <v>947</v>
      </c>
      <c r="G412" s="19" t="s">
        <v>948</v>
      </c>
      <c r="H412" s="41" t="s">
        <v>952</v>
      </c>
      <c r="I412" s="38">
        <v>10856</v>
      </c>
      <c r="J412" s="39">
        <v>4725</v>
      </c>
      <c r="K412" s="31">
        <v>0</v>
      </c>
      <c r="L412" s="32">
        <f t="shared" si="7"/>
        <v>15581</v>
      </c>
    </row>
    <row r="413" spans="1:12" s="2" customFormat="1" ht="33.75" customHeight="1">
      <c r="A413" s="16">
        <v>406</v>
      </c>
      <c r="B413" s="23" t="s">
        <v>433</v>
      </c>
      <c r="C413" s="19" t="s">
        <v>100</v>
      </c>
      <c r="D413" s="19" t="s">
        <v>100</v>
      </c>
      <c r="E413" s="19" t="s">
        <v>11</v>
      </c>
      <c r="F413" s="23" t="s">
        <v>947</v>
      </c>
      <c r="G413" s="19" t="s">
        <v>948</v>
      </c>
      <c r="H413" s="41" t="s">
        <v>952</v>
      </c>
      <c r="I413" s="38">
        <v>1004</v>
      </c>
      <c r="J413" s="39">
        <v>333</v>
      </c>
      <c r="K413" s="31">
        <v>0</v>
      </c>
      <c r="L413" s="32">
        <f t="shared" si="7"/>
        <v>1337</v>
      </c>
    </row>
    <row r="414" spans="1:12" s="2" customFormat="1" ht="33.75" customHeight="1">
      <c r="A414" s="16">
        <v>407</v>
      </c>
      <c r="B414" s="23" t="s">
        <v>434</v>
      </c>
      <c r="C414" s="19" t="s">
        <v>100</v>
      </c>
      <c r="D414" s="19" t="s">
        <v>100</v>
      </c>
      <c r="E414" s="19" t="s">
        <v>11</v>
      </c>
      <c r="F414" s="23" t="s">
        <v>947</v>
      </c>
      <c r="G414" s="19" t="s">
        <v>948</v>
      </c>
      <c r="H414" s="41" t="s">
        <v>952</v>
      </c>
      <c r="I414" s="38">
        <v>2515</v>
      </c>
      <c r="J414" s="39">
        <v>0</v>
      </c>
      <c r="K414" s="31">
        <v>0</v>
      </c>
      <c r="L414" s="32">
        <f t="shared" si="7"/>
        <v>2515</v>
      </c>
    </row>
    <row r="415" spans="1:12" s="2" customFormat="1" ht="33.75" customHeight="1">
      <c r="A415" s="16">
        <v>408</v>
      </c>
      <c r="B415" s="23" t="s">
        <v>435</v>
      </c>
      <c r="C415" s="19" t="s">
        <v>100</v>
      </c>
      <c r="D415" s="19" t="s">
        <v>100</v>
      </c>
      <c r="E415" s="19" t="s">
        <v>11</v>
      </c>
      <c r="F415" s="23" t="s">
        <v>947</v>
      </c>
      <c r="G415" s="19" t="s">
        <v>948</v>
      </c>
      <c r="H415" s="41" t="s">
        <v>952</v>
      </c>
      <c r="I415" s="38">
        <v>2585</v>
      </c>
      <c r="J415" s="39">
        <v>928</v>
      </c>
      <c r="K415" s="31">
        <v>0</v>
      </c>
      <c r="L415" s="32">
        <f t="shared" si="7"/>
        <v>3513</v>
      </c>
    </row>
    <row r="416" spans="1:12" s="2" customFormat="1" ht="33.75" customHeight="1">
      <c r="A416" s="16">
        <v>409</v>
      </c>
      <c r="B416" s="23" t="s">
        <v>436</v>
      </c>
      <c r="C416" s="19" t="s">
        <v>100</v>
      </c>
      <c r="D416" s="19" t="s">
        <v>100</v>
      </c>
      <c r="E416" s="19" t="s">
        <v>11</v>
      </c>
      <c r="F416" s="23" t="s">
        <v>947</v>
      </c>
      <c r="G416" s="19" t="s">
        <v>948</v>
      </c>
      <c r="H416" s="41" t="s">
        <v>952</v>
      </c>
      <c r="I416" s="38">
        <v>4530</v>
      </c>
      <c r="J416" s="39">
        <v>1367</v>
      </c>
      <c r="K416" s="31">
        <v>0</v>
      </c>
      <c r="L416" s="32">
        <f t="shared" si="7"/>
        <v>5897</v>
      </c>
    </row>
    <row r="417" spans="1:12" s="2" customFormat="1" ht="33.75" customHeight="1">
      <c r="A417" s="16">
        <v>410</v>
      </c>
      <c r="B417" s="23" t="s">
        <v>437</v>
      </c>
      <c r="C417" s="19" t="s">
        <v>100</v>
      </c>
      <c r="D417" s="19" t="s">
        <v>100</v>
      </c>
      <c r="E417" s="19" t="s">
        <v>11</v>
      </c>
      <c r="F417" s="23" t="s">
        <v>947</v>
      </c>
      <c r="G417" s="19" t="s">
        <v>948</v>
      </c>
      <c r="H417" s="41" t="s">
        <v>952</v>
      </c>
      <c r="I417" s="38">
        <v>10560</v>
      </c>
      <c r="J417" s="39">
        <v>4346</v>
      </c>
      <c r="K417" s="31">
        <v>0</v>
      </c>
      <c r="L417" s="32">
        <f t="shared" si="7"/>
        <v>14906</v>
      </c>
    </row>
    <row r="418" spans="1:12" s="2" customFormat="1" ht="33.75" customHeight="1">
      <c r="A418" s="16">
        <v>411</v>
      </c>
      <c r="B418" s="23" t="s">
        <v>438</v>
      </c>
      <c r="C418" s="19" t="s">
        <v>100</v>
      </c>
      <c r="D418" s="19" t="s">
        <v>100</v>
      </c>
      <c r="E418" s="19" t="s">
        <v>11</v>
      </c>
      <c r="F418" s="23" t="s">
        <v>947</v>
      </c>
      <c r="G418" s="19" t="s">
        <v>948</v>
      </c>
      <c r="H418" s="41" t="s">
        <v>952</v>
      </c>
      <c r="I418" s="38">
        <v>15652</v>
      </c>
      <c r="J418" s="39">
        <v>4991</v>
      </c>
      <c r="K418" s="31">
        <v>0</v>
      </c>
      <c r="L418" s="32">
        <f t="shared" si="7"/>
        <v>20643</v>
      </c>
    </row>
    <row r="419" spans="1:12" s="2" customFormat="1" ht="33.75" customHeight="1">
      <c r="A419" s="16">
        <v>412</v>
      </c>
      <c r="B419" s="23" t="s">
        <v>439</v>
      </c>
      <c r="C419" s="19" t="s">
        <v>100</v>
      </c>
      <c r="D419" s="19" t="s">
        <v>100</v>
      </c>
      <c r="E419" s="19" t="s">
        <v>11</v>
      </c>
      <c r="F419" s="23" t="s">
        <v>947</v>
      </c>
      <c r="G419" s="19" t="s">
        <v>948</v>
      </c>
      <c r="H419" s="41" t="s">
        <v>952</v>
      </c>
      <c r="I419" s="38">
        <v>1107</v>
      </c>
      <c r="J419" s="39">
        <v>0</v>
      </c>
      <c r="K419" s="31">
        <v>0</v>
      </c>
      <c r="L419" s="32">
        <f t="shared" si="7"/>
        <v>1107</v>
      </c>
    </row>
    <row r="420" spans="1:12" s="2" customFormat="1" ht="33.75" customHeight="1">
      <c r="A420" s="16">
        <v>413</v>
      </c>
      <c r="B420" s="23" t="s">
        <v>440</v>
      </c>
      <c r="C420" s="19" t="s">
        <v>100</v>
      </c>
      <c r="D420" s="19" t="s">
        <v>100</v>
      </c>
      <c r="E420" s="19" t="s">
        <v>11</v>
      </c>
      <c r="F420" s="23" t="s">
        <v>947</v>
      </c>
      <c r="G420" s="19" t="s">
        <v>948</v>
      </c>
      <c r="H420" s="41" t="s">
        <v>952</v>
      </c>
      <c r="I420" s="38">
        <v>1464</v>
      </c>
      <c r="J420" s="39">
        <v>0</v>
      </c>
      <c r="K420" s="31">
        <v>0</v>
      </c>
      <c r="L420" s="32">
        <f t="shared" si="7"/>
        <v>1464</v>
      </c>
    </row>
    <row r="421" spans="1:12" s="2" customFormat="1" ht="58.5" customHeight="1">
      <c r="A421" s="16">
        <v>414</v>
      </c>
      <c r="B421" s="23" t="s">
        <v>441</v>
      </c>
      <c r="C421" s="19" t="s">
        <v>100</v>
      </c>
      <c r="D421" s="19" t="s">
        <v>100</v>
      </c>
      <c r="E421" s="19" t="s">
        <v>11</v>
      </c>
      <c r="F421" s="23" t="s">
        <v>947</v>
      </c>
      <c r="G421" s="19" t="s">
        <v>948</v>
      </c>
      <c r="H421" s="41" t="s">
        <v>952</v>
      </c>
      <c r="I421" s="38">
        <v>420</v>
      </c>
      <c r="J421" s="39">
        <v>0</v>
      </c>
      <c r="K421" s="31">
        <v>0</v>
      </c>
      <c r="L421" s="32">
        <f t="shared" si="7"/>
        <v>420</v>
      </c>
    </row>
    <row r="422" spans="1:12" s="2" customFormat="1" ht="31.5" customHeight="1">
      <c r="A422" s="16">
        <v>415</v>
      </c>
      <c r="B422" s="23" t="s">
        <v>442</v>
      </c>
      <c r="C422" s="19" t="s">
        <v>100</v>
      </c>
      <c r="D422" s="19" t="s">
        <v>100</v>
      </c>
      <c r="E422" s="19" t="s">
        <v>11</v>
      </c>
      <c r="F422" s="23" t="s">
        <v>947</v>
      </c>
      <c r="G422" s="19" t="s">
        <v>948</v>
      </c>
      <c r="H422" s="41" t="s">
        <v>952</v>
      </c>
      <c r="I422" s="38">
        <v>3285</v>
      </c>
      <c r="J422" s="39">
        <v>596</v>
      </c>
      <c r="K422" s="31">
        <v>0</v>
      </c>
      <c r="L422" s="32">
        <f t="shared" si="7"/>
        <v>3881</v>
      </c>
    </row>
    <row r="423" spans="1:12" s="2" customFormat="1" ht="54.75" customHeight="1">
      <c r="A423" s="16">
        <v>416</v>
      </c>
      <c r="B423" s="23" t="s">
        <v>443</v>
      </c>
      <c r="C423" s="19" t="s">
        <v>100</v>
      </c>
      <c r="D423" s="19" t="s">
        <v>100</v>
      </c>
      <c r="E423" s="19" t="s">
        <v>11</v>
      </c>
      <c r="F423" s="23" t="s">
        <v>947</v>
      </c>
      <c r="G423" s="19" t="s">
        <v>948</v>
      </c>
      <c r="H423" s="41" t="s">
        <v>952</v>
      </c>
      <c r="I423" s="38">
        <v>2802</v>
      </c>
      <c r="J423" s="39">
        <v>1628</v>
      </c>
      <c r="K423" s="31">
        <v>0</v>
      </c>
      <c r="L423" s="32">
        <f t="shared" si="7"/>
        <v>4430</v>
      </c>
    </row>
    <row r="424" spans="1:12" s="2" customFormat="1" ht="33.75" customHeight="1">
      <c r="A424" s="16">
        <v>417</v>
      </c>
      <c r="B424" s="23" t="s">
        <v>444</v>
      </c>
      <c r="C424" s="19" t="s">
        <v>100</v>
      </c>
      <c r="D424" s="19" t="s">
        <v>100</v>
      </c>
      <c r="E424" s="19" t="s">
        <v>11</v>
      </c>
      <c r="F424" s="23" t="s">
        <v>947</v>
      </c>
      <c r="G424" s="19" t="s">
        <v>948</v>
      </c>
      <c r="H424" s="41" t="s">
        <v>952</v>
      </c>
      <c r="I424" s="38">
        <v>0</v>
      </c>
      <c r="J424" s="39">
        <v>650</v>
      </c>
      <c r="K424" s="31">
        <v>0</v>
      </c>
      <c r="L424" s="32">
        <f t="shared" si="7"/>
        <v>650</v>
      </c>
    </row>
    <row r="425" spans="1:12" s="2" customFormat="1" ht="33.75" customHeight="1">
      <c r="A425" s="16">
        <v>418</v>
      </c>
      <c r="B425" s="23" t="s">
        <v>445</v>
      </c>
      <c r="C425" s="19" t="s">
        <v>100</v>
      </c>
      <c r="D425" s="19" t="s">
        <v>100</v>
      </c>
      <c r="E425" s="19" t="s">
        <v>11</v>
      </c>
      <c r="F425" s="23" t="s">
        <v>947</v>
      </c>
      <c r="G425" s="19" t="s">
        <v>948</v>
      </c>
      <c r="H425" s="41" t="s">
        <v>952</v>
      </c>
      <c r="I425" s="38">
        <v>2485</v>
      </c>
      <c r="J425" s="39">
        <v>340</v>
      </c>
      <c r="K425" s="31">
        <v>0</v>
      </c>
      <c r="L425" s="32">
        <f t="shared" si="7"/>
        <v>2825</v>
      </c>
    </row>
    <row r="426" spans="1:12" s="2" customFormat="1" ht="33.75" customHeight="1">
      <c r="A426" s="16">
        <v>419</v>
      </c>
      <c r="B426" s="23" t="s">
        <v>446</v>
      </c>
      <c r="C426" s="19" t="s">
        <v>100</v>
      </c>
      <c r="D426" s="19" t="s">
        <v>100</v>
      </c>
      <c r="E426" s="19" t="s">
        <v>11</v>
      </c>
      <c r="F426" s="23" t="s">
        <v>947</v>
      </c>
      <c r="G426" s="19" t="s">
        <v>948</v>
      </c>
      <c r="H426" s="41" t="s">
        <v>952</v>
      </c>
      <c r="I426" s="38">
        <v>2124</v>
      </c>
      <c r="J426" s="39">
        <v>316</v>
      </c>
      <c r="K426" s="31">
        <v>0</v>
      </c>
      <c r="L426" s="32">
        <f t="shared" si="7"/>
        <v>2440</v>
      </c>
    </row>
    <row r="427" spans="1:12" s="2" customFormat="1" ht="33.75" customHeight="1">
      <c r="A427" s="16">
        <v>420</v>
      </c>
      <c r="B427" s="23" t="s">
        <v>447</v>
      </c>
      <c r="C427" s="19" t="s">
        <v>100</v>
      </c>
      <c r="D427" s="19" t="s">
        <v>100</v>
      </c>
      <c r="E427" s="19" t="s">
        <v>11</v>
      </c>
      <c r="F427" s="23" t="s">
        <v>947</v>
      </c>
      <c r="G427" s="19" t="s">
        <v>948</v>
      </c>
      <c r="H427" s="41" t="s">
        <v>952</v>
      </c>
      <c r="I427" s="38">
        <v>3154</v>
      </c>
      <c r="J427" s="39">
        <v>1079</v>
      </c>
      <c r="K427" s="31">
        <v>0</v>
      </c>
      <c r="L427" s="32">
        <f t="shared" si="7"/>
        <v>4233</v>
      </c>
    </row>
    <row r="428" spans="1:12" s="2" customFormat="1" ht="33.75" customHeight="1">
      <c r="A428" s="16">
        <v>421</v>
      </c>
      <c r="B428" s="23" t="s">
        <v>448</v>
      </c>
      <c r="C428" s="19" t="s">
        <v>100</v>
      </c>
      <c r="D428" s="19" t="s">
        <v>100</v>
      </c>
      <c r="E428" s="19" t="s">
        <v>11</v>
      </c>
      <c r="F428" s="23" t="s">
        <v>947</v>
      </c>
      <c r="G428" s="19" t="s">
        <v>948</v>
      </c>
      <c r="H428" s="41" t="s">
        <v>952</v>
      </c>
      <c r="I428" s="38">
        <v>2221</v>
      </c>
      <c r="J428" s="39">
        <v>1480</v>
      </c>
      <c r="K428" s="31">
        <v>0</v>
      </c>
      <c r="L428" s="32">
        <f t="shared" si="7"/>
        <v>3701</v>
      </c>
    </row>
    <row r="429" spans="1:12" s="2" customFormat="1" ht="33.75" customHeight="1">
      <c r="A429" s="16">
        <v>422</v>
      </c>
      <c r="B429" s="23" t="s">
        <v>449</v>
      </c>
      <c r="C429" s="19" t="s">
        <v>100</v>
      </c>
      <c r="D429" s="19" t="s">
        <v>100</v>
      </c>
      <c r="E429" s="19" t="s">
        <v>11</v>
      </c>
      <c r="F429" s="23" t="s">
        <v>947</v>
      </c>
      <c r="G429" s="19" t="s">
        <v>948</v>
      </c>
      <c r="H429" s="41" t="s">
        <v>952</v>
      </c>
      <c r="I429" s="38">
        <v>2471</v>
      </c>
      <c r="J429" s="39">
        <v>426</v>
      </c>
      <c r="K429" s="31">
        <v>0</v>
      </c>
      <c r="L429" s="32">
        <f t="shared" si="7"/>
        <v>2897</v>
      </c>
    </row>
    <row r="430" spans="1:12" s="2" customFormat="1" ht="33.75" customHeight="1">
      <c r="A430" s="16">
        <v>423</v>
      </c>
      <c r="B430" s="23" t="s">
        <v>450</v>
      </c>
      <c r="C430" s="19" t="s">
        <v>100</v>
      </c>
      <c r="D430" s="19" t="s">
        <v>100</v>
      </c>
      <c r="E430" s="19" t="s">
        <v>11</v>
      </c>
      <c r="F430" s="23" t="s">
        <v>947</v>
      </c>
      <c r="G430" s="19" t="s">
        <v>948</v>
      </c>
      <c r="H430" s="41" t="s">
        <v>952</v>
      </c>
      <c r="I430" s="38">
        <v>3252</v>
      </c>
      <c r="J430" s="39">
        <v>872</v>
      </c>
      <c r="K430" s="31">
        <v>0</v>
      </c>
      <c r="L430" s="32">
        <f t="shared" si="7"/>
        <v>4124</v>
      </c>
    </row>
    <row r="431" spans="1:12" s="2" customFormat="1" ht="33.75" customHeight="1">
      <c r="A431" s="16">
        <v>424</v>
      </c>
      <c r="B431" s="23" t="s">
        <v>451</v>
      </c>
      <c r="C431" s="19" t="s">
        <v>100</v>
      </c>
      <c r="D431" s="19" t="s">
        <v>100</v>
      </c>
      <c r="E431" s="19" t="s">
        <v>11</v>
      </c>
      <c r="F431" s="23" t="s">
        <v>947</v>
      </c>
      <c r="G431" s="19" t="s">
        <v>948</v>
      </c>
      <c r="H431" s="41" t="s">
        <v>952</v>
      </c>
      <c r="I431" s="38">
        <v>4164</v>
      </c>
      <c r="J431" s="39">
        <v>3060</v>
      </c>
      <c r="K431" s="31">
        <v>0</v>
      </c>
      <c r="L431" s="32">
        <f t="shared" si="7"/>
        <v>7224</v>
      </c>
    </row>
    <row r="432" spans="1:12" s="2" customFormat="1" ht="33.75" customHeight="1">
      <c r="A432" s="16">
        <v>425</v>
      </c>
      <c r="B432" s="23" t="s">
        <v>452</v>
      </c>
      <c r="C432" s="19" t="s">
        <v>100</v>
      </c>
      <c r="D432" s="19" t="s">
        <v>100</v>
      </c>
      <c r="E432" s="19" t="s">
        <v>11</v>
      </c>
      <c r="F432" s="23" t="s">
        <v>947</v>
      </c>
      <c r="G432" s="19" t="s">
        <v>948</v>
      </c>
      <c r="H432" s="41" t="s">
        <v>952</v>
      </c>
      <c r="I432" s="38">
        <v>15679</v>
      </c>
      <c r="J432" s="39">
        <v>6237</v>
      </c>
      <c r="K432" s="31">
        <v>0</v>
      </c>
      <c r="L432" s="32">
        <f t="shared" si="7"/>
        <v>21916</v>
      </c>
    </row>
    <row r="433" spans="1:12" s="2" customFormat="1" ht="33.75" customHeight="1">
      <c r="A433" s="16">
        <v>426</v>
      </c>
      <c r="B433" s="23" t="s">
        <v>453</v>
      </c>
      <c r="C433" s="19" t="s">
        <v>100</v>
      </c>
      <c r="D433" s="19" t="s">
        <v>100</v>
      </c>
      <c r="E433" s="19" t="s">
        <v>11</v>
      </c>
      <c r="F433" s="23" t="s">
        <v>947</v>
      </c>
      <c r="G433" s="19" t="s">
        <v>948</v>
      </c>
      <c r="H433" s="41" t="s">
        <v>952</v>
      </c>
      <c r="I433" s="38">
        <v>7705</v>
      </c>
      <c r="J433" s="39">
        <v>2980</v>
      </c>
      <c r="K433" s="31">
        <v>0</v>
      </c>
      <c r="L433" s="32">
        <f t="shared" si="7"/>
        <v>10685</v>
      </c>
    </row>
    <row r="434" spans="1:12" s="2" customFormat="1" ht="33.75" customHeight="1">
      <c r="A434" s="16">
        <v>427</v>
      </c>
      <c r="B434" s="23" t="s">
        <v>454</v>
      </c>
      <c r="C434" s="19" t="s">
        <v>100</v>
      </c>
      <c r="D434" s="19" t="s">
        <v>100</v>
      </c>
      <c r="E434" s="19" t="s">
        <v>11</v>
      </c>
      <c r="F434" s="23" t="s">
        <v>947</v>
      </c>
      <c r="G434" s="19" t="s">
        <v>948</v>
      </c>
      <c r="H434" s="41" t="s">
        <v>952</v>
      </c>
      <c r="I434" s="38">
        <v>4350</v>
      </c>
      <c r="J434" s="39">
        <v>168</v>
      </c>
      <c r="K434" s="31">
        <v>0</v>
      </c>
      <c r="L434" s="32">
        <f t="shared" si="7"/>
        <v>4518</v>
      </c>
    </row>
    <row r="435" spans="1:12" s="2" customFormat="1" ht="33.75" customHeight="1">
      <c r="A435" s="16">
        <v>428</v>
      </c>
      <c r="B435" s="23" t="s">
        <v>455</v>
      </c>
      <c r="C435" s="19" t="s">
        <v>100</v>
      </c>
      <c r="D435" s="19" t="s">
        <v>100</v>
      </c>
      <c r="E435" s="19" t="s">
        <v>11</v>
      </c>
      <c r="F435" s="23" t="s">
        <v>947</v>
      </c>
      <c r="G435" s="19" t="s">
        <v>948</v>
      </c>
      <c r="H435" s="41" t="s">
        <v>952</v>
      </c>
      <c r="I435" s="38">
        <v>2811</v>
      </c>
      <c r="J435" s="39">
        <v>0</v>
      </c>
      <c r="K435" s="31">
        <v>0</v>
      </c>
      <c r="L435" s="32">
        <f t="shared" si="7"/>
        <v>2811</v>
      </c>
    </row>
    <row r="436" spans="1:12" s="2" customFormat="1" ht="52.5" customHeight="1">
      <c r="A436" s="16">
        <v>429</v>
      </c>
      <c r="B436" s="23" t="s">
        <v>456</v>
      </c>
      <c r="C436" s="19" t="s">
        <v>100</v>
      </c>
      <c r="D436" s="19" t="s">
        <v>100</v>
      </c>
      <c r="E436" s="19" t="s">
        <v>11</v>
      </c>
      <c r="F436" s="23" t="s">
        <v>947</v>
      </c>
      <c r="G436" s="19" t="s">
        <v>948</v>
      </c>
      <c r="H436" s="41" t="s">
        <v>952</v>
      </c>
      <c r="I436" s="38">
        <v>16125</v>
      </c>
      <c r="J436" s="39">
        <v>6293</v>
      </c>
      <c r="K436" s="31">
        <v>0</v>
      </c>
      <c r="L436" s="32">
        <f t="shared" si="7"/>
        <v>22418</v>
      </c>
    </row>
    <row r="437" spans="1:12" s="2" customFormat="1" ht="39.75" customHeight="1">
      <c r="A437" s="16">
        <v>430</v>
      </c>
      <c r="B437" s="23" t="s">
        <v>457</v>
      </c>
      <c r="C437" s="19" t="s">
        <v>100</v>
      </c>
      <c r="D437" s="19" t="s">
        <v>100</v>
      </c>
      <c r="E437" s="19" t="s">
        <v>11</v>
      </c>
      <c r="F437" s="23" t="s">
        <v>947</v>
      </c>
      <c r="G437" s="19" t="s">
        <v>948</v>
      </c>
      <c r="H437" s="42" t="s">
        <v>951</v>
      </c>
      <c r="I437" s="34">
        <v>46349</v>
      </c>
      <c r="J437" s="31">
        <v>14855</v>
      </c>
      <c r="K437" s="31">
        <v>0</v>
      </c>
      <c r="L437" s="32">
        <f t="shared" si="7"/>
        <v>61204</v>
      </c>
    </row>
    <row r="438" spans="1:12" s="2" customFormat="1" ht="31.5" customHeight="1">
      <c r="A438" s="16">
        <v>431</v>
      </c>
      <c r="B438" s="23" t="s">
        <v>458</v>
      </c>
      <c r="C438" s="19" t="s">
        <v>100</v>
      </c>
      <c r="D438" s="19" t="s">
        <v>100</v>
      </c>
      <c r="E438" s="19" t="s">
        <v>11</v>
      </c>
      <c r="F438" s="23" t="s">
        <v>947</v>
      </c>
      <c r="G438" s="19" t="s">
        <v>948</v>
      </c>
      <c r="H438" s="42" t="s">
        <v>953</v>
      </c>
      <c r="I438" s="34">
        <v>3538</v>
      </c>
      <c r="J438" s="31">
        <v>0</v>
      </c>
      <c r="K438" s="31">
        <v>0</v>
      </c>
      <c r="L438" s="32">
        <f t="shared" si="7"/>
        <v>3538</v>
      </c>
    </row>
    <row r="439" spans="1:12" s="2" customFormat="1" ht="31.5" customHeight="1">
      <c r="A439" s="16">
        <v>432</v>
      </c>
      <c r="B439" s="23" t="s">
        <v>459</v>
      </c>
      <c r="C439" s="19" t="s">
        <v>100</v>
      </c>
      <c r="D439" s="19" t="s">
        <v>100</v>
      </c>
      <c r="E439" s="19" t="s">
        <v>11</v>
      </c>
      <c r="F439" s="23" t="s">
        <v>947</v>
      </c>
      <c r="G439" s="19" t="s">
        <v>948</v>
      </c>
      <c r="H439" s="42" t="s">
        <v>953</v>
      </c>
      <c r="I439" s="34">
        <v>402</v>
      </c>
      <c r="J439" s="31">
        <v>0</v>
      </c>
      <c r="K439" s="31">
        <v>0</v>
      </c>
      <c r="L439" s="32">
        <f t="shared" si="7"/>
        <v>402</v>
      </c>
    </row>
    <row r="440" spans="1:12" s="2" customFormat="1" ht="26">
      <c r="A440" s="16">
        <v>433</v>
      </c>
      <c r="B440" s="23" t="s">
        <v>460</v>
      </c>
      <c r="C440" s="19" t="s">
        <v>100</v>
      </c>
      <c r="D440" s="19" t="s">
        <v>100</v>
      </c>
      <c r="E440" s="19" t="s">
        <v>11</v>
      </c>
      <c r="F440" s="23" t="s">
        <v>947</v>
      </c>
      <c r="G440" s="19" t="s">
        <v>948</v>
      </c>
      <c r="H440" s="41" t="s">
        <v>952</v>
      </c>
      <c r="I440" s="34">
        <v>5045</v>
      </c>
      <c r="J440" s="31">
        <v>496</v>
      </c>
      <c r="K440" s="31">
        <v>0</v>
      </c>
      <c r="L440" s="32">
        <f t="shared" si="7"/>
        <v>5541</v>
      </c>
    </row>
    <row r="441" spans="1:12" s="2" customFormat="1" ht="26">
      <c r="A441" s="16">
        <v>434</v>
      </c>
      <c r="B441" s="23" t="s">
        <v>1052</v>
      </c>
      <c r="C441" s="19" t="s">
        <v>100</v>
      </c>
      <c r="D441" s="19" t="s">
        <v>100</v>
      </c>
      <c r="E441" s="19" t="s">
        <v>11</v>
      </c>
      <c r="F441" s="23" t="s">
        <v>1053</v>
      </c>
      <c r="G441" s="19" t="s">
        <v>948</v>
      </c>
      <c r="H441" s="41" t="s">
        <v>952</v>
      </c>
      <c r="I441" s="34">
        <v>3200</v>
      </c>
      <c r="J441" s="31">
        <v>1300</v>
      </c>
      <c r="K441" s="31">
        <v>0</v>
      </c>
      <c r="L441" s="32">
        <f t="shared" si="7"/>
        <v>4500</v>
      </c>
    </row>
    <row r="442" spans="1:12" s="2" customFormat="1" ht="30.75" customHeight="1">
      <c r="A442" s="16">
        <v>435</v>
      </c>
      <c r="B442" s="23" t="s">
        <v>461</v>
      </c>
      <c r="C442" s="19" t="s">
        <v>100</v>
      </c>
      <c r="D442" s="19" t="s">
        <v>100</v>
      </c>
      <c r="E442" s="19" t="s">
        <v>11</v>
      </c>
      <c r="F442" s="23" t="s">
        <v>947</v>
      </c>
      <c r="G442" s="19" t="s">
        <v>948</v>
      </c>
      <c r="H442" s="41" t="s">
        <v>952</v>
      </c>
      <c r="I442" s="34">
        <v>20710</v>
      </c>
      <c r="J442" s="31">
        <v>7801</v>
      </c>
      <c r="K442" s="31">
        <v>0</v>
      </c>
      <c r="L442" s="32">
        <f t="shared" si="7"/>
        <v>28511</v>
      </c>
    </row>
    <row r="443" spans="1:12" s="2" customFormat="1" ht="33.75" customHeight="1">
      <c r="A443" s="16">
        <v>436</v>
      </c>
      <c r="B443" s="23" t="s">
        <v>462</v>
      </c>
      <c r="C443" s="19" t="s">
        <v>100</v>
      </c>
      <c r="D443" s="19" t="s">
        <v>100</v>
      </c>
      <c r="E443" s="19" t="s">
        <v>11</v>
      </c>
      <c r="F443" s="23" t="s">
        <v>947</v>
      </c>
      <c r="G443" s="19" t="s">
        <v>948</v>
      </c>
      <c r="H443" s="41" t="s">
        <v>952</v>
      </c>
      <c r="I443" s="31">
        <v>81903</v>
      </c>
      <c r="J443" s="31">
        <v>17516</v>
      </c>
      <c r="K443" s="31">
        <v>0</v>
      </c>
      <c r="L443" s="32">
        <f t="shared" si="7"/>
        <v>99419</v>
      </c>
    </row>
    <row r="444" spans="1:12" s="2" customFormat="1" ht="30.75" customHeight="1">
      <c r="A444" s="16">
        <v>437</v>
      </c>
      <c r="B444" s="23" t="s">
        <v>463</v>
      </c>
      <c r="C444" s="19" t="s">
        <v>100</v>
      </c>
      <c r="D444" s="19" t="s">
        <v>100</v>
      </c>
      <c r="E444" s="19" t="s">
        <v>11</v>
      </c>
      <c r="F444" s="23" t="s">
        <v>947</v>
      </c>
      <c r="G444" s="19" t="s">
        <v>948</v>
      </c>
      <c r="H444" s="41" t="s">
        <v>952</v>
      </c>
      <c r="I444" s="34">
        <v>2370</v>
      </c>
      <c r="J444" s="31">
        <v>1195</v>
      </c>
      <c r="K444" s="31">
        <v>0</v>
      </c>
      <c r="L444" s="32">
        <f t="shared" si="7"/>
        <v>3565</v>
      </c>
    </row>
    <row r="445" spans="1:12" s="2" customFormat="1" ht="32.25" customHeight="1">
      <c r="A445" s="16">
        <v>438</v>
      </c>
      <c r="B445" s="23" t="s">
        <v>464</v>
      </c>
      <c r="C445" s="19" t="s">
        <v>100</v>
      </c>
      <c r="D445" s="19" t="s">
        <v>100</v>
      </c>
      <c r="E445" s="19" t="s">
        <v>11</v>
      </c>
      <c r="F445" s="23" t="s">
        <v>947</v>
      </c>
      <c r="G445" s="19" t="s">
        <v>948</v>
      </c>
      <c r="H445" s="41" t="s">
        <v>952</v>
      </c>
      <c r="I445" s="34">
        <v>4183</v>
      </c>
      <c r="J445" s="31">
        <v>1412</v>
      </c>
      <c r="K445" s="31">
        <v>0</v>
      </c>
      <c r="L445" s="32">
        <f t="shared" si="7"/>
        <v>5595</v>
      </c>
    </row>
    <row r="446" spans="1:12" s="2" customFormat="1" ht="32.25" customHeight="1">
      <c r="A446" s="16">
        <v>439</v>
      </c>
      <c r="B446" s="23" t="s">
        <v>465</v>
      </c>
      <c r="C446" s="19" t="s">
        <v>100</v>
      </c>
      <c r="D446" s="19" t="s">
        <v>100</v>
      </c>
      <c r="E446" s="19" t="s">
        <v>11</v>
      </c>
      <c r="F446" s="23" t="s">
        <v>947</v>
      </c>
      <c r="G446" s="19" t="s">
        <v>948</v>
      </c>
      <c r="H446" s="41" t="s">
        <v>952</v>
      </c>
      <c r="I446" s="34">
        <v>5018</v>
      </c>
      <c r="J446" s="31">
        <v>603</v>
      </c>
      <c r="K446" s="31">
        <v>0</v>
      </c>
      <c r="L446" s="32">
        <f t="shared" si="7"/>
        <v>5621</v>
      </c>
    </row>
    <row r="447" spans="1:12" s="2" customFormat="1" ht="32.25" customHeight="1">
      <c r="A447" s="16">
        <v>440</v>
      </c>
      <c r="B447" s="23" t="s">
        <v>466</v>
      </c>
      <c r="C447" s="19" t="s">
        <v>100</v>
      </c>
      <c r="D447" s="19" t="s">
        <v>100</v>
      </c>
      <c r="E447" s="19" t="s">
        <v>11</v>
      </c>
      <c r="F447" s="23" t="s">
        <v>947</v>
      </c>
      <c r="G447" s="19" t="s">
        <v>948</v>
      </c>
      <c r="H447" s="41" t="s">
        <v>952</v>
      </c>
      <c r="I447" s="31">
        <v>32400</v>
      </c>
      <c r="J447" s="31">
        <v>2405</v>
      </c>
      <c r="K447" s="31">
        <v>0</v>
      </c>
      <c r="L447" s="32">
        <f t="shared" si="7"/>
        <v>34805</v>
      </c>
    </row>
    <row r="448" spans="1:12" s="2" customFormat="1" ht="33.75" customHeight="1">
      <c r="A448" s="16">
        <v>441</v>
      </c>
      <c r="B448" s="23" t="s">
        <v>467</v>
      </c>
      <c r="C448" s="19" t="s">
        <v>100</v>
      </c>
      <c r="D448" s="19" t="s">
        <v>100</v>
      </c>
      <c r="E448" s="19" t="s">
        <v>11</v>
      </c>
      <c r="F448" s="23" t="s">
        <v>947</v>
      </c>
      <c r="G448" s="19" t="s">
        <v>948</v>
      </c>
      <c r="H448" s="41" t="s">
        <v>952</v>
      </c>
      <c r="I448" s="34">
        <v>10404</v>
      </c>
      <c r="J448" s="31">
        <v>5528</v>
      </c>
      <c r="K448" s="31">
        <v>0</v>
      </c>
      <c r="L448" s="32">
        <f t="shared" si="7"/>
        <v>15932</v>
      </c>
    </row>
    <row r="449" spans="1:12" s="2" customFormat="1" ht="33.75" customHeight="1">
      <c r="A449" s="16">
        <v>442</v>
      </c>
      <c r="B449" s="23" t="s">
        <v>468</v>
      </c>
      <c r="C449" s="19" t="s">
        <v>100</v>
      </c>
      <c r="D449" s="19" t="s">
        <v>100</v>
      </c>
      <c r="E449" s="19" t="s">
        <v>11</v>
      </c>
      <c r="F449" s="23" t="s">
        <v>947</v>
      </c>
      <c r="G449" s="19" t="s">
        <v>948</v>
      </c>
      <c r="H449" s="42" t="s">
        <v>951</v>
      </c>
      <c r="I449" s="31">
        <v>18691</v>
      </c>
      <c r="J449" s="31">
        <v>8143</v>
      </c>
      <c r="K449" s="31">
        <v>0</v>
      </c>
      <c r="L449" s="32">
        <f t="shared" si="7"/>
        <v>26834</v>
      </c>
    </row>
    <row r="450" spans="1:12" s="2" customFormat="1" ht="31.5" customHeight="1">
      <c r="A450" s="16">
        <v>443</v>
      </c>
      <c r="B450" s="23" t="s">
        <v>469</v>
      </c>
      <c r="C450" s="19" t="s">
        <v>100</v>
      </c>
      <c r="D450" s="19" t="s">
        <v>100</v>
      </c>
      <c r="E450" s="19" t="s">
        <v>11</v>
      </c>
      <c r="F450" s="23" t="s">
        <v>947</v>
      </c>
      <c r="G450" s="19" t="s">
        <v>948</v>
      </c>
      <c r="H450" s="41" t="s">
        <v>952</v>
      </c>
      <c r="I450" s="38">
        <v>3305</v>
      </c>
      <c r="J450" s="39">
        <v>1534</v>
      </c>
      <c r="K450" s="31">
        <v>0</v>
      </c>
      <c r="L450" s="32">
        <f t="shared" si="7"/>
        <v>4839</v>
      </c>
    </row>
    <row r="451" spans="1:12" s="2" customFormat="1" ht="31.5" customHeight="1">
      <c r="A451" s="16">
        <v>444</v>
      </c>
      <c r="B451" s="23" t="s">
        <v>470</v>
      </c>
      <c r="C451" s="19" t="s">
        <v>471</v>
      </c>
      <c r="D451" s="19" t="s">
        <v>472</v>
      </c>
      <c r="E451" s="19" t="s">
        <v>11</v>
      </c>
      <c r="F451" s="23" t="s">
        <v>947</v>
      </c>
      <c r="G451" s="19" t="s">
        <v>948</v>
      </c>
      <c r="H451" s="41" t="s">
        <v>952</v>
      </c>
      <c r="I451" s="38">
        <v>31000</v>
      </c>
      <c r="J451" s="39">
        <v>14500</v>
      </c>
      <c r="K451" s="31">
        <v>0</v>
      </c>
      <c r="L451" s="32">
        <f t="shared" si="7"/>
        <v>45500</v>
      </c>
    </row>
    <row r="452" spans="1:12" s="2" customFormat="1" ht="31.5" customHeight="1">
      <c r="A452" s="16">
        <v>445</v>
      </c>
      <c r="B452" s="23" t="s">
        <v>473</v>
      </c>
      <c r="C452" s="19" t="s">
        <v>100</v>
      </c>
      <c r="D452" s="19" t="s">
        <v>100</v>
      </c>
      <c r="E452" s="19" t="s">
        <v>11</v>
      </c>
      <c r="F452" s="23" t="s">
        <v>947</v>
      </c>
      <c r="G452" s="19" t="s">
        <v>948</v>
      </c>
      <c r="H452" s="41" t="s">
        <v>952</v>
      </c>
      <c r="I452" s="38">
        <v>6723</v>
      </c>
      <c r="J452" s="39">
        <v>1402</v>
      </c>
      <c r="K452" s="31">
        <v>0</v>
      </c>
      <c r="L452" s="32">
        <f t="shared" si="7"/>
        <v>8125</v>
      </c>
    </row>
    <row r="453" spans="1:12" s="2" customFormat="1" ht="31.5" customHeight="1">
      <c r="A453" s="16">
        <v>446</v>
      </c>
      <c r="B453" s="23" t="s">
        <v>474</v>
      </c>
      <c r="C453" s="19" t="s">
        <v>100</v>
      </c>
      <c r="D453" s="19" t="s">
        <v>100</v>
      </c>
      <c r="E453" s="19" t="s">
        <v>11</v>
      </c>
      <c r="F453" s="23" t="s">
        <v>947</v>
      </c>
      <c r="G453" s="19" t="s">
        <v>948</v>
      </c>
      <c r="H453" s="41" t="s">
        <v>952</v>
      </c>
      <c r="I453" s="34">
        <v>31204</v>
      </c>
      <c r="J453" s="31">
        <v>18219</v>
      </c>
      <c r="K453" s="31">
        <v>0</v>
      </c>
      <c r="L453" s="32">
        <f t="shared" si="7"/>
        <v>49423</v>
      </c>
    </row>
    <row r="454" spans="1:12" s="2" customFormat="1" ht="31.5" customHeight="1">
      <c r="A454" s="16">
        <v>447</v>
      </c>
      <c r="B454" s="23" t="s">
        <v>475</v>
      </c>
      <c r="C454" s="19" t="s">
        <v>100</v>
      </c>
      <c r="D454" s="19" t="s">
        <v>100</v>
      </c>
      <c r="E454" s="19" t="s">
        <v>11</v>
      </c>
      <c r="F454" s="23" t="s">
        <v>947</v>
      </c>
      <c r="G454" s="19" t="s">
        <v>948</v>
      </c>
      <c r="H454" s="41" t="s">
        <v>952</v>
      </c>
      <c r="I454" s="34">
        <v>2454</v>
      </c>
      <c r="J454" s="31">
        <v>0</v>
      </c>
      <c r="K454" s="31">
        <v>0</v>
      </c>
      <c r="L454" s="32">
        <f t="shared" ref="L454:L517" si="8">I454+J454</f>
        <v>2454</v>
      </c>
    </row>
    <row r="455" spans="1:12" s="2" customFormat="1" ht="31.5" customHeight="1">
      <c r="A455" s="16">
        <v>448</v>
      </c>
      <c r="B455" s="51" t="s">
        <v>476</v>
      </c>
      <c r="C455" s="16" t="s">
        <v>281</v>
      </c>
      <c r="D455" s="19" t="s">
        <v>281</v>
      </c>
      <c r="E455" s="19" t="s">
        <v>11</v>
      </c>
      <c r="F455" s="23" t="s">
        <v>947</v>
      </c>
      <c r="G455" s="19" t="s">
        <v>948</v>
      </c>
      <c r="H455" s="41" t="s">
        <v>952</v>
      </c>
      <c r="I455" s="31">
        <v>19672</v>
      </c>
      <c r="J455" s="31">
        <v>11684</v>
      </c>
      <c r="K455" s="31">
        <v>0</v>
      </c>
      <c r="L455" s="32">
        <f t="shared" si="8"/>
        <v>31356</v>
      </c>
    </row>
    <row r="456" spans="1:12" s="2" customFormat="1" ht="31.5" customHeight="1">
      <c r="A456" s="16">
        <v>449</v>
      </c>
      <c r="B456" s="51" t="s">
        <v>477</v>
      </c>
      <c r="C456" s="16" t="s">
        <v>281</v>
      </c>
      <c r="D456" s="19" t="s">
        <v>281</v>
      </c>
      <c r="E456" s="19" t="s">
        <v>11</v>
      </c>
      <c r="F456" s="23" t="s">
        <v>947</v>
      </c>
      <c r="G456" s="19" t="s">
        <v>948</v>
      </c>
      <c r="H456" s="41" t="s">
        <v>952</v>
      </c>
      <c r="I456" s="31">
        <v>10775</v>
      </c>
      <c r="J456" s="31">
        <v>11158</v>
      </c>
      <c r="K456" s="31">
        <v>0</v>
      </c>
      <c r="L456" s="32">
        <f t="shared" si="8"/>
        <v>21933</v>
      </c>
    </row>
    <row r="457" spans="1:12" s="2" customFormat="1" ht="31.5" customHeight="1">
      <c r="A457" s="16">
        <v>450</v>
      </c>
      <c r="B457" s="51" t="s">
        <v>478</v>
      </c>
      <c r="C457" s="16" t="s">
        <v>281</v>
      </c>
      <c r="D457" s="19" t="s">
        <v>281</v>
      </c>
      <c r="E457" s="19" t="s">
        <v>11</v>
      </c>
      <c r="F457" s="23" t="s">
        <v>947</v>
      </c>
      <c r="G457" s="19" t="s">
        <v>948</v>
      </c>
      <c r="H457" s="41" t="s">
        <v>952</v>
      </c>
      <c r="I457" s="31">
        <v>19914</v>
      </c>
      <c r="J457" s="31">
        <v>11203</v>
      </c>
      <c r="K457" s="31">
        <v>0</v>
      </c>
      <c r="L457" s="32">
        <f t="shared" si="8"/>
        <v>31117</v>
      </c>
    </row>
    <row r="458" spans="1:12" s="2" customFormat="1" ht="50.25" customHeight="1">
      <c r="A458" s="16">
        <v>451</v>
      </c>
      <c r="B458" s="51" t="s">
        <v>479</v>
      </c>
      <c r="C458" s="16" t="s">
        <v>281</v>
      </c>
      <c r="D458" s="19" t="s">
        <v>281</v>
      </c>
      <c r="E458" s="19" t="s">
        <v>11</v>
      </c>
      <c r="F458" s="23" t="s">
        <v>947</v>
      </c>
      <c r="G458" s="19" t="s">
        <v>948</v>
      </c>
      <c r="H458" s="41" t="s">
        <v>952</v>
      </c>
      <c r="I458" s="31">
        <v>16339</v>
      </c>
      <c r="J458" s="31">
        <v>7086</v>
      </c>
      <c r="K458" s="31">
        <v>0</v>
      </c>
      <c r="L458" s="32">
        <f t="shared" si="8"/>
        <v>23425</v>
      </c>
    </row>
    <row r="459" spans="1:12" s="2" customFormat="1" ht="63" customHeight="1">
      <c r="A459" s="16">
        <v>452</v>
      </c>
      <c r="B459" s="51" t="s">
        <v>480</v>
      </c>
      <c r="C459" s="16" t="s">
        <v>281</v>
      </c>
      <c r="D459" s="19" t="s">
        <v>281</v>
      </c>
      <c r="E459" s="19" t="s">
        <v>11</v>
      </c>
      <c r="F459" s="23" t="s">
        <v>947</v>
      </c>
      <c r="G459" s="19" t="s">
        <v>948</v>
      </c>
      <c r="H459" s="41" t="s">
        <v>952</v>
      </c>
      <c r="I459" s="31">
        <v>8461</v>
      </c>
      <c r="J459" s="31">
        <v>4877</v>
      </c>
      <c r="K459" s="31">
        <v>0</v>
      </c>
      <c r="L459" s="32">
        <f t="shared" si="8"/>
        <v>13338</v>
      </c>
    </row>
    <row r="460" spans="1:12" s="2" customFormat="1" ht="33.75" customHeight="1">
      <c r="A460" s="16">
        <v>453</v>
      </c>
      <c r="B460" s="51" t="s">
        <v>481</v>
      </c>
      <c r="C460" s="19" t="s">
        <v>1039</v>
      </c>
      <c r="D460" s="19" t="s">
        <v>1040</v>
      </c>
      <c r="E460" s="19" t="s">
        <v>11</v>
      </c>
      <c r="F460" s="23" t="s">
        <v>947</v>
      </c>
      <c r="G460" s="19" t="s">
        <v>948</v>
      </c>
      <c r="H460" s="41" t="s">
        <v>952</v>
      </c>
      <c r="I460" s="31">
        <v>24000</v>
      </c>
      <c r="J460" s="31">
        <v>10000</v>
      </c>
      <c r="K460" s="31">
        <v>0</v>
      </c>
      <c r="L460" s="32">
        <f t="shared" si="8"/>
        <v>34000</v>
      </c>
    </row>
    <row r="461" spans="1:12" s="2" customFormat="1" ht="33.75" customHeight="1">
      <c r="A461" s="16">
        <v>454</v>
      </c>
      <c r="B461" s="51" t="s">
        <v>482</v>
      </c>
      <c r="C461" s="16" t="s">
        <v>281</v>
      </c>
      <c r="D461" s="19" t="s">
        <v>281</v>
      </c>
      <c r="E461" s="19" t="s">
        <v>11</v>
      </c>
      <c r="F461" s="23" t="s">
        <v>947</v>
      </c>
      <c r="G461" s="19" t="s">
        <v>948</v>
      </c>
      <c r="H461" s="41" t="s">
        <v>952</v>
      </c>
      <c r="I461" s="31">
        <v>5000</v>
      </c>
      <c r="J461" s="31">
        <v>1777</v>
      </c>
      <c r="K461" s="31">
        <v>0</v>
      </c>
      <c r="L461" s="32">
        <f t="shared" si="8"/>
        <v>6777</v>
      </c>
    </row>
    <row r="462" spans="1:12" s="2" customFormat="1" ht="53.25" customHeight="1">
      <c r="A462" s="16">
        <v>455</v>
      </c>
      <c r="B462" s="51" t="s">
        <v>483</v>
      </c>
      <c r="C462" s="16" t="s">
        <v>281</v>
      </c>
      <c r="D462" s="19" t="s">
        <v>281</v>
      </c>
      <c r="E462" s="19" t="s">
        <v>11</v>
      </c>
      <c r="F462" s="23" t="s">
        <v>947</v>
      </c>
      <c r="G462" s="19" t="s">
        <v>948</v>
      </c>
      <c r="H462" s="41" t="s">
        <v>952</v>
      </c>
      <c r="I462" s="31">
        <v>2065</v>
      </c>
      <c r="J462" s="31">
        <v>250</v>
      </c>
      <c r="K462" s="31">
        <v>0</v>
      </c>
      <c r="L462" s="32">
        <f t="shared" si="8"/>
        <v>2315</v>
      </c>
    </row>
    <row r="463" spans="1:12" s="2" customFormat="1" ht="32.25" customHeight="1">
      <c r="A463" s="16">
        <v>456</v>
      </c>
      <c r="B463" s="51" t="s">
        <v>484</v>
      </c>
      <c r="C463" s="19" t="s">
        <v>485</v>
      </c>
      <c r="D463" s="19" t="s">
        <v>486</v>
      </c>
      <c r="E463" s="19" t="s">
        <v>11</v>
      </c>
      <c r="F463" s="23" t="s">
        <v>947</v>
      </c>
      <c r="G463" s="19" t="s">
        <v>948</v>
      </c>
      <c r="H463" s="41" t="s">
        <v>952</v>
      </c>
      <c r="I463" s="31">
        <v>23000</v>
      </c>
      <c r="J463" s="31">
        <v>8500</v>
      </c>
      <c r="K463" s="31">
        <v>0</v>
      </c>
      <c r="L463" s="32">
        <f t="shared" si="8"/>
        <v>31500</v>
      </c>
    </row>
    <row r="464" spans="1:12" s="2" customFormat="1" ht="32.25" customHeight="1">
      <c r="A464" s="16">
        <v>457</v>
      </c>
      <c r="B464" s="51" t="s">
        <v>487</v>
      </c>
      <c r="C464" s="16" t="s">
        <v>281</v>
      </c>
      <c r="D464" s="19" t="s">
        <v>281</v>
      </c>
      <c r="E464" s="19" t="s">
        <v>11</v>
      </c>
      <c r="F464" s="23" t="s">
        <v>947</v>
      </c>
      <c r="G464" s="19" t="s">
        <v>948</v>
      </c>
      <c r="H464" s="41" t="s">
        <v>952</v>
      </c>
      <c r="I464" s="31">
        <v>13564</v>
      </c>
      <c r="J464" s="31">
        <v>6968</v>
      </c>
      <c r="K464" s="31">
        <v>0</v>
      </c>
      <c r="L464" s="32">
        <f t="shared" si="8"/>
        <v>20532</v>
      </c>
    </row>
    <row r="465" spans="1:12" s="2" customFormat="1" ht="32.25" customHeight="1">
      <c r="A465" s="16">
        <v>458</v>
      </c>
      <c r="B465" s="51" t="s">
        <v>488</v>
      </c>
      <c r="C465" s="16" t="s">
        <v>281</v>
      </c>
      <c r="D465" s="16" t="s">
        <v>281</v>
      </c>
      <c r="E465" s="19" t="s">
        <v>11</v>
      </c>
      <c r="F465" s="23" t="s">
        <v>947</v>
      </c>
      <c r="G465" s="19" t="s">
        <v>948</v>
      </c>
      <c r="H465" s="41" t="s">
        <v>952</v>
      </c>
      <c r="I465" s="31">
        <v>17861</v>
      </c>
      <c r="J465" s="31">
        <v>2762</v>
      </c>
      <c r="K465" s="31">
        <v>0</v>
      </c>
      <c r="L465" s="32">
        <f t="shared" si="8"/>
        <v>20623</v>
      </c>
    </row>
    <row r="466" spans="1:12" s="2" customFormat="1" ht="33.75" customHeight="1">
      <c r="A466" s="16">
        <v>459</v>
      </c>
      <c r="B466" s="51" t="s">
        <v>489</v>
      </c>
      <c r="C466" s="16" t="s">
        <v>1037</v>
      </c>
      <c r="D466" s="19" t="s">
        <v>1038</v>
      </c>
      <c r="E466" s="19" t="s">
        <v>11</v>
      </c>
      <c r="F466" s="23" t="s">
        <v>947</v>
      </c>
      <c r="G466" s="19" t="s">
        <v>948</v>
      </c>
      <c r="H466" s="42" t="s">
        <v>951</v>
      </c>
      <c r="I466" s="31">
        <v>27500</v>
      </c>
      <c r="J466" s="31">
        <v>12000</v>
      </c>
      <c r="K466" s="31">
        <v>0</v>
      </c>
      <c r="L466" s="32">
        <f t="shared" si="8"/>
        <v>39500</v>
      </c>
    </row>
    <row r="467" spans="1:12" s="2" customFormat="1" ht="33.75" customHeight="1">
      <c r="A467" s="16">
        <v>460</v>
      </c>
      <c r="B467" s="23" t="s">
        <v>490</v>
      </c>
      <c r="C467" s="19" t="s">
        <v>1041</v>
      </c>
      <c r="D467" s="19" t="s">
        <v>489</v>
      </c>
      <c r="E467" s="19" t="s">
        <v>11</v>
      </c>
      <c r="F467" s="23" t="s">
        <v>947</v>
      </c>
      <c r="G467" s="19" t="s">
        <v>948</v>
      </c>
      <c r="H467" s="41" t="s">
        <v>950</v>
      </c>
      <c r="I467" s="34">
        <v>146579</v>
      </c>
      <c r="J467" s="31">
        <v>62793</v>
      </c>
      <c r="K467" s="31">
        <v>0</v>
      </c>
      <c r="L467" s="32">
        <f t="shared" si="8"/>
        <v>209372</v>
      </c>
    </row>
    <row r="468" spans="1:12" s="2" customFormat="1" ht="33.75" customHeight="1">
      <c r="A468" s="16">
        <v>461</v>
      </c>
      <c r="B468" s="23" t="s">
        <v>491</v>
      </c>
      <c r="C468" s="19" t="s">
        <v>100</v>
      </c>
      <c r="D468" s="19" t="s">
        <v>100</v>
      </c>
      <c r="E468" s="19" t="s">
        <v>11</v>
      </c>
      <c r="F468" s="23" t="s">
        <v>947</v>
      </c>
      <c r="G468" s="19" t="s">
        <v>948</v>
      </c>
      <c r="H468" s="41" t="s">
        <v>950</v>
      </c>
      <c r="I468" s="31">
        <v>4542</v>
      </c>
      <c r="J468" s="31">
        <v>0</v>
      </c>
      <c r="K468" s="31">
        <v>0</v>
      </c>
      <c r="L468" s="32">
        <f t="shared" si="8"/>
        <v>4542</v>
      </c>
    </row>
    <row r="469" spans="1:12" s="2" customFormat="1" ht="33.75" customHeight="1">
      <c r="A469" s="16">
        <v>462</v>
      </c>
      <c r="B469" s="23" t="s">
        <v>492</v>
      </c>
      <c r="C469" s="19" t="s">
        <v>100</v>
      </c>
      <c r="D469" s="19" t="s">
        <v>100</v>
      </c>
      <c r="E469" s="19" t="s">
        <v>11</v>
      </c>
      <c r="F469" s="23" t="s">
        <v>947</v>
      </c>
      <c r="G469" s="19" t="s">
        <v>948</v>
      </c>
      <c r="H469" s="41" t="s">
        <v>950</v>
      </c>
      <c r="I469" s="31">
        <v>55879</v>
      </c>
      <c r="J469" s="31">
        <v>8714</v>
      </c>
      <c r="K469" s="31">
        <v>0</v>
      </c>
      <c r="L469" s="32">
        <f t="shared" si="8"/>
        <v>64593</v>
      </c>
    </row>
    <row r="470" spans="1:12" s="2" customFormat="1" ht="33.75" customHeight="1">
      <c r="A470" s="16">
        <v>463</v>
      </c>
      <c r="B470" s="23" t="s">
        <v>493</v>
      </c>
      <c r="C470" s="19" t="s">
        <v>100</v>
      </c>
      <c r="D470" s="19" t="s">
        <v>100</v>
      </c>
      <c r="E470" s="19" t="s">
        <v>11</v>
      </c>
      <c r="F470" s="23" t="s">
        <v>947</v>
      </c>
      <c r="G470" s="19" t="s">
        <v>948</v>
      </c>
      <c r="H470" s="41" t="s">
        <v>950</v>
      </c>
      <c r="I470" s="34">
        <v>27630</v>
      </c>
      <c r="J470" s="31">
        <v>4953</v>
      </c>
      <c r="K470" s="31">
        <v>0</v>
      </c>
      <c r="L470" s="32">
        <f t="shared" si="8"/>
        <v>32583</v>
      </c>
    </row>
    <row r="471" spans="1:12" s="2" customFormat="1" ht="33.75" customHeight="1">
      <c r="A471" s="16">
        <v>464</v>
      </c>
      <c r="B471" s="23" t="s">
        <v>494</v>
      </c>
      <c r="C471" s="19" t="s">
        <v>100</v>
      </c>
      <c r="D471" s="19" t="s">
        <v>100</v>
      </c>
      <c r="E471" s="19" t="s">
        <v>11</v>
      </c>
      <c r="F471" s="23" t="s">
        <v>947</v>
      </c>
      <c r="G471" s="19" t="s">
        <v>948</v>
      </c>
      <c r="H471" s="41" t="s">
        <v>952</v>
      </c>
      <c r="I471" s="34">
        <v>9997</v>
      </c>
      <c r="J471" s="31">
        <v>2817</v>
      </c>
      <c r="K471" s="31">
        <v>0</v>
      </c>
      <c r="L471" s="32">
        <f t="shared" si="8"/>
        <v>12814</v>
      </c>
    </row>
    <row r="472" spans="1:12" s="2" customFormat="1" ht="33.75" customHeight="1">
      <c r="A472" s="16">
        <v>465</v>
      </c>
      <c r="B472" s="23" t="s">
        <v>495</v>
      </c>
      <c r="C472" s="19" t="s">
        <v>100</v>
      </c>
      <c r="D472" s="19" t="s">
        <v>100</v>
      </c>
      <c r="E472" s="19" t="s">
        <v>11</v>
      </c>
      <c r="F472" s="23" t="s">
        <v>947</v>
      </c>
      <c r="G472" s="19" t="s">
        <v>948</v>
      </c>
      <c r="H472" s="41" t="s">
        <v>952</v>
      </c>
      <c r="I472" s="38">
        <v>4154</v>
      </c>
      <c r="J472" s="39">
        <v>1996</v>
      </c>
      <c r="K472" s="31">
        <v>0</v>
      </c>
      <c r="L472" s="32">
        <f t="shared" si="8"/>
        <v>6150</v>
      </c>
    </row>
    <row r="473" spans="1:12" s="2" customFormat="1" ht="26">
      <c r="A473" s="16">
        <v>466</v>
      </c>
      <c r="B473" s="23" t="s">
        <v>496</v>
      </c>
      <c r="C473" s="19" t="s">
        <v>100</v>
      </c>
      <c r="D473" s="19" t="s">
        <v>100</v>
      </c>
      <c r="E473" s="19" t="s">
        <v>11</v>
      </c>
      <c r="F473" s="23" t="s">
        <v>947</v>
      </c>
      <c r="G473" s="19" t="s">
        <v>948</v>
      </c>
      <c r="H473" s="41" t="s">
        <v>952</v>
      </c>
      <c r="I473" s="38">
        <v>1731</v>
      </c>
      <c r="J473" s="39">
        <v>0</v>
      </c>
      <c r="K473" s="31">
        <v>0</v>
      </c>
      <c r="L473" s="32">
        <f t="shared" si="8"/>
        <v>1731</v>
      </c>
    </row>
    <row r="474" spans="1:12" s="2" customFormat="1" ht="34.5" customHeight="1">
      <c r="A474" s="16">
        <v>467</v>
      </c>
      <c r="B474" s="51" t="s">
        <v>497</v>
      </c>
      <c r="C474" s="16" t="s">
        <v>281</v>
      </c>
      <c r="D474" s="19" t="s">
        <v>281</v>
      </c>
      <c r="E474" s="19" t="s">
        <v>11</v>
      </c>
      <c r="F474" s="23" t="s">
        <v>947</v>
      </c>
      <c r="G474" s="19" t="s">
        <v>948</v>
      </c>
      <c r="H474" s="41" t="s">
        <v>952</v>
      </c>
      <c r="I474" s="31">
        <v>21426</v>
      </c>
      <c r="J474" s="31">
        <v>1554</v>
      </c>
      <c r="K474" s="31">
        <v>0</v>
      </c>
      <c r="L474" s="32">
        <f t="shared" si="8"/>
        <v>22980</v>
      </c>
    </row>
    <row r="475" spans="1:12" s="2" customFormat="1" ht="31.5" customHeight="1">
      <c r="A475" s="16">
        <v>468</v>
      </c>
      <c r="B475" s="23" t="s">
        <v>498</v>
      </c>
      <c r="C475" s="16" t="s">
        <v>281</v>
      </c>
      <c r="D475" s="19" t="s">
        <v>281</v>
      </c>
      <c r="E475" s="19" t="s">
        <v>11</v>
      </c>
      <c r="F475" s="23" t="s">
        <v>947</v>
      </c>
      <c r="G475" s="19" t="s">
        <v>948</v>
      </c>
      <c r="H475" s="41" t="s">
        <v>952</v>
      </c>
      <c r="I475" s="31">
        <v>16939</v>
      </c>
      <c r="J475" s="31">
        <v>1989</v>
      </c>
      <c r="K475" s="31">
        <v>0</v>
      </c>
      <c r="L475" s="32">
        <f t="shared" si="8"/>
        <v>18928</v>
      </c>
    </row>
    <row r="476" spans="1:12" s="2" customFormat="1" ht="31.5" customHeight="1">
      <c r="A476" s="16">
        <v>469</v>
      </c>
      <c r="B476" s="23" t="s">
        <v>499</v>
      </c>
      <c r="C476" s="16" t="s">
        <v>281</v>
      </c>
      <c r="D476" s="19" t="s">
        <v>281</v>
      </c>
      <c r="E476" s="19" t="s">
        <v>11</v>
      </c>
      <c r="F476" s="23" t="s">
        <v>947</v>
      </c>
      <c r="G476" s="19" t="s">
        <v>948</v>
      </c>
      <c r="H476" s="41" t="s">
        <v>952</v>
      </c>
      <c r="I476" s="31">
        <v>12083</v>
      </c>
      <c r="J476" s="31">
        <v>1742</v>
      </c>
      <c r="K476" s="31">
        <v>0</v>
      </c>
      <c r="L476" s="32">
        <f t="shared" si="8"/>
        <v>13825</v>
      </c>
    </row>
    <row r="477" spans="1:12" s="2" customFormat="1" ht="34.5" customHeight="1">
      <c r="A477" s="16">
        <v>470</v>
      </c>
      <c r="B477" s="23" t="s">
        <v>500</v>
      </c>
      <c r="C477" s="16" t="s">
        <v>281</v>
      </c>
      <c r="D477" s="19" t="s">
        <v>281</v>
      </c>
      <c r="E477" s="19" t="s">
        <v>11</v>
      </c>
      <c r="F477" s="23" t="s">
        <v>947</v>
      </c>
      <c r="G477" s="19" t="s">
        <v>948</v>
      </c>
      <c r="H477" s="41" t="s">
        <v>952</v>
      </c>
      <c r="I477" s="31">
        <v>26624</v>
      </c>
      <c r="J477" s="31">
        <v>9902</v>
      </c>
      <c r="K477" s="31">
        <v>0</v>
      </c>
      <c r="L477" s="32">
        <f t="shared" si="8"/>
        <v>36526</v>
      </c>
    </row>
    <row r="478" spans="1:12" s="10" customFormat="1" ht="33.75" customHeight="1">
      <c r="A478" s="16">
        <v>471</v>
      </c>
      <c r="B478" s="23" t="s">
        <v>501</v>
      </c>
      <c r="C478" s="16" t="s">
        <v>100</v>
      </c>
      <c r="D478" s="19" t="s">
        <v>100</v>
      </c>
      <c r="E478" s="19" t="s">
        <v>16</v>
      </c>
      <c r="F478" s="23" t="s">
        <v>947</v>
      </c>
      <c r="G478" s="19" t="s">
        <v>948</v>
      </c>
      <c r="H478" s="42" t="s">
        <v>954</v>
      </c>
      <c r="I478" s="36">
        <v>4143</v>
      </c>
      <c r="J478" s="32">
        <v>0</v>
      </c>
      <c r="K478" s="31">
        <v>0</v>
      </c>
      <c r="L478" s="32">
        <f t="shared" si="8"/>
        <v>4143</v>
      </c>
    </row>
    <row r="479" spans="1:12" s="10" customFormat="1" ht="33.75" customHeight="1">
      <c r="A479" s="16">
        <v>472</v>
      </c>
      <c r="B479" s="23" t="s">
        <v>502</v>
      </c>
      <c r="C479" s="16" t="s">
        <v>100</v>
      </c>
      <c r="D479" s="19" t="s">
        <v>100</v>
      </c>
      <c r="E479" s="19" t="s">
        <v>16</v>
      </c>
      <c r="F479" s="23" t="s">
        <v>947</v>
      </c>
      <c r="G479" s="19" t="s">
        <v>948</v>
      </c>
      <c r="H479" s="41" t="s">
        <v>952</v>
      </c>
      <c r="I479" s="32">
        <v>34169</v>
      </c>
      <c r="J479" s="32">
        <v>11463</v>
      </c>
      <c r="K479" s="31">
        <v>0</v>
      </c>
      <c r="L479" s="32">
        <f t="shared" si="8"/>
        <v>45632</v>
      </c>
    </row>
    <row r="480" spans="1:12" s="10" customFormat="1" ht="33.75" customHeight="1">
      <c r="A480" s="16">
        <v>473</v>
      </c>
      <c r="B480" s="23" t="s">
        <v>503</v>
      </c>
      <c r="C480" s="16" t="s">
        <v>100</v>
      </c>
      <c r="D480" s="19" t="s">
        <v>100</v>
      </c>
      <c r="E480" s="19" t="s">
        <v>16</v>
      </c>
      <c r="F480" s="23" t="s">
        <v>947</v>
      </c>
      <c r="G480" s="19" t="s">
        <v>948</v>
      </c>
      <c r="H480" s="42" t="s">
        <v>953</v>
      </c>
      <c r="I480" s="36">
        <v>4643</v>
      </c>
      <c r="J480" s="32">
        <v>2287</v>
      </c>
      <c r="K480" s="31">
        <v>0</v>
      </c>
      <c r="L480" s="32">
        <f t="shared" si="8"/>
        <v>6930</v>
      </c>
    </row>
    <row r="481" spans="1:12" s="10" customFormat="1" ht="33.75" customHeight="1">
      <c r="A481" s="16">
        <v>474</v>
      </c>
      <c r="B481" s="23" t="s">
        <v>504</v>
      </c>
      <c r="C481" s="16" t="s">
        <v>100</v>
      </c>
      <c r="D481" s="19" t="s">
        <v>100</v>
      </c>
      <c r="E481" s="19" t="s">
        <v>16</v>
      </c>
      <c r="F481" s="23" t="s">
        <v>947</v>
      </c>
      <c r="G481" s="19" t="s">
        <v>948</v>
      </c>
      <c r="H481" s="41" t="s">
        <v>952</v>
      </c>
      <c r="I481" s="36">
        <v>11034</v>
      </c>
      <c r="J481" s="32">
        <v>4385</v>
      </c>
      <c r="K481" s="31">
        <v>0</v>
      </c>
      <c r="L481" s="32">
        <f t="shared" si="8"/>
        <v>15419</v>
      </c>
    </row>
    <row r="482" spans="1:12" s="10" customFormat="1" ht="33.75" customHeight="1">
      <c r="A482" s="16">
        <v>475</v>
      </c>
      <c r="B482" s="23" t="s">
        <v>505</v>
      </c>
      <c r="C482" s="16" t="s">
        <v>100</v>
      </c>
      <c r="D482" s="19" t="s">
        <v>100</v>
      </c>
      <c r="E482" s="19" t="s">
        <v>16</v>
      </c>
      <c r="F482" s="23" t="s">
        <v>947</v>
      </c>
      <c r="G482" s="19" t="s">
        <v>948</v>
      </c>
      <c r="H482" s="41" t="s">
        <v>952</v>
      </c>
      <c r="I482" s="36">
        <v>1430</v>
      </c>
      <c r="J482" s="32">
        <v>0</v>
      </c>
      <c r="K482" s="31">
        <v>0</v>
      </c>
      <c r="L482" s="32">
        <f t="shared" si="8"/>
        <v>1430</v>
      </c>
    </row>
    <row r="483" spans="1:12" s="10" customFormat="1" ht="33.75" customHeight="1">
      <c r="A483" s="16">
        <v>476</v>
      </c>
      <c r="B483" s="23" t="s">
        <v>506</v>
      </c>
      <c r="C483" s="16" t="s">
        <v>100</v>
      </c>
      <c r="D483" s="19" t="s">
        <v>100</v>
      </c>
      <c r="E483" s="19" t="s">
        <v>16</v>
      </c>
      <c r="F483" s="23" t="s">
        <v>947</v>
      </c>
      <c r="G483" s="19" t="s">
        <v>948</v>
      </c>
      <c r="H483" s="41" t="s">
        <v>952</v>
      </c>
      <c r="I483" s="36">
        <v>25353</v>
      </c>
      <c r="J483" s="32">
        <v>9774</v>
      </c>
      <c r="K483" s="31">
        <v>0</v>
      </c>
      <c r="L483" s="32">
        <f t="shared" si="8"/>
        <v>35127</v>
      </c>
    </row>
    <row r="484" spans="1:12" s="10" customFormat="1" ht="33.75" customHeight="1">
      <c r="A484" s="16">
        <v>477</v>
      </c>
      <c r="B484" s="23" t="s">
        <v>507</v>
      </c>
      <c r="C484" s="16" t="s">
        <v>100</v>
      </c>
      <c r="D484" s="19" t="s">
        <v>100</v>
      </c>
      <c r="E484" s="19" t="s">
        <v>16</v>
      </c>
      <c r="F484" s="23" t="s">
        <v>947</v>
      </c>
      <c r="G484" s="19" t="s">
        <v>948</v>
      </c>
      <c r="H484" s="42" t="s">
        <v>953</v>
      </c>
      <c r="I484" s="36">
        <v>2326</v>
      </c>
      <c r="J484" s="32">
        <v>1163</v>
      </c>
      <c r="K484" s="31">
        <v>0</v>
      </c>
      <c r="L484" s="32">
        <f t="shared" si="8"/>
        <v>3489</v>
      </c>
    </row>
    <row r="485" spans="1:12" s="10" customFormat="1" ht="33.75" customHeight="1">
      <c r="A485" s="16">
        <v>478</v>
      </c>
      <c r="B485" s="23" t="s">
        <v>508</v>
      </c>
      <c r="C485" s="16" t="s">
        <v>100</v>
      </c>
      <c r="D485" s="19" t="s">
        <v>100</v>
      </c>
      <c r="E485" s="19" t="s">
        <v>16</v>
      </c>
      <c r="F485" s="23" t="s">
        <v>947</v>
      </c>
      <c r="G485" s="19" t="s">
        <v>948</v>
      </c>
      <c r="H485" s="41" t="s">
        <v>952</v>
      </c>
      <c r="I485" s="36">
        <v>11598</v>
      </c>
      <c r="J485" s="32">
        <v>3863</v>
      </c>
      <c r="K485" s="31">
        <v>0</v>
      </c>
      <c r="L485" s="32">
        <f t="shared" si="8"/>
        <v>15461</v>
      </c>
    </row>
    <row r="486" spans="1:12" s="10" customFormat="1" ht="33.75" customHeight="1">
      <c r="A486" s="16">
        <v>479</v>
      </c>
      <c r="B486" s="23" t="s">
        <v>509</v>
      </c>
      <c r="C486" s="16" t="s">
        <v>100</v>
      </c>
      <c r="D486" s="19" t="s">
        <v>100</v>
      </c>
      <c r="E486" s="19" t="s">
        <v>16</v>
      </c>
      <c r="F486" s="23" t="s">
        <v>947</v>
      </c>
      <c r="G486" s="19" t="s">
        <v>948</v>
      </c>
      <c r="H486" s="41" t="s">
        <v>952</v>
      </c>
      <c r="I486" s="36">
        <v>29511</v>
      </c>
      <c r="J486" s="32">
        <v>8984</v>
      </c>
      <c r="K486" s="31">
        <v>0</v>
      </c>
      <c r="L486" s="32">
        <f t="shared" si="8"/>
        <v>38495</v>
      </c>
    </row>
    <row r="487" spans="1:12" s="10" customFormat="1" ht="33.75" customHeight="1">
      <c r="A487" s="16">
        <v>480</v>
      </c>
      <c r="B487" s="23" t="s">
        <v>510</v>
      </c>
      <c r="C487" s="16" t="s">
        <v>100</v>
      </c>
      <c r="D487" s="19" t="s">
        <v>100</v>
      </c>
      <c r="E487" s="19" t="s">
        <v>16</v>
      </c>
      <c r="F487" s="23" t="s">
        <v>947</v>
      </c>
      <c r="G487" s="19" t="s">
        <v>948</v>
      </c>
      <c r="H487" s="41" t="s">
        <v>952</v>
      </c>
      <c r="I487" s="36">
        <v>5260</v>
      </c>
      <c r="J487" s="32">
        <v>1530</v>
      </c>
      <c r="K487" s="31">
        <v>0</v>
      </c>
      <c r="L487" s="32">
        <f t="shared" si="8"/>
        <v>6790</v>
      </c>
    </row>
    <row r="488" spans="1:12" s="10" customFormat="1" ht="33.75" customHeight="1">
      <c r="A488" s="16">
        <v>481</v>
      </c>
      <c r="B488" s="64" t="s">
        <v>1054</v>
      </c>
      <c r="C488" s="69" t="s">
        <v>100</v>
      </c>
      <c r="D488" s="69" t="s">
        <v>100</v>
      </c>
      <c r="E488" s="41" t="s">
        <v>16</v>
      </c>
      <c r="F488" s="73" t="s">
        <v>947</v>
      </c>
      <c r="G488" s="66" t="s">
        <v>948</v>
      </c>
      <c r="H488" s="42" t="s">
        <v>951</v>
      </c>
      <c r="I488" s="43">
        <v>15658</v>
      </c>
      <c r="J488" s="67">
        <v>6585</v>
      </c>
      <c r="K488" s="41">
        <v>0</v>
      </c>
      <c r="L488" s="41">
        <f t="shared" ref="L488" si="9">K488+J488+I488</f>
        <v>22243</v>
      </c>
    </row>
    <row r="489" spans="1:12" s="10" customFormat="1" ht="33.75" customHeight="1">
      <c r="A489" s="16">
        <v>482</v>
      </c>
      <c r="B489" s="23" t="s">
        <v>511</v>
      </c>
      <c r="C489" s="16" t="s">
        <v>100</v>
      </c>
      <c r="D489" s="19" t="s">
        <v>100</v>
      </c>
      <c r="E489" s="19" t="s">
        <v>16</v>
      </c>
      <c r="F489" s="23" t="s">
        <v>947</v>
      </c>
      <c r="G489" s="19" t="s">
        <v>948</v>
      </c>
      <c r="H489" s="41" t="s">
        <v>952</v>
      </c>
      <c r="I489" s="36">
        <v>25995</v>
      </c>
      <c r="J489" s="32">
        <v>10942</v>
      </c>
      <c r="K489" s="31">
        <v>0</v>
      </c>
      <c r="L489" s="32">
        <f t="shared" si="8"/>
        <v>36937</v>
      </c>
    </row>
    <row r="490" spans="1:12" s="10" customFormat="1" ht="33.75" customHeight="1">
      <c r="A490" s="16">
        <v>483</v>
      </c>
      <c r="B490" s="23" t="s">
        <v>512</v>
      </c>
      <c r="C490" s="16" t="s">
        <v>100</v>
      </c>
      <c r="D490" s="19" t="s">
        <v>100</v>
      </c>
      <c r="E490" s="19" t="s">
        <v>16</v>
      </c>
      <c r="F490" s="23" t="s">
        <v>947</v>
      </c>
      <c r="G490" s="19" t="s">
        <v>948</v>
      </c>
      <c r="H490" s="41" t="s">
        <v>952</v>
      </c>
      <c r="I490" s="36">
        <v>21559</v>
      </c>
      <c r="J490" s="32">
        <v>6852</v>
      </c>
      <c r="K490" s="31">
        <v>0</v>
      </c>
      <c r="L490" s="32">
        <f t="shared" si="8"/>
        <v>28411</v>
      </c>
    </row>
    <row r="491" spans="1:12" s="10" customFormat="1" ht="33.75" customHeight="1">
      <c r="A491" s="16">
        <v>484</v>
      </c>
      <c r="B491" s="23" t="s">
        <v>513</v>
      </c>
      <c r="C491" s="16" t="s">
        <v>100</v>
      </c>
      <c r="D491" s="19" t="s">
        <v>100</v>
      </c>
      <c r="E491" s="19" t="s">
        <v>16</v>
      </c>
      <c r="F491" s="23" t="s">
        <v>947</v>
      </c>
      <c r="G491" s="19" t="s">
        <v>948</v>
      </c>
      <c r="H491" s="41" t="s">
        <v>952</v>
      </c>
      <c r="I491" s="36">
        <v>7169</v>
      </c>
      <c r="J491" s="32">
        <v>1441</v>
      </c>
      <c r="K491" s="31">
        <v>0</v>
      </c>
      <c r="L491" s="32">
        <f t="shared" si="8"/>
        <v>8610</v>
      </c>
    </row>
    <row r="492" spans="1:12" s="10" customFormat="1" ht="45.65" customHeight="1">
      <c r="A492" s="16">
        <v>485</v>
      </c>
      <c r="B492" s="23" t="s">
        <v>514</v>
      </c>
      <c r="C492" s="16" t="s">
        <v>100</v>
      </c>
      <c r="D492" s="19" t="s">
        <v>100</v>
      </c>
      <c r="E492" s="19" t="s">
        <v>16</v>
      </c>
      <c r="F492" s="23" t="s">
        <v>947</v>
      </c>
      <c r="G492" s="19" t="s">
        <v>948</v>
      </c>
      <c r="H492" s="42" t="s">
        <v>951</v>
      </c>
      <c r="I492" s="32">
        <v>43188</v>
      </c>
      <c r="J492" s="32">
        <v>19618</v>
      </c>
      <c r="K492" s="31">
        <v>0</v>
      </c>
      <c r="L492" s="32">
        <f t="shared" si="8"/>
        <v>62806</v>
      </c>
    </row>
    <row r="493" spans="1:12" s="10" customFormat="1" ht="33.75" customHeight="1">
      <c r="A493" s="16">
        <v>486</v>
      </c>
      <c r="B493" s="23" t="s">
        <v>515</v>
      </c>
      <c r="C493" s="16" t="s">
        <v>100</v>
      </c>
      <c r="D493" s="19" t="s">
        <v>100</v>
      </c>
      <c r="E493" s="19" t="s">
        <v>16</v>
      </c>
      <c r="F493" s="23" t="s">
        <v>947</v>
      </c>
      <c r="G493" s="19" t="s">
        <v>948</v>
      </c>
      <c r="H493" s="41" t="s">
        <v>952</v>
      </c>
      <c r="I493" s="36">
        <v>4228</v>
      </c>
      <c r="J493" s="32">
        <v>383</v>
      </c>
      <c r="K493" s="31">
        <v>0</v>
      </c>
      <c r="L493" s="32">
        <f t="shared" si="8"/>
        <v>4611</v>
      </c>
    </row>
    <row r="494" spans="1:12" s="10" customFormat="1" ht="33.75" customHeight="1">
      <c r="A494" s="16">
        <v>487</v>
      </c>
      <c r="B494" s="23" t="s">
        <v>516</v>
      </c>
      <c r="C494" s="16" t="s">
        <v>100</v>
      </c>
      <c r="D494" s="19" t="s">
        <v>100</v>
      </c>
      <c r="E494" s="19" t="s">
        <v>16</v>
      </c>
      <c r="F494" s="23" t="s">
        <v>947</v>
      </c>
      <c r="G494" s="19" t="s">
        <v>948</v>
      </c>
      <c r="H494" s="41" t="s">
        <v>952</v>
      </c>
      <c r="I494" s="36">
        <v>1930</v>
      </c>
      <c r="J494" s="32">
        <v>961</v>
      </c>
      <c r="K494" s="31">
        <v>0</v>
      </c>
      <c r="L494" s="32">
        <f t="shared" si="8"/>
        <v>2891</v>
      </c>
    </row>
    <row r="495" spans="1:12" s="10" customFormat="1" ht="33.75" customHeight="1">
      <c r="A495" s="16">
        <v>488</v>
      </c>
      <c r="B495" s="23" t="s">
        <v>517</v>
      </c>
      <c r="C495" s="16" t="s">
        <v>100</v>
      </c>
      <c r="D495" s="19" t="s">
        <v>100</v>
      </c>
      <c r="E495" s="19" t="s">
        <v>16</v>
      </c>
      <c r="F495" s="23" t="s">
        <v>947</v>
      </c>
      <c r="G495" s="19" t="s">
        <v>948</v>
      </c>
      <c r="H495" s="41" t="s">
        <v>952</v>
      </c>
      <c r="I495" s="36">
        <v>11433</v>
      </c>
      <c r="J495" s="32">
        <v>1875</v>
      </c>
      <c r="K495" s="31">
        <v>0</v>
      </c>
      <c r="L495" s="32">
        <f t="shared" si="8"/>
        <v>13308</v>
      </c>
    </row>
    <row r="496" spans="1:12" s="10" customFormat="1" ht="33.75" customHeight="1">
      <c r="A496" s="16">
        <v>489</v>
      </c>
      <c r="B496" s="23" t="s">
        <v>518</v>
      </c>
      <c r="C496" s="16" t="s">
        <v>100</v>
      </c>
      <c r="D496" s="19" t="s">
        <v>100</v>
      </c>
      <c r="E496" s="19" t="s">
        <v>16</v>
      </c>
      <c r="F496" s="23" t="s">
        <v>947</v>
      </c>
      <c r="G496" s="19" t="s">
        <v>948</v>
      </c>
      <c r="H496" s="42" t="s">
        <v>953</v>
      </c>
      <c r="I496" s="36">
        <v>1528</v>
      </c>
      <c r="J496" s="32">
        <v>581</v>
      </c>
      <c r="K496" s="31">
        <v>0</v>
      </c>
      <c r="L496" s="32">
        <f t="shared" si="8"/>
        <v>2109</v>
      </c>
    </row>
    <row r="497" spans="1:12" s="10" customFormat="1" ht="46.9" customHeight="1">
      <c r="A497" s="16">
        <v>490</v>
      </c>
      <c r="B497" s="23" t="s">
        <v>519</v>
      </c>
      <c r="C497" s="16" t="s">
        <v>100</v>
      </c>
      <c r="D497" s="19" t="s">
        <v>100</v>
      </c>
      <c r="E497" s="19" t="s">
        <v>16</v>
      </c>
      <c r="F497" s="23" t="s">
        <v>947</v>
      </c>
      <c r="G497" s="19" t="s">
        <v>948</v>
      </c>
      <c r="H497" s="41" t="s">
        <v>952</v>
      </c>
      <c r="I497" s="32">
        <v>33656</v>
      </c>
      <c r="J497" s="32">
        <v>13810</v>
      </c>
      <c r="K497" s="31">
        <v>0</v>
      </c>
      <c r="L497" s="32">
        <f t="shared" si="8"/>
        <v>47466</v>
      </c>
    </row>
    <row r="498" spans="1:12" s="10" customFormat="1" ht="33.75" customHeight="1">
      <c r="A498" s="16">
        <v>491</v>
      </c>
      <c r="B498" s="23" t="s">
        <v>520</v>
      </c>
      <c r="C498" s="16" t="s">
        <v>100</v>
      </c>
      <c r="D498" s="19" t="s">
        <v>100</v>
      </c>
      <c r="E498" s="19" t="s">
        <v>16</v>
      </c>
      <c r="F498" s="23" t="s">
        <v>947</v>
      </c>
      <c r="G498" s="19" t="s">
        <v>948</v>
      </c>
      <c r="H498" s="42" t="s">
        <v>951</v>
      </c>
      <c r="I498" s="36">
        <v>10644</v>
      </c>
      <c r="J498" s="32">
        <v>4971</v>
      </c>
      <c r="K498" s="31">
        <v>0</v>
      </c>
      <c r="L498" s="32">
        <f t="shared" si="8"/>
        <v>15615</v>
      </c>
    </row>
    <row r="499" spans="1:12" s="10" customFormat="1" ht="26">
      <c r="A499" s="16">
        <v>492</v>
      </c>
      <c r="B499" s="23" t="s">
        <v>521</v>
      </c>
      <c r="C499" s="16" t="s">
        <v>100</v>
      </c>
      <c r="D499" s="19" t="s">
        <v>100</v>
      </c>
      <c r="E499" s="19" t="s">
        <v>16</v>
      </c>
      <c r="F499" s="23" t="s">
        <v>947</v>
      </c>
      <c r="G499" s="19" t="s">
        <v>948</v>
      </c>
      <c r="H499" s="42" t="s">
        <v>951</v>
      </c>
      <c r="I499" s="36">
        <v>13555</v>
      </c>
      <c r="J499" s="32">
        <v>3737</v>
      </c>
      <c r="K499" s="31">
        <v>0</v>
      </c>
      <c r="L499" s="32">
        <f t="shared" si="8"/>
        <v>17292</v>
      </c>
    </row>
    <row r="500" spans="1:12" s="10" customFormat="1" ht="33.75" customHeight="1">
      <c r="A500" s="16">
        <v>493</v>
      </c>
      <c r="B500" s="23" t="s">
        <v>522</v>
      </c>
      <c r="C500" s="16" t="s">
        <v>100</v>
      </c>
      <c r="D500" s="19" t="s">
        <v>100</v>
      </c>
      <c r="E500" s="19" t="s">
        <v>16</v>
      </c>
      <c r="F500" s="23" t="s">
        <v>947</v>
      </c>
      <c r="G500" s="19" t="s">
        <v>948</v>
      </c>
      <c r="H500" s="42" t="s">
        <v>951</v>
      </c>
      <c r="I500" s="36">
        <v>14797</v>
      </c>
      <c r="J500" s="32">
        <v>4111</v>
      </c>
      <c r="K500" s="31">
        <v>0</v>
      </c>
      <c r="L500" s="32">
        <f t="shared" si="8"/>
        <v>18908</v>
      </c>
    </row>
    <row r="501" spans="1:12" s="10" customFormat="1" ht="31.5" customHeight="1">
      <c r="A501" s="16">
        <v>494</v>
      </c>
      <c r="B501" s="23" t="s">
        <v>523</v>
      </c>
      <c r="C501" s="16" t="s">
        <v>100</v>
      </c>
      <c r="D501" s="19" t="s">
        <v>100</v>
      </c>
      <c r="E501" s="19" t="s">
        <v>16</v>
      </c>
      <c r="F501" s="23" t="s">
        <v>947</v>
      </c>
      <c r="G501" s="19" t="s">
        <v>948</v>
      </c>
      <c r="H501" s="41" t="s">
        <v>952</v>
      </c>
      <c r="I501" s="32">
        <v>3817</v>
      </c>
      <c r="J501" s="32">
        <v>1450</v>
      </c>
      <c r="K501" s="31">
        <v>0</v>
      </c>
      <c r="L501" s="32">
        <f t="shared" si="8"/>
        <v>5267</v>
      </c>
    </row>
    <row r="502" spans="1:12" s="10" customFormat="1" ht="31.5" customHeight="1">
      <c r="A502" s="16">
        <v>495</v>
      </c>
      <c r="B502" s="23" t="s">
        <v>524</v>
      </c>
      <c r="C502" s="16" t="s">
        <v>100</v>
      </c>
      <c r="D502" s="19" t="s">
        <v>100</v>
      </c>
      <c r="E502" s="19" t="s">
        <v>16</v>
      </c>
      <c r="F502" s="23" t="s">
        <v>947</v>
      </c>
      <c r="G502" s="19" t="s">
        <v>948</v>
      </c>
      <c r="H502" s="42" t="s">
        <v>953</v>
      </c>
      <c r="I502" s="32">
        <v>4643</v>
      </c>
      <c r="J502" s="32">
        <v>2287</v>
      </c>
      <c r="K502" s="31">
        <v>0</v>
      </c>
      <c r="L502" s="32">
        <f t="shared" si="8"/>
        <v>6930</v>
      </c>
    </row>
    <row r="503" spans="1:12" s="10" customFormat="1" ht="39">
      <c r="A503" s="16">
        <v>496</v>
      </c>
      <c r="B503" s="23" t="s">
        <v>525</v>
      </c>
      <c r="C503" s="16" t="s">
        <v>100</v>
      </c>
      <c r="D503" s="19" t="s">
        <v>100</v>
      </c>
      <c r="E503" s="19" t="s">
        <v>16</v>
      </c>
      <c r="F503" s="23" t="s">
        <v>947</v>
      </c>
      <c r="G503" s="19" t="s">
        <v>948</v>
      </c>
      <c r="H503" s="42" t="s">
        <v>953</v>
      </c>
      <c r="I503" s="32">
        <v>936</v>
      </c>
      <c r="J503" s="32">
        <v>0</v>
      </c>
      <c r="K503" s="31">
        <v>0</v>
      </c>
      <c r="L503" s="32">
        <f t="shared" si="8"/>
        <v>936</v>
      </c>
    </row>
    <row r="504" spans="1:12" s="10" customFormat="1" ht="33" customHeight="1">
      <c r="A504" s="16">
        <v>497</v>
      </c>
      <c r="B504" s="23" t="s">
        <v>526</v>
      </c>
      <c r="C504" s="16" t="s">
        <v>100</v>
      </c>
      <c r="D504" s="19" t="s">
        <v>100</v>
      </c>
      <c r="E504" s="19" t="s">
        <v>16</v>
      </c>
      <c r="F504" s="23" t="s">
        <v>947</v>
      </c>
      <c r="G504" s="19" t="s">
        <v>948</v>
      </c>
      <c r="H504" s="42" t="s">
        <v>953</v>
      </c>
      <c r="I504" s="32">
        <v>1038</v>
      </c>
      <c r="J504" s="32">
        <v>0</v>
      </c>
      <c r="K504" s="31">
        <v>0</v>
      </c>
      <c r="L504" s="32">
        <f t="shared" si="8"/>
        <v>1038</v>
      </c>
    </row>
    <row r="505" spans="1:12" s="10" customFormat="1" ht="33" customHeight="1">
      <c r="A505" s="16">
        <v>498</v>
      </c>
      <c r="B505" s="23" t="s">
        <v>527</v>
      </c>
      <c r="C505" s="16" t="s">
        <v>100</v>
      </c>
      <c r="D505" s="19" t="s">
        <v>100</v>
      </c>
      <c r="E505" s="19" t="s">
        <v>16</v>
      </c>
      <c r="F505" s="23" t="s">
        <v>947</v>
      </c>
      <c r="G505" s="19" t="s">
        <v>948</v>
      </c>
      <c r="H505" s="41" t="s">
        <v>952</v>
      </c>
      <c r="I505" s="36">
        <v>34731</v>
      </c>
      <c r="J505" s="32">
        <v>8210</v>
      </c>
      <c r="K505" s="31">
        <v>0</v>
      </c>
      <c r="L505" s="32">
        <f t="shared" si="8"/>
        <v>42941</v>
      </c>
    </row>
    <row r="506" spans="1:12" s="10" customFormat="1" ht="33" customHeight="1">
      <c r="A506" s="16">
        <v>499</v>
      </c>
      <c r="B506" s="23" t="s">
        <v>528</v>
      </c>
      <c r="C506" s="16" t="s">
        <v>281</v>
      </c>
      <c r="D506" s="16" t="s">
        <v>281</v>
      </c>
      <c r="E506" s="19" t="s">
        <v>16</v>
      </c>
      <c r="F506" s="23" t="s">
        <v>947</v>
      </c>
      <c r="G506" s="19" t="s">
        <v>948</v>
      </c>
      <c r="H506" s="41" t="s">
        <v>952</v>
      </c>
      <c r="I506" s="32">
        <v>28642</v>
      </c>
      <c r="J506" s="32">
        <v>10290</v>
      </c>
      <c r="K506" s="31">
        <v>0</v>
      </c>
      <c r="L506" s="32">
        <f t="shared" si="8"/>
        <v>38932</v>
      </c>
    </row>
    <row r="507" spans="1:12" s="10" customFormat="1" ht="33" customHeight="1">
      <c r="A507" s="16">
        <v>500</v>
      </c>
      <c r="B507" s="23" t="s">
        <v>529</v>
      </c>
      <c r="C507" s="19" t="s">
        <v>1018</v>
      </c>
      <c r="D507" s="19" t="s">
        <v>1019</v>
      </c>
      <c r="E507" s="19" t="s">
        <v>16</v>
      </c>
      <c r="F507" s="23" t="s">
        <v>947</v>
      </c>
      <c r="G507" s="19" t="s">
        <v>948</v>
      </c>
      <c r="H507" s="42" t="s">
        <v>951</v>
      </c>
      <c r="I507" s="36">
        <v>22240</v>
      </c>
      <c r="J507" s="32">
        <v>5733</v>
      </c>
      <c r="K507" s="31">
        <v>0</v>
      </c>
      <c r="L507" s="32">
        <f t="shared" si="8"/>
        <v>27973</v>
      </c>
    </row>
    <row r="508" spans="1:12" s="10" customFormat="1" ht="33" customHeight="1">
      <c r="A508" s="16">
        <v>501</v>
      </c>
      <c r="B508" s="23" t="s">
        <v>530</v>
      </c>
      <c r="C508" s="19" t="s">
        <v>281</v>
      </c>
      <c r="D508" s="19" t="s">
        <v>281</v>
      </c>
      <c r="E508" s="19" t="s">
        <v>16</v>
      </c>
      <c r="F508" s="23" t="s">
        <v>947</v>
      </c>
      <c r="G508" s="19" t="s">
        <v>948</v>
      </c>
      <c r="H508" s="42" t="s">
        <v>951</v>
      </c>
      <c r="I508" s="36">
        <v>30328</v>
      </c>
      <c r="J508" s="32">
        <v>21518</v>
      </c>
      <c r="K508" s="31">
        <v>0</v>
      </c>
      <c r="L508" s="32">
        <f t="shared" si="8"/>
        <v>51846</v>
      </c>
    </row>
    <row r="509" spans="1:12" s="10" customFormat="1" ht="33" customHeight="1">
      <c r="A509" s="16">
        <v>502</v>
      </c>
      <c r="B509" s="23" t="s">
        <v>531</v>
      </c>
      <c r="C509" s="19" t="s">
        <v>281</v>
      </c>
      <c r="D509" s="19" t="s">
        <v>281</v>
      </c>
      <c r="E509" s="19" t="s">
        <v>16</v>
      </c>
      <c r="F509" s="23" t="s">
        <v>947</v>
      </c>
      <c r="G509" s="19" t="s">
        <v>948</v>
      </c>
      <c r="H509" s="42" t="s">
        <v>951</v>
      </c>
      <c r="I509" s="36">
        <v>32727</v>
      </c>
      <c r="J509" s="32">
        <v>12092</v>
      </c>
      <c r="K509" s="31">
        <v>0</v>
      </c>
      <c r="L509" s="32">
        <f t="shared" si="8"/>
        <v>44819</v>
      </c>
    </row>
    <row r="510" spans="1:12" s="10" customFormat="1" ht="33" customHeight="1">
      <c r="A510" s="16">
        <v>503</v>
      </c>
      <c r="B510" s="23" t="s">
        <v>532</v>
      </c>
      <c r="C510" s="19" t="s">
        <v>281</v>
      </c>
      <c r="D510" s="19" t="s">
        <v>281</v>
      </c>
      <c r="E510" s="19" t="s">
        <v>16</v>
      </c>
      <c r="F510" s="23" t="s">
        <v>947</v>
      </c>
      <c r="G510" s="19" t="s">
        <v>948</v>
      </c>
      <c r="H510" s="41" t="s">
        <v>952</v>
      </c>
      <c r="I510" s="36">
        <v>13159</v>
      </c>
      <c r="J510" s="32">
        <v>5506</v>
      </c>
      <c r="K510" s="31">
        <v>0</v>
      </c>
      <c r="L510" s="32">
        <f t="shared" si="8"/>
        <v>18665</v>
      </c>
    </row>
    <row r="511" spans="1:12" s="10" customFormat="1" ht="33" customHeight="1">
      <c r="A511" s="16">
        <v>504</v>
      </c>
      <c r="B511" s="23" t="s">
        <v>533</v>
      </c>
      <c r="C511" s="16" t="s">
        <v>100</v>
      </c>
      <c r="D511" s="19" t="s">
        <v>100</v>
      </c>
      <c r="E511" s="19" t="s">
        <v>16</v>
      </c>
      <c r="F511" s="23" t="s">
        <v>947</v>
      </c>
      <c r="G511" s="19" t="s">
        <v>948</v>
      </c>
      <c r="H511" s="42" t="s">
        <v>953</v>
      </c>
      <c r="I511" s="32">
        <v>1188</v>
      </c>
      <c r="J511" s="32">
        <v>473</v>
      </c>
      <c r="K511" s="31">
        <v>0</v>
      </c>
      <c r="L511" s="32">
        <f t="shared" si="8"/>
        <v>1661</v>
      </c>
    </row>
    <row r="512" spans="1:12" s="10" customFormat="1" ht="33" customHeight="1">
      <c r="A512" s="16">
        <v>505</v>
      </c>
      <c r="B512" s="23" t="s">
        <v>534</v>
      </c>
      <c r="C512" s="19" t="s">
        <v>281</v>
      </c>
      <c r="D512" s="19" t="s">
        <v>281</v>
      </c>
      <c r="E512" s="19" t="s">
        <v>16</v>
      </c>
      <c r="F512" s="23" t="s">
        <v>947</v>
      </c>
      <c r="G512" s="19" t="s">
        <v>948</v>
      </c>
      <c r="H512" s="41" t="s">
        <v>952</v>
      </c>
      <c r="I512" s="36">
        <v>7846</v>
      </c>
      <c r="J512" s="32">
        <v>7036</v>
      </c>
      <c r="K512" s="31">
        <v>0</v>
      </c>
      <c r="L512" s="32">
        <f t="shared" si="8"/>
        <v>14882</v>
      </c>
    </row>
    <row r="513" spans="1:12" s="10" customFormat="1" ht="33" customHeight="1">
      <c r="A513" s="16">
        <v>506</v>
      </c>
      <c r="B513" s="23" t="s">
        <v>535</v>
      </c>
      <c r="C513" s="16" t="s">
        <v>100</v>
      </c>
      <c r="D513" s="19" t="s">
        <v>100</v>
      </c>
      <c r="E513" s="19" t="s">
        <v>16</v>
      </c>
      <c r="F513" s="23" t="s">
        <v>947</v>
      </c>
      <c r="G513" s="19" t="s">
        <v>948</v>
      </c>
      <c r="H513" s="42" t="s">
        <v>951</v>
      </c>
      <c r="I513" s="36">
        <v>12085</v>
      </c>
      <c r="J513" s="32">
        <v>2713</v>
      </c>
      <c r="K513" s="31">
        <v>0</v>
      </c>
      <c r="L513" s="32">
        <f t="shared" si="8"/>
        <v>14798</v>
      </c>
    </row>
    <row r="514" spans="1:12" s="10" customFormat="1" ht="33" customHeight="1">
      <c r="A514" s="16">
        <v>507</v>
      </c>
      <c r="B514" s="23" t="s">
        <v>536</v>
      </c>
      <c r="C514" s="16" t="s">
        <v>100</v>
      </c>
      <c r="D514" s="19" t="s">
        <v>100</v>
      </c>
      <c r="E514" s="19" t="s">
        <v>16</v>
      </c>
      <c r="F514" s="23" t="s">
        <v>947</v>
      </c>
      <c r="G514" s="19" t="s">
        <v>948</v>
      </c>
      <c r="H514" s="42" t="s">
        <v>951</v>
      </c>
      <c r="I514" s="32">
        <v>25144</v>
      </c>
      <c r="J514" s="32">
        <v>5391</v>
      </c>
      <c r="K514" s="31">
        <v>0</v>
      </c>
      <c r="L514" s="32">
        <f t="shared" si="8"/>
        <v>30535</v>
      </c>
    </row>
    <row r="515" spans="1:12" s="10" customFormat="1" ht="33" customHeight="1">
      <c r="A515" s="16">
        <v>508</v>
      </c>
      <c r="B515" s="23" t="s">
        <v>537</v>
      </c>
      <c r="C515" s="16" t="s">
        <v>100</v>
      </c>
      <c r="D515" s="19" t="s">
        <v>100</v>
      </c>
      <c r="E515" s="19" t="s">
        <v>16</v>
      </c>
      <c r="F515" s="23" t="s">
        <v>947</v>
      </c>
      <c r="G515" s="19" t="s">
        <v>948</v>
      </c>
      <c r="H515" s="42" t="s">
        <v>951</v>
      </c>
      <c r="I515" s="32">
        <v>86683</v>
      </c>
      <c r="J515" s="32">
        <v>26801</v>
      </c>
      <c r="K515" s="31">
        <v>0</v>
      </c>
      <c r="L515" s="32">
        <f t="shared" si="8"/>
        <v>113484</v>
      </c>
    </row>
    <row r="516" spans="1:12" s="10" customFormat="1" ht="33" customHeight="1">
      <c r="A516" s="16">
        <v>509</v>
      </c>
      <c r="B516" s="23" t="s">
        <v>1063</v>
      </c>
      <c r="C516" s="16" t="s">
        <v>100</v>
      </c>
      <c r="D516" s="19" t="s">
        <v>100</v>
      </c>
      <c r="E516" s="19" t="s">
        <v>16</v>
      </c>
      <c r="F516" s="23" t="s">
        <v>947</v>
      </c>
      <c r="G516" s="19" t="s">
        <v>948</v>
      </c>
      <c r="H516" s="42" t="s">
        <v>952</v>
      </c>
      <c r="I516" s="32">
        <v>2500</v>
      </c>
      <c r="J516" s="32">
        <v>6000</v>
      </c>
      <c r="K516" s="31">
        <v>0</v>
      </c>
      <c r="L516" s="32">
        <f t="shared" si="8"/>
        <v>8500</v>
      </c>
    </row>
    <row r="517" spans="1:12" s="10" customFormat="1" ht="33" customHeight="1">
      <c r="A517" s="16">
        <v>510</v>
      </c>
      <c r="B517" s="23" t="s">
        <v>538</v>
      </c>
      <c r="C517" s="16" t="s">
        <v>281</v>
      </c>
      <c r="D517" s="16" t="s">
        <v>281</v>
      </c>
      <c r="E517" s="19" t="s">
        <v>16</v>
      </c>
      <c r="F517" s="23" t="s">
        <v>947</v>
      </c>
      <c r="G517" s="19" t="s">
        <v>948</v>
      </c>
      <c r="H517" s="42" t="s">
        <v>951</v>
      </c>
      <c r="I517" s="32">
        <v>143648</v>
      </c>
      <c r="J517" s="32">
        <v>39396</v>
      </c>
      <c r="K517" s="31">
        <v>0</v>
      </c>
      <c r="L517" s="32">
        <f t="shared" si="8"/>
        <v>183044</v>
      </c>
    </row>
    <row r="518" spans="1:12" s="10" customFormat="1" ht="33" customHeight="1">
      <c r="A518" s="16">
        <v>511</v>
      </c>
      <c r="B518" s="23" t="s">
        <v>539</v>
      </c>
      <c r="C518" s="16" t="s">
        <v>100</v>
      </c>
      <c r="D518" s="19" t="s">
        <v>100</v>
      </c>
      <c r="E518" s="19" t="s">
        <v>16</v>
      </c>
      <c r="F518" s="23" t="s">
        <v>947</v>
      </c>
      <c r="G518" s="19" t="s">
        <v>948</v>
      </c>
      <c r="H518" s="42" t="s">
        <v>951</v>
      </c>
      <c r="I518" s="32">
        <v>24383</v>
      </c>
      <c r="J518" s="32">
        <v>8004</v>
      </c>
      <c r="K518" s="31">
        <v>0</v>
      </c>
      <c r="L518" s="32">
        <f t="shared" ref="L518:L578" si="10">I518+J518</f>
        <v>32387</v>
      </c>
    </row>
    <row r="519" spans="1:12" s="10" customFormat="1" ht="33" customHeight="1">
      <c r="A519" s="16">
        <v>512</v>
      </c>
      <c r="B519" s="23" t="s">
        <v>540</v>
      </c>
      <c r="C519" s="16" t="s">
        <v>100</v>
      </c>
      <c r="D519" s="19" t="s">
        <v>100</v>
      </c>
      <c r="E519" s="19" t="s">
        <v>16</v>
      </c>
      <c r="F519" s="23" t="s">
        <v>947</v>
      </c>
      <c r="G519" s="19" t="s">
        <v>948</v>
      </c>
      <c r="H519" s="41" t="s">
        <v>952</v>
      </c>
      <c r="I519" s="32">
        <v>49133</v>
      </c>
      <c r="J519" s="32">
        <v>19341</v>
      </c>
      <c r="K519" s="31">
        <v>0</v>
      </c>
      <c r="L519" s="32">
        <f t="shared" si="10"/>
        <v>68474</v>
      </c>
    </row>
    <row r="520" spans="1:12" s="10" customFormat="1" ht="33" customHeight="1">
      <c r="A520" s="16">
        <v>513</v>
      </c>
      <c r="B520" s="23" t="s">
        <v>541</v>
      </c>
      <c r="C520" s="16" t="s">
        <v>100</v>
      </c>
      <c r="D520" s="19" t="s">
        <v>100</v>
      </c>
      <c r="E520" s="19" t="s">
        <v>16</v>
      </c>
      <c r="F520" s="23" t="s">
        <v>947</v>
      </c>
      <c r="G520" s="19" t="s">
        <v>948</v>
      </c>
      <c r="H520" s="41" t="s">
        <v>952</v>
      </c>
      <c r="I520" s="32">
        <v>42187</v>
      </c>
      <c r="J520" s="32">
        <v>21258</v>
      </c>
      <c r="K520" s="31">
        <v>0</v>
      </c>
      <c r="L520" s="32">
        <f t="shared" si="10"/>
        <v>63445</v>
      </c>
    </row>
    <row r="521" spans="1:12" s="10" customFormat="1" ht="33" customHeight="1">
      <c r="A521" s="16">
        <v>514</v>
      </c>
      <c r="B521" s="23" t="s">
        <v>542</v>
      </c>
      <c r="C521" s="16" t="s">
        <v>100</v>
      </c>
      <c r="D521" s="19" t="s">
        <v>100</v>
      </c>
      <c r="E521" s="19" t="s">
        <v>16</v>
      </c>
      <c r="F521" s="23" t="s">
        <v>947</v>
      </c>
      <c r="G521" s="19" t="s">
        <v>948</v>
      </c>
      <c r="H521" s="41" t="s">
        <v>952</v>
      </c>
      <c r="I521" s="32">
        <v>40147</v>
      </c>
      <c r="J521" s="32">
        <v>11805</v>
      </c>
      <c r="K521" s="31">
        <v>0</v>
      </c>
      <c r="L521" s="32">
        <f t="shared" si="10"/>
        <v>51952</v>
      </c>
    </row>
    <row r="522" spans="1:12" s="10" customFormat="1" ht="33" customHeight="1">
      <c r="A522" s="16">
        <v>515</v>
      </c>
      <c r="B522" s="23" t="s">
        <v>543</v>
      </c>
      <c r="C522" s="16" t="s">
        <v>100</v>
      </c>
      <c r="D522" s="19" t="s">
        <v>100</v>
      </c>
      <c r="E522" s="19" t="s">
        <v>16</v>
      </c>
      <c r="F522" s="23" t="s">
        <v>947</v>
      </c>
      <c r="G522" s="19" t="s">
        <v>948</v>
      </c>
      <c r="H522" s="41" t="s">
        <v>952</v>
      </c>
      <c r="I522" s="36">
        <v>22661</v>
      </c>
      <c r="J522" s="32">
        <v>9634</v>
      </c>
      <c r="K522" s="31">
        <v>0</v>
      </c>
      <c r="L522" s="32">
        <f t="shared" si="10"/>
        <v>32295</v>
      </c>
    </row>
    <row r="523" spans="1:12" s="10" customFormat="1" ht="33" customHeight="1">
      <c r="A523" s="16">
        <v>516</v>
      </c>
      <c r="B523" s="23" t="s">
        <v>544</v>
      </c>
      <c r="C523" s="16" t="s">
        <v>100</v>
      </c>
      <c r="D523" s="19" t="s">
        <v>100</v>
      </c>
      <c r="E523" s="19" t="s">
        <v>16</v>
      </c>
      <c r="F523" s="23" t="s">
        <v>947</v>
      </c>
      <c r="G523" s="19" t="s">
        <v>948</v>
      </c>
      <c r="H523" s="42" t="s">
        <v>951</v>
      </c>
      <c r="I523" s="36">
        <v>26427</v>
      </c>
      <c r="J523" s="32">
        <v>7650</v>
      </c>
      <c r="K523" s="31">
        <v>0</v>
      </c>
      <c r="L523" s="32">
        <f t="shared" si="10"/>
        <v>34077</v>
      </c>
    </row>
    <row r="524" spans="1:12" s="10" customFormat="1" ht="33" customHeight="1">
      <c r="A524" s="16">
        <v>517</v>
      </c>
      <c r="B524" s="23" t="s">
        <v>545</v>
      </c>
      <c r="C524" s="16" t="s">
        <v>546</v>
      </c>
      <c r="D524" s="19" t="s">
        <v>547</v>
      </c>
      <c r="E524" s="19" t="s">
        <v>16</v>
      </c>
      <c r="F524" s="23" t="s">
        <v>947</v>
      </c>
      <c r="G524" s="19" t="s">
        <v>948</v>
      </c>
      <c r="H524" s="42" t="s">
        <v>951</v>
      </c>
      <c r="I524" s="36">
        <v>18266</v>
      </c>
      <c r="J524" s="32">
        <v>6783</v>
      </c>
      <c r="K524" s="31">
        <v>0</v>
      </c>
      <c r="L524" s="32">
        <f t="shared" si="10"/>
        <v>25049</v>
      </c>
    </row>
    <row r="525" spans="1:12" s="10" customFormat="1" ht="33" customHeight="1">
      <c r="A525" s="16">
        <v>518</v>
      </c>
      <c r="B525" s="23" t="s">
        <v>548</v>
      </c>
      <c r="C525" s="16" t="s">
        <v>100</v>
      </c>
      <c r="D525" s="19" t="s">
        <v>100</v>
      </c>
      <c r="E525" s="19" t="s">
        <v>16</v>
      </c>
      <c r="F525" s="23" t="s">
        <v>947</v>
      </c>
      <c r="G525" s="19" t="s">
        <v>948</v>
      </c>
      <c r="H525" s="41" t="s">
        <v>952</v>
      </c>
      <c r="I525" s="32">
        <v>41297</v>
      </c>
      <c r="J525" s="32">
        <v>8705</v>
      </c>
      <c r="K525" s="31">
        <v>0</v>
      </c>
      <c r="L525" s="32">
        <f t="shared" si="10"/>
        <v>50002</v>
      </c>
    </row>
    <row r="526" spans="1:12" s="10" customFormat="1" ht="33" customHeight="1">
      <c r="A526" s="16">
        <v>519</v>
      </c>
      <c r="B526" s="23" t="s">
        <v>549</v>
      </c>
      <c r="C526" s="16" t="s">
        <v>100</v>
      </c>
      <c r="D526" s="19" t="s">
        <v>100</v>
      </c>
      <c r="E526" s="19" t="s">
        <v>16</v>
      </c>
      <c r="F526" s="23" t="s">
        <v>947</v>
      </c>
      <c r="G526" s="19" t="s">
        <v>948</v>
      </c>
      <c r="H526" s="42" t="s">
        <v>951</v>
      </c>
      <c r="I526" s="32">
        <v>54040</v>
      </c>
      <c r="J526" s="32">
        <v>18338</v>
      </c>
      <c r="K526" s="31">
        <v>0</v>
      </c>
      <c r="L526" s="32">
        <f t="shared" si="10"/>
        <v>72378</v>
      </c>
    </row>
    <row r="527" spans="1:12" s="10" customFormat="1" ht="33" customHeight="1">
      <c r="A527" s="16">
        <v>520</v>
      </c>
      <c r="B527" s="23" t="s">
        <v>550</v>
      </c>
      <c r="C527" s="16" t="s">
        <v>100</v>
      </c>
      <c r="D527" s="19" t="s">
        <v>100</v>
      </c>
      <c r="E527" s="19" t="s">
        <v>16</v>
      </c>
      <c r="F527" s="23" t="s">
        <v>947</v>
      </c>
      <c r="G527" s="19" t="s">
        <v>948</v>
      </c>
      <c r="H527" s="41" t="s">
        <v>952</v>
      </c>
      <c r="I527" s="32">
        <v>8295</v>
      </c>
      <c r="J527" s="32">
        <v>1786</v>
      </c>
      <c r="K527" s="31">
        <v>0</v>
      </c>
      <c r="L527" s="32">
        <f t="shared" si="10"/>
        <v>10081</v>
      </c>
    </row>
    <row r="528" spans="1:12" s="10" customFormat="1" ht="33" customHeight="1">
      <c r="A528" s="16">
        <v>521</v>
      </c>
      <c r="B528" s="23" t="s">
        <v>551</v>
      </c>
      <c r="C528" s="16" t="s">
        <v>100</v>
      </c>
      <c r="D528" s="19" t="s">
        <v>100</v>
      </c>
      <c r="E528" s="19" t="s">
        <v>16</v>
      </c>
      <c r="F528" s="23" t="s">
        <v>947</v>
      </c>
      <c r="G528" s="19" t="s">
        <v>948</v>
      </c>
      <c r="H528" s="41" t="s">
        <v>952</v>
      </c>
      <c r="I528" s="32">
        <v>22828</v>
      </c>
      <c r="J528" s="32">
        <v>6079</v>
      </c>
      <c r="K528" s="31">
        <v>0</v>
      </c>
      <c r="L528" s="32">
        <f t="shared" si="10"/>
        <v>28907</v>
      </c>
    </row>
    <row r="529" spans="1:12" s="10" customFormat="1" ht="33" customHeight="1">
      <c r="A529" s="16">
        <v>522</v>
      </c>
      <c r="B529" s="23" t="s">
        <v>552</v>
      </c>
      <c r="C529" s="16" t="s">
        <v>100</v>
      </c>
      <c r="D529" s="19" t="s">
        <v>100</v>
      </c>
      <c r="E529" s="19" t="s">
        <v>16</v>
      </c>
      <c r="F529" s="23" t="s">
        <v>947</v>
      </c>
      <c r="G529" s="19" t="s">
        <v>948</v>
      </c>
      <c r="H529" s="42" t="s">
        <v>951</v>
      </c>
      <c r="I529" s="32">
        <v>61098</v>
      </c>
      <c r="J529" s="32">
        <v>18150</v>
      </c>
      <c r="K529" s="31">
        <v>0</v>
      </c>
      <c r="L529" s="32">
        <f t="shared" si="10"/>
        <v>79248</v>
      </c>
    </row>
    <row r="530" spans="1:12" ht="33.75" customHeight="1">
      <c r="A530" s="16">
        <v>523</v>
      </c>
      <c r="B530" s="23" t="s">
        <v>553</v>
      </c>
      <c r="C530" s="19" t="s">
        <v>100</v>
      </c>
      <c r="D530" s="19" t="s">
        <v>100</v>
      </c>
      <c r="E530" s="19" t="s">
        <v>17</v>
      </c>
      <c r="F530" s="23" t="s">
        <v>947</v>
      </c>
      <c r="G530" s="19" t="s">
        <v>948</v>
      </c>
      <c r="H530" s="41" t="s">
        <v>952</v>
      </c>
      <c r="I530" s="34">
        <v>6435</v>
      </c>
      <c r="J530" s="31">
        <v>1885</v>
      </c>
      <c r="K530" s="31">
        <v>0</v>
      </c>
      <c r="L530" s="32">
        <f t="shared" si="10"/>
        <v>8320</v>
      </c>
    </row>
    <row r="531" spans="1:12" ht="33.75" customHeight="1">
      <c r="A531" s="16">
        <v>524</v>
      </c>
      <c r="B531" s="23" t="s">
        <v>554</v>
      </c>
      <c r="C531" s="19" t="s">
        <v>100</v>
      </c>
      <c r="D531" s="19" t="s">
        <v>100</v>
      </c>
      <c r="E531" s="19" t="s">
        <v>17</v>
      </c>
      <c r="F531" s="23" t="s">
        <v>947</v>
      </c>
      <c r="G531" s="19" t="s">
        <v>948</v>
      </c>
      <c r="H531" s="41" t="s">
        <v>952</v>
      </c>
      <c r="I531" s="34">
        <v>7497</v>
      </c>
      <c r="J531" s="31">
        <v>1462</v>
      </c>
      <c r="K531" s="31">
        <v>0</v>
      </c>
      <c r="L531" s="32">
        <f t="shared" si="10"/>
        <v>8959</v>
      </c>
    </row>
    <row r="532" spans="1:12" ht="33.75" customHeight="1">
      <c r="A532" s="16">
        <v>525</v>
      </c>
      <c r="B532" s="23" t="s">
        <v>555</v>
      </c>
      <c r="C532" s="19" t="s">
        <v>100</v>
      </c>
      <c r="D532" s="19" t="s">
        <v>100</v>
      </c>
      <c r="E532" s="19" t="s">
        <v>17</v>
      </c>
      <c r="F532" s="23" t="s">
        <v>947</v>
      </c>
      <c r="G532" s="19" t="s">
        <v>948</v>
      </c>
      <c r="H532" s="41" t="s">
        <v>952</v>
      </c>
      <c r="I532" s="34">
        <v>30731</v>
      </c>
      <c r="J532" s="31">
        <v>9180</v>
      </c>
      <c r="K532" s="31">
        <v>0</v>
      </c>
      <c r="L532" s="32">
        <f t="shared" si="10"/>
        <v>39911</v>
      </c>
    </row>
    <row r="533" spans="1:12" ht="33.75" customHeight="1">
      <c r="A533" s="16">
        <v>526</v>
      </c>
      <c r="B533" s="23" t="s">
        <v>556</v>
      </c>
      <c r="C533" s="19" t="s">
        <v>100</v>
      </c>
      <c r="D533" s="19" t="s">
        <v>100</v>
      </c>
      <c r="E533" s="19" t="s">
        <v>17</v>
      </c>
      <c r="F533" s="23" t="s">
        <v>947</v>
      </c>
      <c r="G533" s="19" t="s">
        <v>948</v>
      </c>
      <c r="H533" s="41" t="s">
        <v>952</v>
      </c>
      <c r="I533" s="31">
        <v>17799</v>
      </c>
      <c r="J533" s="31">
        <v>6414</v>
      </c>
      <c r="K533" s="31">
        <v>0</v>
      </c>
      <c r="L533" s="32">
        <f t="shared" si="10"/>
        <v>24213</v>
      </c>
    </row>
    <row r="534" spans="1:12" ht="33.75" customHeight="1">
      <c r="A534" s="16">
        <v>527</v>
      </c>
      <c r="B534" s="23" t="s">
        <v>557</v>
      </c>
      <c r="C534" s="19" t="s">
        <v>558</v>
      </c>
      <c r="D534" s="19" t="s">
        <v>559</v>
      </c>
      <c r="E534" s="19" t="s">
        <v>17</v>
      </c>
      <c r="F534" s="23" t="s">
        <v>947</v>
      </c>
      <c r="G534" s="19" t="s">
        <v>948</v>
      </c>
      <c r="H534" s="41" t="s">
        <v>950</v>
      </c>
      <c r="I534" s="34">
        <v>51717</v>
      </c>
      <c r="J534" s="31">
        <v>52617</v>
      </c>
      <c r="K534" s="31">
        <v>0</v>
      </c>
      <c r="L534" s="32">
        <f t="shared" si="10"/>
        <v>104334</v>
      </c>
    </row>
    <row r="535" spans="1:12" ht="33.75" customHeight="1">
      <c r="A535" s="16">
        <v>528</v>
      </c>
      <c r="B535" s="23" t="s">
        <v>560</v>
      </c>
      <c r="C535" s="19" t="s">
        <v>100</v>
      </c>
      <c r="D535" s="19" t="s">
        <v>100</v>
      </c>
      <c r="E535" s="19" t="s">
        <v>17</v>
      </c>
      <c r="F535" s="23" t="s">
        <v>947</v>
      </c>
      <c r="G535" s="19" t="s">
        <v>948</v>
      </c>
      <c r="H535" s="42" t="s">
        <v>951</v>
      </c>
      <c r="I535" s="34">
        <v>50283</v>
      </c>
      <c r="J535" s="31">
        <v>15725</v>
      </c>
      <c r="K535" s="31">
        <v>0</v>
      </c>
      <c r="L535" s="32">
        <f t="shared" si="10"/>
        <v>66008</v>
      </c>
    </row>
    <row r="536" spans="1:12" ht="33.75" customHeight="1">
      <c r="A536" s="16">
        <v>529</v>
      </c>
      <c r="B536" s="23" t="s">
        <v>561</v>
      </c>
      <c r="C536" s="19" t="s">
        <v>562</v>
      </c>
      <c r="D536" s="19" t="s">
        <v>563</v>
      </c>
      <c r="E536" s="19" t="s">
        <v>17</v>
      </c>
      <c r="F536" s="23" t="s">
        <v>947</v>
      </c>
      <c r="G536" s="19" t="s">
        <v>948</v>
      </c>
      <c r="H536" s="41" t="s">
        <v>952</v>
      </c>
      <c r="I536" s="34">
        <v>2621</v>
      </c>
      <c r="J536" s="31">
        <v>1057</v>
      </c>
      <c r="K536" s="31">
        <v>0</v>
      </c>
      <c r="L536" s="32">
        <f t="shared" si="10"/>
        <v>3678</v>
      </c>
    </row>
    <row r="537" spans="1:12" ht="33.75" customHeight="1">
      <c r="A537" s="16">
        <v>530</v>
      </c>
      <c r="B537" s="78" t="s">
        <v>1055</v>
      </c>
      <c r="C537" s="31" t="s">
        <v>100</v>
      </c>
      <c r="D537" s="31" t="s">
        <v>100</v>
      </c>
      <c r="E537" s="41" t="s">
        <v>17</v>
      </c>
      <c r="F537" s="70" t="s">
        <v>947</v>
      </c>
      <c r="G537" s="66" t="s">
        <v>1044</v>
      </c>
      <c r="H537" s="41" t="s">
        <v>952</v>
      </c>
      <c r="I537" s="41">
        <v>1500</v>
      </c>
      <c r="J537" s="79">
        <v>600</v>
      </c>
      <c r="K537" s="41">
        <v>0</v>
      </c>
      <c r="L537" s="41">
        <f t="shared" si="10"/>
        <v>2100</v>
      </c>
    </row>
    <row r="538" spans="1:12" ht="33.75" customHeight="1">
      <c r="A538" s="16">
        <v>531</v>
      </c>
      <c r="B538" s="23" t="s">
        <v>564</v>
      </c>
      <c r="C538" s="19" t="s">
        <v>100</v>
      </c>
      <c r="D538" s="19" t="s">
        <v>100</v>
      </c>
      <c r="E538" s="19" t="s">
        <v>17</v>
      </c>
      <c r="F538" s="23" t="s">
        <v>947</v>
      </c>
      <c r="G538" s="19" t="s">
        <v>948</v>
      </c>
      <c r="H538" s="41" t="s">
        <v>952</v>
      </c>
      <c r="I538" s="34">
        <v>17055</v>
      </c>
      <c r="J538" s="34">
        <v>6149</v>
      </c>
      <c r="K538" s="31">
        <v>0</v>
      </c>
      <c r="L538" s="32">
        <f t="shared" si="10"/>
        <v>23204</v>
      </c>
    </row>
    <row r="539" spans="1:12" ht="33.75" customHeight="1">
      <c r="A539" s="16">
        <v>532</v>
      </c>
      <c r="B539" s="23" t="s">
        <v>565</v>
      </c>
      <c r="C539" s="19" t="s">
        <v>100</v>
      </c>
      <c r="D539" s="19" t="s">
        <v>100</v>
      </c>
      <c r="E539" s="19" t="s">
        <v>17</v>
      </c>
      <c r="F539" s="23" t="s">
        <v>947</v>
      </c>
      <c r="G539" s="19" t="s">
        <v>948</v>
      </c>
      <c r="H539" s="42" t="s">
        <v>951</v>
      </c>
      <c r="I539" s="34">
        <v>68122</v>
      </c>
      <c r="J539" s="34">
        <v>25970</v>
      </c>
      <c r="K539" s="31">
        <v>0</v>
      </c>
      <c r="L539" s="32">
        <f t="shared" si="10"/>
        <v>94092</v>
      </c>
    </row>
    <row r="540" spans="1:12" ht="33.75" customHeight="1">
      <c r="A540" s="16">
        <v>533</v>
      </c>
      <c r="B540" s="23" t="s">
        <v>566</v>
      </c>
      <c r="C540" s="19" t="s">
        <v>100</v>
      </c>
      <c r="D540" s="19" t="s">
        <v>100</v>
      </c>
      <c r="E540" s="19" t="s">
        <v>17</v>
      </c>
      <c r="F540" s="23" t="s">
        <v>947</v>
      </c>
      <c r="G540" s="19" t="s">
        <v>948</v>
      </c>
      <c r="H540" s="41" t="s">
        <v>952</v>
      </c>
      <c r="I540" s="31">
        <v>24948</v>
      </c>
      <c r="J540" s="31">
        <v>9883</v>
      </c>
      <c r="K540" s="31">
        <v>0</v>
      </c>
      <c r="L540" s="32">
        <f t="shared" si="10"/>
        <v>34831</v>
      </c>
    </row>
    <row r="541" spans="1:12" ht="33.75" customHeight="1">
      <c r="A541" s="16">
        <v>534</v>
      </c>
      <c r="B541" s="23" t="s">
        <v>567</v>
      </c>
      <c r="C541" s="19" t="s">
        <v>100</v>
      </c>
      <c r="D541" s="19" t="s">
        <v>100</v>
      </c>
      <c r="E541" s="19" t="s">
        <v>17</v>
      </c>
      <c r="F541" s="23" t="s">
        <v>947</v>
      </c>
      <c r="G541" s="19" t="s">
        <v>948</v>
      </c>
      <c r="H541" s="41" t="s">
        <v>952</v>
      </c>
      <c r="I541" s="34">
        <v>6938</v>
      </c>
      <c r="J541" s="31">
        <v>491</v>
      </c>
      <c r="K541" s="31">
        <v>0</v>
      </c>
      <c r="L541" s="32">
        <f t="shared" si="10"/>
        <v>7429</v>
      </c>
    </row>
    <row r="542" spans="1:12" ht="33.75" customHeight="1">
      <c r="A542" s="16">
        <v>535</v>
      </c>
      <c r="B542" s="23" t="s">
        <v>568</v>
      </c>
      <c r="C542" s="19" t="s">
        <v>100</v>
      </c>
      <c r="D542" s="19" t="s">
        <v>100</v>
      </c>
      <c r="E542" s="19" t="s">
        <v>17</v>
      </c>
      <c r="F542" s="23" t="s">
        <v>947</v>
      </c>
      <c r="G542" s="19" t="s">
        <v>948</v>
      </c>
      <c r="H542" s="41" t="s">
        <v>952</v>
      </c>
      <c r="I542" s="34">
        <v>4703</v>
      </c>
      <c r="J542" s="31">
        <v>334</v>
      </c>
      <c r="K542" s="31">
        <v>0</v>
      </c>
      <c r="L542" s="32">
        <f t="shared" si="10"/>
        <v>5037</v>
      </c>
    </row>
    <row r="543" spans="1:12" ht="33.75" customHeight="1">
      <c r="A543" s="16">
        <v>536</v>
      </c>
      <c r="B543" s="23" t="s">
        <v>569</v>
      </c>
      <c r="C543" s="19" t="s">
        <v>100</v>
      </c>
      <c r="D543" s="19" t="s">
        <v>100</v>
      </c>
      <c r="E543" s="19" t="s">
        <v>17</v>
      </c>
      <c r="F543" s="23" t="s">
        <v>947</v>
      </c>
      <c r="G543" s="19" t="s">
        <v>948</v>
      </c>
      <c r="H543" s="41" t="s">
        <v>952</v>
      </c>
      <c r="I543" s="34">
        <v>13407</v>
      </c>
      <c r="J543" s="31">
        <v>7887</v>
      </c>
      <c r="K543" s="31">
        <v>0</v>
      </c>
      <c r="L543" s="32">
        <f t="shared" si="10"/>
        <v>21294</v>
      </c>
    </row>
    <row r="544" spans="1:12" ht="33.75" customHeight="1">
      <c r="A544" s="16">
        <v>537</v>
      </c>
      <c r="B544" s="23" t="s">
        <v>570</v>
      </c>
      <c r="C544" s="19" t="s">
        <v>100</v>
      </c>
      <c r="D544" s="19" t="s">
        <v>100</v>
      </c>
      <c r="E544" s="19" t="s">
        <v>17</v>
      </c>
      <c r="F544" s="23" t="s">
        <v>947</v>
      </c>
      <c r="G544" s="19" t="s">
        <v>948</v>
      </c>
      <c r="H544" s="41" t="s">
        <v>952</v>
      </c>
      <c r="I544" s="31">
        <v>2653</v>
      </c>
      <c r="J544" s="31">
        <v>1265</v>
      </c>
      <c r="K544" s="31">
        <v>0</v>
      </c>
      <c r="L544" s="32">
        <f t="shared" si="10"/>
        <v>3918</v>
      </c>
    </row>
    <row r="545" spans="1:12" ht="47.25" customHeight="1">
      <c r="A545" s="16">
        <v>538</v>
      </c>
      <c r="B545" s="23" t="s">
        <v>571</v>
      </c>
      <c r="C545" s="19" t="s">
        <v>100</v>
      </c>
      <c r="D545" s="19" t="s">
        <v>100</v>
      </c>
      <c r="E545" s="19" t="s">
        <v>17</v>
      </c>
      <c r="F545" s="23" t="s">
        <v>947</v>
      </c>
      <c r="G545" s="19" t="s">
        <v>948</v>
      </c>
      <c r="H545" s="42" t="s">
        <v>951</v>
      </c>
      <c r="I545" s="31">
        <v>8609</v>
      </c>
      <c r="J545" s="31">
        <v>4467</v>
      </c>
      <c r="K545" s="31">
        <v>0</v>
      </c>
      <c r="L545" s="32">
        <f t="shared" si="10"/>
        <v>13076</v>
      </c>
    </row>
    <row r="546" spans="1:12" ht="33.75" customHeight="1">
      <c r="A546" s="16">
        <v>539</v>
      </c>
      <c r="B546" s="23" t="s">
        <v>572</v>
      </c>
      <c r="C546" s="19" t="s">
        <v>100</v>
      </c>
      <c r="D546" s="19" t="s">
        <v>100</v>
      </c>
      <c r="E546" s="19" t="s">
        <v>17</v>
      </c>
      <c r="F546" s="23" t="s">
        <v>947</v>
      </c>
      <c r="G546" s="19" t="s">
        <v>948</v>
      </c>
      <c r="H546" s="42" t="s">
        <v>951</v>
      </c>
      <c r="I546" s="31">
        <v>37649</v>
      </c>
      <c r="J546" s="31">
        <v>18935</v>
      </c>
      <c r="K546" s="31">
        <v>0</v>
      </c>
      <c r="L546" s="32">
        <f t="shared" si="10"/>
        <v>56584</v>
      </c>
    </row>
    <row r="547" spans="1:12" ht="33.75" customHeight="1">
      <c r="A547" s="16">
        <v>540</v>
      </c>
      <c r="B547" s="23" t="s">
        <v>573</v>
      </c>
      <c r="C547" s="19" t="s">
        <v>574</v>
      </c>
      <c r="D547" s="19" t="s">
        <v>88</v>
      </c>
      <c r="E547" s="19" t="s">
        <v>17</v>
      </c>
      <c r="F547" s="23" t="s">
        <v>947</v>
      </c>
      <c r="G547" s="19" t="s">
        <v>948</v>
      </c>
      <c r="H547" s="42" t="s">
        <v>951</v>
      </c>
      <c r="I547" s="31">
        <v>26018</v>
      </c>
      <c r="J547" s="31">
        <v>8680</v>
      </c>
      <c r="K547" s="31">
        <v>0</v>
      </c>
      <c r="L547" s="32">
        <f t="shared" si="10"/>
        <v>34698</v>
      </c>
    </row>
    <row r="548" spans="1:12" ht="33.75" customHeight="1">
      <c r="A548" s="16">
        <v>541</v>
      </c>
      <c r="B548" s="23" t="s">
        <v>575</v>
      </c>
      <c r="C548" s="19" t="s">
        <v>100</v>
      </c>
      <c r="D548" s="19" t="s">
        <v>100</v>
      </c>
      <c r="E548" s="19" t="s">
        <v>17</v>
      </c>
      <c r="F548" s="23" t="s">
        <v>947</v>
      </c>
      <c r="G548" s="19" t="s">
        <v>948</v>
      </c>
      <c r="H548" s="41" t="s">
        <v>952</v>
      </c>
      <c r="I548" s="31">
        <v>39528</v>
      </c>
      <c r="J548" s="31">
        <v>12179</v>
      </c>
      <c r="K548" s="31">
        <v>0</v>
      </c>
      <c r="L548" s="32">
        <f t="shared" si="10"/>
        <v>51707</v>
      </c>
    </row>
    <row r="549" spans="1:12" ht="33.75" customHeight="1">
      <c r="A549" s="16">
        <v>542</v>
      </c>
      <c r="B549" s="23" t="s">
        <v>576</v>
      </c>
      <c r="C549" s="19" t="s">
        <v>100</v>
      </c>
      <c r="D549" s="19" t="s">
        <v>100</v>
      </c>
      <c r="E549" s="19" t="s">
        <v>17</v>
      </c>
      <c r="F549" s="23" t="s">
        <v>947</v>
      </c>
      <c r="G549" s="19" t="s">
        <v>948</v>
      </c>
      <c r="H549" s="41" t="s">
        <v>952</v>
      </c>
      <c r="I549" s="31">
        <v>19860</v>
      </c>
      <c r="J549" s="34">
        <v>10006</v>
      </c>
      <c r="K549" s="31">
        <v>0</v>
      </c>
      <c r="L549" s="32">
        <f t="shared" si="10"/>
        <v>29866</v>
      </c>
    </row>
    <row r="550" spans="1:12" ht="33.75" customHeight="1">
      <c r="A550" s="16">
        <v>543</v>
      </c>
      <c r="B550" s="23" t="s">
        <v>577</v>
      </c>
      <c r="C550" s="19" t="s">
        <v>100</v>
      </c>
      <c r="D550" s="19" t="s">
        <v>100</v>
      </c>
      <c r="E550" s="19" t="s">
        <v>17</v>
      </c>
      <c r="F550" s="23" t="s">
        <v>947</v>
      </c>
      <c r="G550" s="19" t="s">
        <v>948</v>
      </c>
      <c r="H550" s="41" t="s">
        <v>952</v>
      </c>
      <c r="I550" s="31">
        <v>16050</v>
      </c>
      <c r="J550" s="31">
        <v>7005</v>
      </c>
      <c r="K550" s="31">
        <v>0</v>
      </c>
      <c r="L550" s="32">
        <f t="shared" si="10"/>
        <v>23055</v>
      </c>
    </row>
    <row r="551" spans="1:12" ht="33.75" customHeight="1">
      <c r="A551" s="16">
        <v>544</v>
      </c>
      <c r="B551" s="23" t="s">
        <v>578</v>
      </c>
      <c r="C551" s="19" t="s">
        <v>100</v>
      </c>
      <c r="D551" s="19" t="s">
        <v>100</v>
      </c>
      <c r="E551" s="19" t="s">
        <v>17</v>
      </c>
      <c r="F551" s="23" t="s">
        <v>947</v>
      </c>
      <c r="G551" s="19" t="s">
        <v>948</v>
      </c>
      <c r="H551" s="41" t="s">
        <v>952</v>
      </c>
      <c r="I551" s="31">
        <v>31142</v>
      </c>
      <c r="J551" s="34">
        <v>15249</v>
      </c>
      <c r="K551" s="31">
        <v>0</v>
      </c>
      <c r="L551" s="32">
        <f t="shared" si="10"/>
        <v>46391</v>
      </c>
    </row>
    <row r="552" spans="1:12" ht="33.75" customHeight="1">
      <c r="A552" s="16">
        <v>545</v>
      </c>
      <c r="B552" s="23" t="s">
        <v>579</v>
      </c>
      <c r="C552" s="19" t="s">
        <v>100</v>
      </c>
      <c r="D552" s="19" t="s">
        <v>100</v>
      </c>
      <c r="E552" s="19" t="s">
        <v>17</v>
      </c>
      <c r="F552" s="23" t="s">
        <v>947</v>
      </c>
      <c r="G552" s="19" t="s">
        <v>948</v>
      </c>
      <c r="H552" s="41" t="s">
        <v>952</v>
      </c>
      <c r="I552" s="31">
        <v>18929</v>
      </c>
      <c r="J552" s="34">
        <v>4680</v>
      </c>
      <c r="K552" s="31">
        <v>0</v>
      </c>
      <c r="L552" s="32">
        <f t="shared" si="10"/>
        <v>23609</v>
      </c>
    </row>
    <row r="553" spans="1:12" ht="33.75" customHeight="1">
      <c r="A553" s="16">
        <v>546</v>
      </c>
      <c r="B553" s="23" t="s">
        <v>580</v>
      </c>
      <c r="C553" s="19" t="s">
        <v>581</v>
      </c>
      <c r="D553" s="19" t="s">
        <v>582</v>
      </c>
      <c r="E553" s="19" t="s">
        <v>17</v>
      </c>
      <c r="F553" s="23" t="s">
        <v>947</v>
      </c>
      <c r="G553" s="19" t="s">
        <v>948</v>
      </c>
      <c r="H553" s="42" t="s">
        <v>951</v>
      </c>
      <c r="I553" s="31">
        <v>22638</v>
      </c>
      <c r="J553" s="34">
        <v>6298</v>
      </c>
      <c r="K553" s="31">
        <v>0</v>
      </c>
      <c r="L553" s="32">
        <f t="shared" si="10"/>
        <v>28936</v>
      </c>
    </row>
    <row r="554" spans="1:12" ht="33.75" customHeight="1">
      <c r="A554" s="16">
        <v>547</v>
      </c>
      <c r="B554" s="23" t="s">
        <v>583</v>
      </c>
      <c r="C554" s="19" t="s">
        <v>100</v>
      </c>
      <c r="D554" s="19" t="s">
        <v>100</v>
      </c>
      <c r="E554" s="19" t="s">
        <v>17</v>
      </c>
      <c r="F554" s="23" t="s">
        <v>947</v>
      </c>
      <c r="G554" s="19" t="s">
        <v>948</v>
      </c>
      <c r="H554" s="42" t="s">
        <v>951</v>
      </c>
      <c r="I554" s="31">
        <v>20668</v>
      </c>
      <c r="J554" s="34">
        <v>4640</v>
      </c>
      <c r="K554" s="31">
        <v>0</v>
      </c>
      <c r="L554" s="32">
        <f t="shared" si="10"/>
        <v>25308</v>
      </c>
    </row>
    <row r="555" spans="1:12" ht="33.75" customHeight="1">
      <c r="A555" s="16">
        <v>548</v>
      </c>
      <c r="B555" s="23" t="s">
        <v>584</v>
      </c>
      <c r="C555" s="19" t="s">
        <v>585</v>
      </c>
      <c r="D555" s="19" t="s">
        <v>586</v>
      </c>
      <c r="E555" s="19" t="s">
        <v>17</v>
      </c>
      <c r="F555" s="23" t="s">
        <v>947</v>
      </c>
      <c r="G555" s="19" t="s">
        <v>948</v>
      </c>
      <c r="H555" s="42" t="s">
        <v>951</v>
      </c>
      <c r="I555" s="31">
        <v>45450</v>
      </c>
      <c r="J555" s="34">
        <v>5339</v>
      </c>
      <c r="K555" s="31">
        <v>0</v>
      </c>
      <c r="L555" s="32">
        <f t="shared" si="10"/>
        <v>50789</v>
      </c>
    </row>
    <row r="556" spans="1:12" ht="33.75" customHeight="1">
      <c r="A556" s="16">
        <v>549</v>
      </c>
      <c r="B556" s="23" t="s">
        <v>587</v>
      </c>
      <c r="C556" s="19" t="s">
        <v>100</v>
      </c>
      <c r="D556" s="19" t="s">
        <v>100</v>
      </c>
      <c r="E556" s="19" t="s">
        <v>17</v>
      </c>
      <c r="F556" s="23" t="s">
        <v>947</v>
      </c>
      <c r="G556" s="19" t="s">
        <v>948</v>
      </c>
      <c r="H556" s="42" t="s">
        <v>951</v>
      </c>
      <c r="I556" s="31">
        <v>217000</v>
      </c>
      <c r="J556" s="34">
        <v>150000</v>
      </c>
      <c r="K556" s="31">
        <v>0</v>
      </c>
      <c r="L556" s="32">
        <f t="shared" si="10"/>
        <v>367000</v>
      </c>
    </row>
    <row r="557" spans="1:12" ht="33.75" customHeight="1">
      <c r="A557" s="16">
        <v>550</v>
      </c>
      <c r="B557" s="23" t="s">
        <v>588</v>
      </c>
      <c r="C557" s="19" t="s">
        <v>100</v>
      </c>
      <c r="D557" s="19" t="s">
        <v>100</v>
      </c>
      <c r="E557" s="19" t="s">
        <v>17</v>
      </c>
      <c r="F557" s="23" t="s">
        <v>947</v>
      </c>
      <c r="G557" s="19" t="s">
        <v>948</v>
      </c>
      <c r="H557" s="42" t="s">
        <v>951</v>
      </c>
      <c r="I557" s="31">
        <v>78660</v>
      </c>
      <c r="J557" s="31">
        <v>19893</v>
      </c>
      <c r="K557" s="31">
        <v>0</v>
      </c>
      <c r="L557" s="32">
        <f t="shared" si="10"/>
        <v>98553</v>
      </c>
    </row>
    <row r="558" spans="1:12" ht="33.75" customHeight="1">
      <c r="A558" s="16">
        <v>551</v>
      </c>
      <c r="B558" s="23" t="s">
        <v>581</v>
      </c>
      <c r="C558" s="19" t="s">
        <v>562</v>
      </c>
      <c r="D558" s="19" t="s">
        <v>589</v>
      </c>
      <c r="E558" s="19" t="s">
        <v>17</v>
      </c>
      <c r="F558" s="23" t="s">
        <v>947</v>
      </c>
      <c r="G558" s="19" t="s">
        <v>948</v>
      </c>
      <c r="H558" s="42" t="s">
        <v>951</v>
      </c>
      <c r="I558" s="31">
        <v>20493</v>
      </c>
      <c r="J558" s="31">
        <v>11279</v>
      </c>
      <c r="K558" s="31">
        <v>0</v>
      </c>
      <c r="L558" s="32">
        <f t="shared" si="10"/>
        <v>31772</v>
      </c>
    </row>
    <row r="559" spans="1:12" ht="33.75" customHeight="1">
      <c r="A559" s="16">
        <v>552</v>
      </c>
      <c r="B559" s="23" t="s">
        <v>581</v>
      </c>
      <c r="C559" s="19" t="s">
        <v>589</v>
      </c>
      <c r="D559" s="19" t="s">
        <v>590</v>
      </c>
      <c r="E559" s="19" t="s">
        <v>17</v>
      </c>
      <c r="F559" s="23" t="s">
        <v>947</v>
      </c>
      <c r="G559" s="19" t="s">
        <v>948</v>
      </c>
      <c r="H559" s="42" t="s">
        <v>951</v>
      </c>
      <c r="I559" s="31">
        <v>32992</v>
      </c>
      <c r="J559" s="31">
        <v>8509</v>
      </c>
      <c r="K559" s="31">
        <v>0</v>
      </c>
      <c r="L559" s="32">
        <f t="shared" si="10"/>
        <v>41501</v>
      </c>
    </row>
    <row r="560" spans="1:12" ht="33.75" customHeight="1">
      <c r="A560" s="16">
        <v>553</v>
      </c>
      <c r="B560" s="23" t="s">
        <v>591</v>
      </c>
      <c r="C560" s="19" t="s">
        <v>100</v>
      </c>
      <c r="D560" s="19" t="s">
        <v>100</v>
      </c>
      <c r="E560" s="19" t="s">
        <v>17</v>
      </c>
      <c r="F560" s="23" t="s">
        <v>947</v>
      </c>
      <c r="G560" s="19" t="s">
        <v>948</v>
      </c>
      <c r="H560" s="41" t="s">
        <v>952</v>
      </c>
      <c r="I560" s="34">
        <v>22960</v>
      </c>
      <c r="J560" s="31">
        <v>4818</v>
      </c>
      <c r="K560" s="31">
        <v>0</v>
      </c>
      <c r="L560" s="32">
        <f t="shared" si="10"/>
        <v>27778</v>
      </c>
    </row>
    <row r="561" spans="1:12" ht="33.75" customHeight="1">
      <c r="A561" s="16">
        <v>554</v>
      </c>
      <c r="B561" s="23" t="s">
        <v>592</v>
      </c>
      <c r="C561" s="19" t="s">
        <v>100</v>
      </c>
      <c r="D561" s="19" t="s">
        <v>100</v>
      </c>
      <c r="E561" s="19" t="s">
        <v>17</v>
      </c>
      <c r="F561" s="23" t="s">
        <v>947</v>
      </c>
      <c r="G561" s="19" t="s">
        <v>948</v>
      </c>
      <c r="H561" s="41" t="s">
        <v>952</v>
      </c>
      <c r="I561" s="31">
        <v>35049</v>
      </c>
      <c r="J561" s="31">
        <v>10731</v>
      </c>
      <c r="K561" s="31">
        <v>0</v>
      </c>
      <c r="L561" s="32">
        <f t="shared" si="10"/>
        <v>45780</v>
      </c>
    </row>
    <row r="562" spans="1:12" ht="33.75" customHeight="1">
      <c r="A562" s="16">
        <v>555</v>
      </c>
      <c r="B562" s="23" t="s">
        <v>593</v>
      </c>
      <c r="C562" s="19" t="s">
        <v>100</v>
      </c>
      <c r="D562" s="19" t="s">
        <v>100</v>
      </c>
      <c r="E562" s="19" t="s">
        <v>17</v>
      </c>
      <c r="F562" s="23" t="s">
        <v>947</v>
      </c>
      <c r="G562" s="19" t="s">
        <v>948</v>
      </c>
      <c r="H562" s="41" t="s">
        <v>952</v>
      </c>
      <c r="I562" s="34">
        <v>15792</v>
      </c>
      <c r="J562" s="31">
        <v>7164</v>
      </c>
      <c r="K562" s="31">
        <v>0</v>
      </c>
      <c r="L562" s="32">
        <f t="shared" si="10"/>
        <v>22956</v>
      </c>
    </row>
    <row r="563" spans="1:12" ht="33.75" customHeight="1">
      <c r="A563" s="16">
        <v>556</v>
      </c>
      <c r="B563" s="23" t="s">
        <v>594</v>
      </c>
      <c r="C563" s="19" t="s">
        <v>100</v>
      </c>
      <c r="D563" s="19" t="s">
        <v>100</v>
      </c>
      <c r="E563" s="19" t="s">
        <v>17</v>
      </c>
      <c r="F563" s="23" t="s">
        <v>947</v>
      </c>
      <c r="G563" s="19" t="s">
        <v>948</v>
      </c>
      <c r="H563" s="41" t="s">
        <v>952</v>
      </c>
      <c r="I563" s="31">
        <v>21493</v>
      </c>
      <c r="J563" s="34">
        <v>9936</v>
      </c>
      <c r="K563" s="31">
        <v>0</v>
      </c>
      <c r="L563" s="32">
        <f t="shared" si="10"/>
        <v>31429</v>
      </c>
    </row>
    <row r="564" spans="1:12" ht="33.75" customHeight="1">
      <c r="A564" s="16">
        <v>557</v>
      </c>
      <c r="B564" s="23" t="s">
        <v>595</v>
      </c>
      <c r="C564" s="19" t="s">
        <v>100</v>
      </c>
      <c r="D564" s="19" t="s">
        <v>100</v>
      </c>
      <c r="E564" s="19" t="s">
        <v>17</v>
      </c>
      <c r="F564" s="23" t="s">
        <v>947</v>
      </c>
      <c r="G564" s="19" t="s">
        <v>948</v>
      </c>
      <c r="H564" s="42" t="s">
        <v>951</v>
      </c>
      <c r="I564" s="31">
        <v>83423</v>
      </c>
      <c r="J564" s="31">
        <v>33846</v>
      </c>
      <c r="K564" s="31">
        <v>0</v>
      </c>
      <c r="L564" s="32">
        <f t="shared" si="10"/>
        <v>117269</v>
      </c>
    </row>
    <row r="565" spans="1:12" ht="33.75" customHeight="1">
      <c r="A565" s="16">
        <v>558</v>
      </c>
      <c r="B565" s="23" t="s">
        <v>596</v>
      </c>
      <c r="C565" s="19" t="s">
        <v>100</v>
      </c>
      <c r="D565" s="19" t="s">
        <v>100</v>
      </c>
      <c r="E565" s="19" t="s">
        <v>17</v>
      </c>
      <c r="F565" s="23" t="s">
        <v>947</v>
      </c>
      <c r="G565" s="19" t="s">
        <v>948</v>
      </c>
      <c r="H565" s="41" t="s">
        <v>952</v>
      </c>
      <c r="I565" s="31">
        <v>27852</v>
      </c>
      <c r="J565" s="34">
        <v>10766</v>
      </c>
      <c r="K565" s="31">
        <v>0</v>
      </c>
      <c r="L565" s="32">
        <f t="shared" si="10"/>
        <v>38618</v>
      </c>
    </row>
    <row r="566" spans="1:12" ht="33.75" customHeight="1">
      <c r="A566" s="16">
        <v>559</v>
      </c>
      <c r="B566" s="23" t="s">
        <v>597</v>
      </c>
      <c r="C566" s="19" t="s">
        <v>100</v>
      </c>
      <c r="D566" s="19" t="s">
        <v>100</v>
      </c>
      <c r="E566" s="19" t="s">
        <v>17</v>
      </c>
      <c r="F566" s="23" t="s">
        <v>947</v>
      </c>
      <c r="G566" s="19" t="s">
        <v>948</v>
      </c>
      <c r="H566" s="41" t="s">
        <v>952</v>
      </c>
      <c r="I566" s="31">
        <v>9000</v>
      </c>
      <c r="J566" s="34">
        <v>5400</v>
      </c>
      <c r="K566" s="31">
        <v>0</v>
      </c>
      <c r="L566" s="32">
        <f t="shared" si="10"/>
        <v>14400</v>
      </c>
    </row>
    <row r="567" spans="1:12" ht="33.75" customHeight="1">
      <c r="A567" s="16">
        <v>560</v>
      </c>
      <c r="B567" s="23" t="s">
        <v>598</v>
      </c>
      <c r="C567" s="19" t="s">
        <v>100</v>
      </c>
      <c r="D567" s="19" t="s">
        <v>100</v>
      </c>
      <c r="E567" s="19" t="s">
        <v>17</v>
      </c>
      <c r="F567" s="23" t="s">
        <v>947</v>
      </c>
      <c r="G567" s="19" t="s">
        <v>948</v>
      </c>
      <c r="H567" s="42" t="s">
        <v>951</v>
      </c>
      <c r="I567" s="31">
        <v>13601</v>
      </c>
      <c r="J567" s="34">
        <v>3566</v>
      </c>
      <c r="K567" s="31">
        <v>0</v>
      </c>
      <c r="L567" s="32">
        <f t="shared" si="10"/>
        <v>17167</v>
      </c>
    </row>
    <row r="568" spans="1:12" ht="33.75" customHeight="1">
      <c r="A568" s="16">
        <v>561</v>
      </c>
      <c r="B568" s="23" t="s">
        <v>599</v>
      </c>
      <c r="C568" s="19" t="s">
        <v>100</v>
      </c>
      <c r="D568" s="19" t="s">
        <v>100</v>
      </c>
      <c r="E568" s="19" t="s">
        <v>17</v>
      </c>
      <c r="F568" s="23" t="s">
        <v>947</v>
      </c>
      <c r="G568" s="19" t="s">
        <v>948</v>
      </c>
      <c r="H568" s="41" t="s">
        <v>952</v>
      </c>
      <c r="I568" s="31">
        <v>15201</v>
      </c>
      <c r="J568" s="34">
        <v>6705</v>
      </c>
      <c r="K568" s="31">
        <v>0</v>
      </c>
      <c r="L568" s="32">
        <f t="shared" si="10"/>
        <v>21906</v>
      </c>
    </row>
    <row r="569" spans="1:12" ht="33.75" customHeight="1">
      <c r="A569" s="16">
        <v>562</v>
      </c>
      <c r="B569" s="23" t="s">
        <v>600</v>
      </c>
      <c r="C569" s="19" t="s">
        <v>100</v>
      </c>
      <c r="D569" s="19" t="s">
        <v>100</v>
      </c>
      <c r="E569" s="19" t="s">
        <v>17</v>
      </c>
      <c r="F569" s="23" t="s">
        <v>947</v>
      </c>
      <c r="G569" s="19" t="s">
        <v>948</v>
      </c>
      <c r="H569" s="41" t="s">
        <v>952</v>
      </c>
      <c r="I569" s="31">
        <v>17685</v>
      </c>
      <c r="J569" s="34">
        <v>5818</v>
      </c>
      <c r="K569" s="31">
        <v>0</v>
      </c>
      <c r="L569" s="32">
        <f t="shared" si="10"/>
        <v>23503</v>
      </c>
    </row>
    <row r="570" spans="1:12" ht="33.75" customHeight="1">
      <c r="A570" s="16">
        <v>563</v>
      </c>
      <c r="B570" s="23" t="s">
        <v>601</v>
      </c>
      <c r="C570" s="19" t="s">
        <v>100</v>
      </c>
      <c r="D570" s="19" t="s">
        <v>100</v>
      </c>
      <c r="E570" s="19" t="s">
        <v>17</v>
      </c>
      <c r="F570" s="23" t="s">
        <v>947</v>
      </c>
      <c r="G570" s="19" t="s">
        <v>948</v>
      </c>
      <c r="H570" s="42" t="s">
        <v>954</v>
      </c>
      <c r="I570" s="31">
        <v>10270</v>
      </c>
      <c r="J570" s="34">
        <v>3900</v>
      </c>
      <c r="K570" s="31">
        <v>0</v>
      </c>
      <c r="L570" s="32">
        <f t="shared" si="10"/>
        <v>14170</v>
      </c>
    </row>
    <row r="571" spans="1:12" ht="33.75" customHeight="1">
      <c r="A571" s="16">
        <v>564</v>
      </c>
      <c r="B571" s="23" t="s">
        <v>602</v>
      </c>
      <c r="C571" s="19" t="s">
        <v>100</v>
      </c>
      <c r="D571" s="19" t="s">
        <v>100</v>
      </c>
      <c r="E571" s="19" t="s">
        <v>17</v>
      </c>
      <c r="F571" s="23" t="s">
        <v>947</v>
      </c>
      <c r="G571" s="19" t="s">
        <v>948</v>
      </c>
      <c r="H571" s="42" t="s">
        <v>954</v>
      </c>
      <c r="I571" s="31">
        <v>10440</v>
      </c>
      <c r="J571" s="34">
        <v>0</v>
      </c>
      <c r="K571" s="31">
        <v>0</v>
      </c>
      <c r="L571" s="32">
        <f t="shared" si="10"/>
        <v>10440</v>
      </c>
    </row>
    <row r="572" spans="1:12" ht="33.75" customHeight="1">
      <c r="A572" s="16">
        <v>565</v>
      </c>
      <c r="B572" s="23" t="s">
        <v>603</v>
      </c>
      <c r="C572" s="19" t="s">
        <v>100</v>
      </c>
      <c r="D572" s="19" t="s">
        <v>100</v>
      </c>
      <c r="E572" s="19" t="s">
        <v>17</v>
      </c>
      <c r="F572" s="23" t="s">
        <v>947</v>
      </c>
      <c r="G572" s="19" t="s">
        <v>948</v>
      </c>
      <c r="H572" s="41" t="s">
        <v>952</v>
      </c>
      <c r="I572" s="31">
        <v>17994</v>
      </c>
      <c r="J572" s="34">
        <v>7374</v>
      </c>
      <c r="K572" s="31">
        <v>0</v>
      </c>
      <c r="L572" s="32">
        <f t="shared" si="10"/>
        <v>25368</v>
      </c>
    </row>
    <row r="573" spans="1:12" s="8" customFormat="1" ht="33" customHeight="1">
      <c r="A573" s="16">
        <v>566</v>
      </c>
      <c r="B573" s="23" t="s">
        <v>604</v>
      </c>
      <c r="C573" s="16" t="s">
        <v>100</v>
      </c>
      <c r="D573" s="19" t="s">
        <v>100</v>
      </c>
      <c r="E573" s="16" t="s">
        <v>20</v>
      </c>
      <c r="F573" s="23" t="s">
        <v>947</v>
      </c>
      <c r="G573" s="19" t="s">
        <v>948</v>
      </c>
      <c r="H573" s="42" t="s">
        <v>954</v>
      </c>
      <c r="I573" s="36">
        <v>452</v>
      </c>
      <c r="J573" s="32">
        <v>0</v>
      </c>
      <c r="K573" s="31">
        <v>0</v>
      </c>
      <c r="L573" s="32">
        <f t="shared" si="10"/>
        <v>452</v>
      </c>
    </row>
    <row r="574" spans="1:12" s="8" customFormat="1" ht="33" customHeight="1">
      <c r="A574" s="16">
        <v>567</v>
      </c>
      <c r="B574" s="23" t="s">
        <v>605</v>
      </c>
      <c r="C574" s="16" t="s">
        <v>100</v>
      </c>
      <c r="D574" s="19" t="s">
        <v>100</v>
      </c>
      <c r="E574" s="16" t="s">
        <v>20</v>
      </c>
      <c r="F574" s="23" t="s">
        <v>947</v>
      </c>
      <c r="G574" s="19" t="s">
        <v>948</v>
      </c>
      <c r="H574" s="42" t="s">
        <v>954</v>
      </c>
      <c r="I574" s="36">
        <v>433</v>
      </c>
      <c r="J574" s="32">
        <v>0</v>
      </c>
      <c r="K574" s="31">
        <v>0</v>
      </c>
      <c r="L574" s="32">
        <f t="shared" si="10"/>
        <v>433</v>
      </c>
    </row>
    <row r="575" spans="1:12" s="8" customFormat="1" ht="33" customHeight="1">
      <c r="A575" s="16">
        <v>568</v>
      </c>
      <c r="B575" s="23" t="s">
        <v>606</v>
      </c>
      <c r="C575" s="16" t="s">
        <v>100</v>
      </c>
      <c r="D575" s="19" t="s">
        <v>100</v>
      </c>
      <c r="E575" s="16" t="s">
        <v>20</v>
      </c>
      <c r="F575" s="23" t="s">
        <v>947</v>
      </c>
      <c r="G575" s="19" t="s">
        <v>948</v>
      </c>
      <c r="H575" s="42" t="s">
        <v>954</v>
      </c>
      <c r="I575" s="36">
        <v>3103</v>
      </c>
      <c r="J575" s="32">
        <v>105</v>
      </c>
      <c r="K575" s="31">
        <v>0</v>
      </c>
      <c r="L575" s="32">
        <f t="shared" si="10"/>
        <v>3208</v>
      </c>
    </row>
    <row r="576" spans="1:12" s="8" customFormat="1" ht="33" customHeight="1">
      <c r="A576" s="16">
        <v>569</v>
      </c>
      <c r="B576" s="23" t="s">
        <v>607</v>
      </c>
      <c r="C576" s="16" t="s">
        <v>100</v>
      </c>
      <c r="D576" s="19" t="s">
        <v>100</v>
      </c>
      <c r="E576" s="16" t="s">
        <v>20</v>
      </c>
      <c r="F576" s="23" t="s">
        <v>947</v>
      </c>
      <c r="G576" s="19" t="s">
        <v>948</v>
      </c>
      <c r="H576" s="42" t="s">
        <v>951</v>
      </c>
      <c r="I576" s="36">
        <v>21849</v>
      </c>
      <c r="J576" s="32">
        <v>11136</v>
      </c>
      <c r="K576" s="31">
        <v>0</v>
      </c>
      <c r="L576" s="32">
        <f t="shared" si="10"/>
        <v>32985</v>
      </c>
    </row>
    <row r="577" spans="1:12" s="8" customFormat="1" ht="33" customHeight="1">
      <c r="A577" s="16">
        <v>570</v>
      </c>
      <c r="B577" s="23" t="s">
        <v>608</v>
      </c>
      <c r="C577" s="16" t="s">
        <v>100</v>
      </c>
      <c r="D577" s="19" t="s">
        <v>100</v>
      </c>
      <c r="E577" s="16" t="s">
        <v>20</v>
      </c>
      <c r="F577" s="23" t="s">
        <v>947</v>
      </c>
      <c r="G577" s="19" t="s">
        <v>948</v>
      </c>
      <c r="H577" s="42" t="s">
        <v>954</v>
      </c>
      <c r="I577" s="36">
        <v>6462</v>
      </c>
      <c r="J577" s="32">
        <v>0</v>
      </c>
      <c r="K577" s="31">
        <v>0</v>
      </c>
      <c r="L577" s="32">
        <f t="shared" si="10"/>
        <v>6462</v>
      </c>
    </row>
    <row r="578" spans="1:12" s="8" customFormat="1" ht="33" customHeight="1">
      <c r="A578" s="16">
        <v>571</v>
      </c>
      <c r="B578" s="23" t="s">
        <v>609</v>
      </c>
      <c r="C578" s="16" t="s">
        <v>100</v>
      </c>
      <c r="D578" s="19" t="s">
        <v>100</v>
      </c>
      <c r="E578" s="16" t="s">
        <v>20</v>
      </c>
      <c r="F578" s="23" t="s">
        <v>947</v>
      </c>
      <c r="G578" s="19" t="s">
        <v>948</v>
      </c>
      <c r="H578" s="42" t="s">
        <v>954</v>
      </c>
      <c r="I578" s="36">
        <v>671</v>
      </c>
      <c r="J578" s="32">
        <v>0</v>
      </c>
      <c r="K578" s="31">
        <v>0</v>
      </c>
      <c r="L578" s="32">
        <f t="shared" si="10"/>
        <v>671</v>
      </c>
    </row>
    <row r="579" spans="1:12" s="8" customFormat="1" ht="33" customHeight="1">
      <c r="A579" s="16">
        <v>572</v>
      </c>
      <c r="B579" s="23" t="s">
        <v>610</v>
      </c>
      <c r="C579" s="16" t="s">
        <v>100</v>
      </c>
      <c r="D579" s="19" t="s">
        <v>100</v>
      </c>
      <c r="E579" s="16" t="s">
        <v>20</v>
      </c>
      <c r="F579" s="23" t="s">
        <v>947</v>
      </c>
      <c r="G579" s="19" t="s">
        <v>948</v>
      </c>
      <c r="H579" s="42" t="s">
        <v>954</v>
      </c>
      <c r="I579" s="36">
        <v>2507</v>
      </c>
      <c r="J579" s="32">
        <v>0</v>
      </c>
      <c r="K579" s="31">
        <v>0</v>
      </c>
      <c r="L579" s="32">
        <f t="shared" ref="L579:L643" si="11">I579+J579</f>
        <v>2507</v>
      </c>
    </row>
    <row r="580" spans="1:12" s="8" customFormat="1" ht="33" customHeight="1">
      <c r="A580" s="16">
        <v>573</v>
      </c>
      <c r="B580" s="23" t="s">
        <v>611</v>
      </c>
      <c r="C580" s="16" t="s">
        <v>100</v>
      </c>
      <c r="D580" s="19" t="s">
        <v>100</v>
      </c>
      <c r="E580" s="16" t="s">
        <v>20</v>
      </c>
      <c r="F580" s="23" t="s">
        <v>947</v>
      </c>
      <c r="G580" s="19" t="s">
        <v>948</v>
      </c>
      <c r="H580" s="42" t="s">
        <v>954</v>
      </c>
      <c r="I580" s="36">
        <v>3636</v>
      </c>
      <c r="J580" s="32">
        <v>30</v>
      </c>
      <c r="K580" s="31">
        <v>0</v>
      </c>
      <c r="L580" s="32">
        <f t="shared" si="11"/>
        <v>3666</v>
      </c>
    </row>
    <row r="581" spans="1:12" s="8" customFormat="1" ht="33" customHeight="1">
      <c r="A581" s="16">
        <v>574</v>
      </c>
      <c r="B581" s="23" t="s">
        <v>612</v>
      </c>
      <c r="C581" s="16" t="s">
        <v>100</v>
      </c>
      <c r="D581" s="19" t="s">
        <v>100</v>
      </c>
      <c r="E581" s="16" t="s">
        <v>20</v>
      </c>
      <c r="F581" s="23" t="s">
        <v>947</v>
      </c>
      <c r="G581" s="19" t="s">
        <v>948</v>
      </c>
      <c r="H581" s="42" t="s">
        <v>954</v>
      </c>
      <c r="I581" s="36">
        <v>3838</v>
      </c>
      <c r="J581" s="32">
        <v>822</v>
      </c>
      <c r="K581" s="31">
        <v>0</v>
      </c>
      <c r="L581" s="32">
        <f t="shared" si="11"/>
        <v>4660</v>
      </c>
    </row>
    <row r="582" spans="1:12" s="8" customFormat="1" ht="33" customHeight="1">
      <c r="A582" s="16">
        <v>575</v>
      </c>
      <c r="B582" s="23" t="s">
        <v>613</v>
      </c>
      <c r="C582" s="16" t="s">
        <v>100</v>
      </c>
      <c r="D582" s="19" t="s">
        <v>100</v>
      </c>
      <c r="E582" s="16" t="s">
        <v>20</v>
      </c>
      <c r="F582" s="23" t="s">
        <v>947</v>
      </c>
      <c r="G582" s="19" t="s">
        <v>948</v>
      </c>
      <c r="H582" s="42" t="s">
        <v>954</v>
      </c>
      <c r="I582" s="36">
        <v>3354</v>
      </c>
      <c r="J582" s="32">
        <v>0</v>
      </c>
      <c r="K582" s="31">
        <v>0</v>
      </c>
      <c r="L582" s="32">
        <f t="shared" si="11"/>
        <v>3354</v>
      </c>
    </row>
    <row r="583" spans="1:12" s="8" customFormat="1" ht="33" customHeight="1">
      <c r="A583" s="16">
        <v>576</v>
      </c>
      <c r="B583" s="23" t="s">
        <v>614</v>
      </c>
      <c r="C583" s="16" t="s">
        <v>100</v>
      </c>
      <c r="D583" s="19" t="s">
        <v>100</v>
      </c>
      <c r="E583" s="16" t="s">
        <v>20</v>
      </c>
      <c r="F583" s="23" t="s">
        <v>947</v>
      </c>
      <c r="G583" s="19" t="s">
        <v>948</v>
      </c>
      <c r="H583" s="41" t="s">
        <v>952</v>
      </c>
      <c r="I583" s="36">
        <v>15696</v>
      </c>
      <c r="J583" s="32">
        <v>7532</v>
      </c>
      <c r="K583" s="31">
        <v>0</v>
      </c>
      <c r="L583" s="32">
        <f t="shared" si="11"/>
        <v>23228</v>
      </c>
    </row>
    <row r="584" spans="1:12" s="8" customFormat="1" ht="33" customHeight="1">
      <c r="A584" s="16">
        <v>577</v>
      </c>
      <c r="B584" s="49" t="s">
        <v>615</v>
      </c>
      <c r="C584" s="16" t="s">
        <v>100</v>
      </c>
      <c r="D584" s="19" t="s">
        <v>100</v>
      </c>
      <c r="E584" s="16" t="s">
        <v>20</v>
      </c>
      <c r="F584" s="23" t="s">
        <v>947</v>
      </c>
      <c r="G584" s="19" t="s">
        <v>948</v>
      </c>
      <c r="H584" s="41" t="s">
        <v>952</v>
      </c>
      <c r="I584" s="36">
        <v>2697</v>
      </c>
      <c r="J584" s="32">
        <v>882</v>
      </c>
      <c r="K584" s="31">
        <v>0</v>
      </c>
      <c r="L584" s="32">
        <f t="shared" si="11"/>
        <v>3579</v>
      </c>
    </row>
    <row r="585" spans="1:12" s="8" customFormat="1" ht="33" customHeight="1">
      <c r="A585" s="16">
        <v>578</v>
      </c>
      <c r="B585" s="49" t="s">
        <v>1056</v>
      </c>
      <c r="C585" s="16" t="s">
        <v>281</v>
      </c>
      <c r="D585" s="19" t="s">
        <v>281</v>
      </c>
      <c r="E585" s="16" t="s">
        <v>20</v>
      </c>
      <c r="F585" s="23" t="s">
        <v>1053</v>
      </c>
      <c r="G585" s="19" t="s">
        <v>948</v>
      </c>
      <c r="H585" s="41" t="s">
        <v>952</v>
      </c>
      <c r="I585" s="36">
        <v>6500</v>
      </c>
      <c r="J585" s="32">
        <v>3400</v>
      </c>
      <c r="K585" s="31">
        <v>0</v>
      </c>
      <c r="L585" s="32">
        <f t="shared" si="11"/>
        <v>9900</v>
      </c>
    </row>
    <row r="586" spans="1:12" s="8" customFormat="1" ht="33" customHeight="1">
      <c r="A586" s="16">
        <v>579</v>
      </c>
      <c r="B586" s="23" t="s">
        <v>616</v>
      </c>
      <c r="C586" s="16" t="s">
        <v>100</v>
      </c>
      <c r="D586" s="19" t="s">
        <v>100</v>
      </c>
      <c r="E586" s="16" t="s">
        <v>20</v>
      </c>
      <c r="F586" s="23" t="s">
        <v>947</v>
      </c>
      <c r="G586" s="19" t="s">
        <v>948</v>
      </c>
      <c r="H586" s="42" t="s">
        <v>954</v>
      </c>
      <c r="I586" s="36">
        <v>438</v>
      </c>
      <c r="J586" s="32">
        <v>2237</v>
      </c>
      <c r="K586" s="31">
        <v>0</v>
      </c>
      <c r="L586" s="32">
        <f t="shared" si="11"/>
        <v>2675</v>
      </c>
    </row>
    <row r="587" spans="1:12" s="8" customFormat="1" ht="63" customHeight="1">
      <c r="A587" s="16">
        <v>580</v>
      </c>
      <c r="B587" s="23" t="s">
        <v>617</v>
      </c>
      <c r="C587" s="16" t="s">
        <v>100</v>
      </c>
      <c r="D587" s="19" t="s">
        <v>100</v>
      </c>
      <c r="E587" s="16" t="s">
        <v>20</v>
      </c>
      <c r="F587" s="23" t="s">
        <v>947</v>
      </c>
      <c r="G587" s="19" t="s">
        <v>948</v>
      </c>
      <c r="H587" s="42" t="s">
        <v>954</v>
      </c>
      <c r="I587" s="36">
        <v>1792</v>
      </c>
      <c r="J587" s="32">
        <v>0</v>
      </c>
      <c r="K587" s="31">
        <v>0</v>
      </c>
      <c r="L587" s="32">
        <f t="shared" si="11"/>
        <v>1792</v>
      </c>
    </row>
    <row r="588" spans="1:12" s="8" customFormat="1" ht="33.75" customHeight="1">
      <c r="A588" s="16">
        <v>581</v>
      </c>
      <c r="B588" s="23" t="s">
        <v>618</v>
      </c>
      <c r="C588" s="16" t="s">
        <v>100</v>
      </c>
      <c r="D588" s="19" t="s">
        <v>100</v>
      </c>
      <c r="E588" s="16" t="s">
        <v>20</v>
      </c>
      <c r="F588" s="23" t="s">
        <v>947</v>
      </c>
      <c r="G588" s="19" t="s">
        <v>948</v>
      </c>
      <c r="H588" s="41" t="s">
        <v>952</v>
      </c>
      <c r="I588" s="36">
        <v>1080</v>
      </c>
      <c r="J588" s="32">
        <v>0</v>
      </c>
      <c r="K588" s="31">
        <v>0</v>
      </c>
      <c r="L588" s="32">
        <f t="shared" si="11"/>
        <v>1080</v>
      </c>
    </row>
    <row r="589" spans="1:12" s="8" customFormat="1" ht="33.75" customHeight="1">
      <c r="A589" s="16">
        <v>582</v>
      </c>
      <c r="B589" s="23" t="s">
        <v>619</v>
      </c>
      <c r="C589" s="16" t="s">
        <v>100</v>
      </c>
      <c r="D589" s="19" t="s">
        <v>100</v>
      </c>
      <c r="E589" s="16" t="s">
        <v>20</v>
      </c>
      <c r="F589" s="23" t="s">
        <v>947</v>
      </c>
      <c r="G589" s="19" t="s">
        <v>948</v>
      </c>
      <c r="H589" s="41" t="s">
        <v>952</v>
      </c>
      <c r="I589" s="36">
        <v>4710</v>
      </c>
      <c r="J589" s="32">
        <v>1522</v>
      </c>
      <c r="K589" s="31">
        <v>0</v>
      </c>
      <c r="L589" s="32">
        <f t="shared" si="11"/>
        <v>6232</v>
      </c>
    </row>
    <row r="590" spans="1:12" s="8" customFormat="1" ht="33.75" customHeight="1">
      <c r="A590" s="16">
        <v>583</v>
      </c>
      <c r="B590" s="23" t="s">
        <v>620</v>
      </c>
      <c r="C590" s="16" t="s">
        <v>100</v>
      </c>
      <c r="D590" s="19" t="s">
        <v>100</v>
      </c>
      <c r="E590" s="16" t="s">
        <v>20</v>
      </c>
      <c r="F590" s="23" t="s">
        <v>947</v>
      </c>
      <c r="G590" s="19" t="s">
        <v>948</v>
      </c>
      <c r="H590" s="41" t="s">
        <v>952</v>
      </c>
      <c r="I590" s="36">
        <v>10264</v>
      </c>
      <c r="J590" s="32">
        <v>2377</v>
      </c>
      <c r="K590" s="31">
        <v>0</v>
      </c>
      <c r="L590" s="32">
        <f t="shared" si="11"/>
        <v>12641</v>
      </c>
    </row>
    <row r="591" spans="1:12" s="8" customFormat="1" ht="33.75" customHeight="1">
      <c r="A591" s="16">
        <v>584</v>
      </c>
      <c r="B591" s="23" t="s">
        <v>621</v>
      </c>
      <c r="C591" s="16" t="s">
        <v>100</v>
      </c>
      <c r="D591" s="19" t="s">
        <v>100</v>
      </c>
      <c r="E591" s="16" t="s">
        <v>20</v>
      </c>
      <c r="F591" s="23" t="s">
        <v>947</v>
      </c>
      <c r="G591" s="19" t="s">
        <v>948</v>
      </c>
      <c r="H591" s="41" t="s">
        <v>952</v>
      </c>
      <c r="I591" s="36">
        <v>9661</v>
      </c>
      <c r="J591" s="32">
        <v>2585</v>
      </c>
      <c r="K591" s="31">
        <v>0</v>
      </c>
      <c r="L591" s="32">
        <f t="shared" si="11"/>
        <v>12246</v>
      </c>
    </row>
    <row r="592" spans="1:12" s="8" customFormat="1" ht="33.75" customHeight="1">
      <c r="A592" s="16">
        <v>585</v>
      </c>
      <c r="B592" s="23" t="s">
        <v>622</v>
      </c>
      <c r="C592" s="16" t="s">
        <v>100</v>
      </c>
      <c r="D592" s="19" t="s">
        <v>100</v>
      </c>
      <c r="E592" s="16" t="s">
        <v>20</v>
      </c>
      <c r="F592" s="23" t="s">
        <v>947</v>
      </c>
      <c r="G592" s="19" t="s">
        <v>948</v>
      </c>
      <c r="H592" s="41" t="s">
        <v>952</v>
      </c>
      <c r="I592" s="32">
        <v>24346</v>
      </c>
      <c r="J592" s="32">
        <v>6499</v>
      </c>
      <c r="K592" s="31">
        <v>0</v>
      </c>
      <c r="L592" s="32">
        <f t="shared" si="11"/>
        <v>30845</v>
      </c>
    </row>
    <row r="593" spans="1:12" s="8" customFormat="1" ht="33.75" customHeight="1">
      <c r="A593" s="16">
        <v>586</v>
      </c>
      <c r="B593" s="23" t="s">
        <v>623</v>
      </c>
      <c r="C593" s="16" t="s">
        <v>100</v>
      </c>
      <c r="D593" s="19" t="s">
        <v>100</v>
      </c>
      <c r="E593" s="16" t="s">
        <v>20</v>
      </c>
      <c r="F593" s="23" t="s">
        <v>947</v>
      </c>
      <c r="G593" s="19" t="s">
        <v>948</v>
      </c>
      <c r="H593" s="41" t="s">
        <v>952</v>
      </c>
      <c r="I593" s="36">
        <v>913</v>
      </c>
      <c r="J593" s="32">
        <v>55</v>
      </c>
      <c r="K593" s="31">
        <v>0</v>
      </c>
      <c r="L593" s="32">
        <f t="shared" si="11"/>
        <v>968</v>
      </c>
    </row>
    <row r="594" spans="1:12" s="8" customFormat="1" ht="33.75" customHeight="1">
      <c r="A594" s="16">
        <v>587</v>
      </c>
      <c r="B594" s="23" t="s">
        <v>624</v>
      </c>
      <c r="C594" s="16" t="s">
        <v>100</v>
      </c>
      <c r="D594" s="19" t="s">
        <v>100</v>
      </c>
      <c r="E594" s="16" t="s">
        <v>20</v>
      </c>
      <c r="F594" s="23" t="s">
        <v>947</v>
      </c>
      <c r="G594" s="19" t="s">
        <v>948</v>
      </c>
      <c r="H594" s="42" t="s">
        <v>954</v>
      </c>
      <c r="I594" s="36">
        <v>2668</v>
      </c>
      <c r="J594" s="32">
        <v>14</v>
      </c>
      <c r="K594" s="31">
        <v>0</v>
      </c>
      <c r="L594" s="32">
        <f t="shared" si="11"/>
        <v>2682</v>
      </c>
    </row>
    <row r="595" spans="1:12" s="8" customFormat="1" ht="33.75" customHeight="1">
      <c r="A595" s="16">
        <v>588</v>
      </c>
      <c r="B595" s="23" t="s">
        <v>625</v>
      </c>
      <c r="C595" s="16" t="s">
        <v>100</v>
      </c>
      <c r="D595" s="19" t="s">
        <v>100</v>
      </c>
      <c r="E595" s="16" t="s">
        <v>20</v>
      </c>
      <c r="F595" s="23" t="s">
        <v>947</v>
      </c>
      <c r="G595" s="19" t="s">
        <v>948</v>
      </c>
      <c r="H595" s="41" t="s">
        <v>952</v>
      </c>
      <c r="I595" s="36">
        <v>3478</v>
      </c>
      <c r="J595" s="32">
        <v>565</v>
      </c>
      <c r="K595" s="31">
        <v>0</v>
      </c>
      <c r="L595" s="32">
        <f t="shared" si="11"/>
        <v>4043</v>
      </c>
    </row>
    <row r="596" spans="1:12" s="8" customFormat="1" ht="33.75" customHeight="1">
      <c r="A596" s="16">
        <v>589</v>
      </c>
      <c r="B596" s="23" t="s">
        <v>626</v>
      </c>
      <c r="C596" s="16" t="s">
        <v>100</v>
      </c>
      <c r="D596" s="19" t="s">
        <v>100</v>
      </c>
      <c r="E596" s="16" t="s">
        <v>20</v>
      </c>
      <c r="F596" s="23" t="s">
        <v>947</v>
      </c>
      <c r="G596" s="19" t="s">
        <v>948</v>
      </c>
      <c r="H596" s="41" t="s">
        <v>952</v>
      </c>
      <c r="I596" s="36">
        <v>13521</v>
      </c>
      <c r="J596" s="32">
        <v>5715</v>
      </c>
      <c r="K596" s="31">
        <v>0</v>
      </c>
      <c r="L596" s="32">
        <f t="shared" si="11"/>
        <v>19236</v>
      </c>
    </row>
    <row r="597" spans="1:12" s="8" customFormat="1" ht="40.5" customHeight="1">
      <c r="A597" s="16">
        <v>590</v>
      </c>
      <c r="B597" s="49" t="s">
        <v>627</v>
      </c>
      <c r="C597" s="16" t="s">
        <v>100</v>
      </c>
      <c r="D597" s="19" t="s">
        <v>100</v>
      </c>
      <c r="E597" s="16" t="s">
        <v>20</v>
      </c>
      <c r="F597" s="23" t="s">
        <v>947</v>
      </c>
      <c r="G597" s="19" t="s">
        <v>948</v>
      </c>
      <c r="H597" s="41" t="s">
        <v>952</v>
      </c>
      <c r="I597" s="36">
        <v>21498</v>
      </c>
      <c r="J597" s="32">
        <v>7500</v>
      </c>
      <c r="K597" s="31">
        <v>0</v>
      </c>
      <c r="L597" s="32">
        <f t="shared" si="11"/>
        <v>28998</v>
      </c>
    </row>
    <row r="598" spans="1:12" s="8" customFormat="1" ht="33.75" customHeight="1">
      <c r="A598" s="16">
        <v>591</v>
      </c>
      <c r="B598" s="23" t="s">
        <v>628</v>
      </c>
      <c r="C598" s="16" t="s">
        <v>100</v>
      </c>
      <c r="D598" s="19" t="s">
        <v>100</v>
      </c>
      <c r="E598" s="16" t="s">
        <v>20</v>
      </c>
      <c r="F598" s="23" t="s">
        <v>947</v>
      </c>
      <c r="G598" s="19" t="s">
        <v>948</v>
      </c>
      <c r="H598" s="42" t="s">
        <v>954</v>
      </c>
      <c r="I598" s="36">
        <v>1484</v>
      </c>
      <c r="J598" s="32">
        <v>0</v>
      </c>
      <c r="K598" s="31">
        <v>0</v>
      </c>
      <c r="L598" s="32">
        <f t="shared" si="11"/>
        <v>1484</v>
      </c>
    </row>
    <row r="599" spans="1:12" s="8" customFormat="1" ht="52.5" customHeight="1">
      <c r="A599" s="16">
        <v>592</v>
      </c>
      <c r="B599" s="23" t="s">
        <v>629</v>
      </c>
      <c r="C599" s="16" t="s">
        <v>100</v>
      </c>
      <c r="D599" s="19" t="s">
        <v>100</v>
      </c>
      <c r="E599" s="16" t="s">
        <v>20</v>
      </c>
      <c r="F599" s="23" t="s">
        <v>947</v>
      </c>
      <c r="G599" s="19" t="s">
        <v>948</v>
      </c>
      <c r="H599" s="41" t="s">
        <v>952</v>
      </c>
      <c r="I599" s="36">
        <v>7036</v>
      </c>
      <c r="J599" s="32">
        <v>3405</v>
      </c>
      <c r="K599" s="31">
        <v>0</v>
      </c>
      <c r="L599" s="32">
        <f t="shared" si="11"/>
        <v>10441</v>
      </c>
    </row>
    <row r="600" spans="1:12" s="8" customFormat="1" ht="33.75" customHeight="1">
      <c r="A600" s="16">
        <v>593</v>
      </c>
      <c r="B600" s="23" t="s">
        <v>630</v>
      </c>
      <c r="C600" s="16" t="s">
        <v>100</v>
      </c>
      <c r="D600" s="19" t="s">
        <v>100</v>
      </c>
      <c r="E600" s="16" t="s">
        <v>20</v>
      </c>
      <c r="F600" s="23" t="s">
        <v>947</v>
      </c>
      <c r="G600" s="19" t="s">
        <v>948</v>
      </c>
      <c r="H600" s="41" t="s">
        <v>952</v>
      </c>
      <c r="I600" s="36">
        <v>5089</v>
      </c>
      <c r="J600" s="32">
        <v>632</v>
      </c>
      <c r="K600" s="31">
        <v>0</v>
      </c>
      <c r="L600" s="32">
        <f t="shared" si="11"/>
        <v>5721</v>
      </c>
    </row>
    <row r="601" spans="1:12" s="8" customFormat="1" ht="33.75" customHeight="1">
      <c r="A601" s="16">
        <v>594</v>
      </c>
      <c r="B601" s="23" t="s">
        <v>631</v>
      </c>
      <c r="C601" s="16" t="s">
        <v>100</v>
      </c>
      <c r="D601" s="19" t="s">
        <v>100</v>
      </c>
      <c r="E601" s="16" t="s">
        <v>20</v>
      </c>
      <c r="F601" s="23" t="s">
        <v>947</v>
      </c>
      <c r="G601" s="19" t="s">
        <v>948</v>
      </c>
      <c r="H601" s="42" t="s">
        <v>954</v>
      </c>
      <c r="I601" s="36">
        <v>17303</v>
      </c>
      <c r="J601" s="32">
        <v>1569</v>
      </c>
      <c r="K601" s="31">
        <v>0</v>
      </c>
      <c r="L601" s="32">
        <f t="shared" si="11"/>
        <v>18872</v>
      </c>
    </row>
    <row r="602" spans="1:12" s="8" customFormat="1" ht="33.75" customHeight="1">
      <c r="A602" s="16">
        <v>595</v>
      </c>
      <c r="B602" s="23" t="s">
        <v>632</v>
      </c>
      <c r="C602" s="16" t="s">
        <v>100</v>
      </c>
      <c r="D602" s="19" t="s">
        <v>100</v>
      </c>
      <c r="E602" s="16" t="s">
        <v>20</v>
      </c>
      <c r="F602" s="23" t="s">
        <v>947</v>
      </c>
      <c r="G602" s="19" t="s">
        <v>948</v>
      </c>
      <c r="H602" s="41" t="s">
        <v>952</v>
      </c>
      <c r="I602" s="36">
        <v>2501</v>
      </c>
      <c r="J602" s="32">
        <v>0</v>
      </c>
      <c r="K602" s="31">
        <v>0</v>
      </c>
      <c r="L602" s="32">
        <f t="shared" si="11"/>
        <v>2501</v>
      </c>
    </row>
    <row r="603" spans="1:12" s="8" customFormat="1" ht="33.75" customHeight="1">
      <c r="A603" s="16">
        <v>596</v>
      </c>
      <c r="B603" s="23" t="s">
        <v>633</v>
      </c>
      <c r="C603" s="16" t="s">
        <v>100</v>
      </c>
      <c r="D603" s="19" t="s">
        <v>100</v>
      </c>
      <c r="E603" s="16" t="s">
        <v>20</v>
      </c>
      <c r="F603" s="23" t="s">
        <v>947</v>
      </c>
      <c r="G603" s="19" t="s">
        <v>948</v>
      </c>
      <c r="H603" s="41" t="s">
        <v>952</v>
      </c>
      <c r="I603" s="36">
        <v>11532</v>
      </c>
      <c r="J603" s="32">
        <v>902</v>
      </c>
      <c r="K603" s="31">
        <v>0</v>
      </c>
      <c r="L603" s="32">
        <f t="shared" si="11"/>
        <v>12434</v>
      </c>
    </row>
    <row r="604" spans="1:12" s="8" customFormat="1" ht="33.75" customHeight="1">
      <c r="A604" s="16">
        <v>597</v>
      </c>
      <c r="B604" s="23" t="s">
        <v>634</v>
      </c>
      <c r="C604" s="16" t="s">
        <v>100</v>
      </c>
      <c r="D604" s="19" t="s">
        <v>100</v>
      </c>
      <c r="E604" s="16" t="s">
        <v>20</v>
      </c>
      <c r="F604" s="23" t="s">
        <v>947</v>
      </c>
      <c r="G604" s="19" t="s">
        <v>948</v>
      </c>
      <c r="H604" s="42" t="s">
        <v>954</v>
      </c>
      <c r="I604" s="36">
        <v>4271</v>
      </c>
      <c r="J604" s="32">
        <v>416</v>
      </c>
      <c r="K604" s="31">
        <v>0</v>
      </c>
      <c r="L604" s="32">
        <f t="shared" si="11"/>
        <v>4687</v>
      </c>
    </row>
    <row r="605" spans="1:12" s="8" customFormat="1" ht="33.75" customHeight="1">
      <c r="A605" s="16">
        <v>598</v>
      </c>
      <c r="B605" s="49" t="s">
        <v>635</v>
      </c>
      <c r="C605" s="16" t="s">
        <v>100</v>
      </c>
      <c r="D605" s="19" t="s">
        <v>100</v>
      </c>
      <c r="E605" s="16" t="s">
        <v>20</v>
      </c>
      <c r="F605" s="23" t="s">
        <v>947</v>
      </c>
      <c r="G605" s="19" t="s">
        <v>948</v>
      </c>
      <c r="H605" s="41" t="s">
        <v>952</v>
      </c>
      <c r="I605" s="36">
        <v>49581</v>
      </c>
      <c r="J605" s="32">
        <v>8890</v>
      </c>
      <c r="K605" s="31">
        <v>0</v>
      </c>
      <c r="L605" s="32">
        <f t="shared" si="11"/>
        <v>58471</v>
      </c>
    </row>
    <row r="606" spans="1:12" s="8" customFormat="1" ht="33.75" customHeight="1">
      <c r="A606" s="16">
        <v>599</v>
      </c>
      <c r="B606" s="23" t="s">
        <v>636</v>
      </c>
      <c r="C606" s="16" t="s">
        <v>100</v>
      </c>
      <c r="D606" s="19" t="s">
        <v>100</v>
      </c>
      <c r="E606" s="16" t="s">
        <v>20</v>
      </c>
      <c r="F606" s="23" t="s">
        <v>947</v>
      </c>
      <c r="G606" s="19" t="s">
        <v>948</v>
      </c>
      <c r="H606" s="41" t="s">
        <v>952</v>
      </c>
      <c r="I606" s="36">
        <v>4784</v>
      </c>
      <c r="J606" s="32">
        <v>1044</v>
      </c>
      <c r="K606" s="31">
        <v>0</v>
      </c>
      <c r="L606" s="32">
        <f t="shared" si="11"/>
        <v>5828</v>
      </c>
    </row>
    <row r="607" spans="1:12" s="8" customFormat="1" ht="33.75" customHeight="1">
      <c r="A607" s="16">
        <v>600</v>
      </c>
      <c r="B607" s="49" t="s">
        <v>637</v>
      </c>
      <c r="C607" s="16" t="s">
        <v>100</v>
      </c>
      <c r="D607" s="19" t="s">
        <v>100</v>
      </c>
      <c r="E607" s="16" t="s">
        <v>20</v>
      </c>
      <c r="F607" s="23" t="s">
        <v>947</v>
      </c>
      <c r="G607" s="19" t="s">
        <v>948</v>
      </c>
      <c r="H607" s="42" t="s">
        <v>954</v>
      </c>
      <c r="I607" s="36">
        <v>2400</v>
      </c>
      <c r="J607" s="32">
        <v>20</v>
      </c>
      <c r="K607" s="31">
        <v>0</v>
      </c>
      <c r="L607" s="32">
        <f t="shared" si="11"/>
        <v>2420</v>
      </c>
    </row>
    <row r="608" spans="1:12" s="8" customFormat="1" ht="33.75" customHeight="1">
      <c r="A608" s="16">
        <v>601</v>
      </c>
      <c r="B608" s="23" t="s">
        <v>638</v>
      </c>
      <c r="C608" s="16" t="s">
        <v>100</v>
      </c>
      <c r="D608" s="19" t="s">
        <v>100</v>
      </c>
      <c r="E608" s="16" t="s">
        <v>20</v>
      </c>
      <c r="F608" s="23" t="s">
        <v>947</v>
      </c>
      <c r="G608" s="19" t="s">
        <v>948</v>
      </c>
      <c r="H608" s="42" t="s">
        <v>954</v>
      </c>
      <c r="I608" s="36">
        <v>4544</v>
      </c>
      <c r="J608" s="32">
        <v>28</v>
      </c>
      <c r="K608" s="31">
        <v>0</v>
      </c>
      <c r="L608" s="32">
        <f t="shared" si="11"/>
        <v>4572</v>
      </c>
    </row>
    <row r="609" spans="1:12" s="8" customFormat="1" ht="33.75" customHeight="1">
      <c r="A609" s="16">
        <v>602</v>
      </c>
      <c r="B609" s="23" t="s">
        <v>639</v>
      </c>
      <c r="C609" s="16" t="s">
        <v>100</v>
      </c>
      <c r="D609" s="19" t="s">
        <v>100</v>
      </c>
      <c r="E609" s="16" t="s">
        <v>20</v>
      </c>
      <c r="F609" s="23" t="s">
        <v>947</v>
      </c>
      <c r="G609" s="19" t="s">
        <v>948</v>
      </c>
      <c r="H609" s="41" t="s">
        <v>952</v>
      </c>
      <c r="I609" s="36">
        <v>5265</v>
      </c>
      <c r="J609" s="32">
        <v>2388</v>
      </c>
      <c r="K609" s="31">
        <v>0</v>
      </c>
      <c r="L609" s="32">
        <f t="shared" si="11"/>
        <v>7653</v>
      </c>
    </row>
    <row r="610" spans="1:12" s="8" customFormat="1" ht="33.75" customHeight="1">
      <c r="A610" s="16">
        <v>603</v>
      </c>
      <c r="B610" s="23" t="s">
        <v>640</v>
      </c>
      <c r="C610" s="16" t="s">
        <v>100</v>
      </c>
      <c r="D610" s="19" t="s">
        <v>100</v>
      </c>
      <c r="E610" s="16" t="s">
        <v>20</v>
      </c>
      <c r="F610" s="23" t="s">
        <v>947</v>
      </c>
      <c r="G610" s="19" t="s">
        <v>948</v>
      </c>
      <c r="H610" s="41" t="s">
        <v>952</v>
      </c>
      <c r="I610" s="36">
        <v>5121</v>
      </c>
      <c r="J610" s="32">
        <v>1726</v>
      </c>
      <c r="K610" s="31">
        <v>0</v>
      </c>
      <c r="L610" s="32">
        <f t="shared" si="11"/>
        <v>6847</v>
      </c>
    </row>
    <row r="611" spans="1:12" s="8" customFormat="1" ht="33.75" customHeight="1">
      <c r="A611" s="16">
        <v>604</v>
      </c>
      <c r="B611" s="23" t="s">
        <v>641</v>
      </c>
      <c r="C611" s="16" t="s">
        <v>100</v>
      </c>
      <c r="D611" s="19" t="s">
        <v>100</v>
      </c>
      <c r="E611" s="16" t="s">
        <v>20</v>
      </c>
      <c r="F611" s="23" t="s">
        <v>947</v>
      </c>
      <c r="G611" s="19" t="s">
        <v>948</v>
      </c>
      <c r="H611" s="42" t="s">
        <v>954</v>
      </c>
      <c r="I611" s="36">
        <v>6781</v>
      </c>
      <c r="J611" s="32">
        <v>0</v>
      </c>
      <c r="K611" s="31">
        <v>0</v>
      </c>
      <c r="L611" s="32">
        <f t="shared" si="11"/>
        <v>6781</v>
      </c>
    </row>
    <row r="612" spans="1:12" s="8" customFormat="1" ht="33.75" customHeight="1">
      <c r="A612" s="16">
        <v>605</v>
      </c>
      <c r="B612" s="49" t="s">
        <v>642</v>
      </c>
      <c r="C612" s="16" t="s">
        <v>100</v>
      </c>
      <c r="D612" s="19" t="s">
        <v>100</v>
      </c>
      <c r="E612" s="16" t="s">
        <v>20</v>
      </c>
      <c r="F612" s="23" t="s">
        <v>947</v>
      </c>
      <c r="G612" s="19" t="s">
        <v>948</v>
      </c>
      <c r="H612" s="41" t="s">
        <v>952</v>
      </c>
      <c r="I612" s="36">
        <v>18637</v>
      </c>
      <c r="J612" s="32">
        <v>3372</v>
      </c>
      <c r="K612" s="31">
        <v>0</v>
      </c>
      <c r="L612" s="32">
        <f t="shared" si="11"/>
        <v>22009</v>
      </c>
    </row>
    <row r="613" spans="1:12" s="8" customFormat="1" ht="33.75" customHeight="1">
      <c r="A613" s="16">
        <v>606</v>
      </c>
      <c r="B613" s="49" t="s">
        <v>643</v>
      </c>
      <c r="C613" s="16" t="s">
        <v>100</v>
      </c>
      <c r="D613" s="19" t="s">
        <v>100</v>
      </c>
      <c r="E613" s="16" t="s">
        <v>20</v>
      </c>
      <c r="F613" s="23" t="s">
        <v>947</v>
      </c>
      <c r="G613" s="19" t="s">
        <v>948</v>
      </c>
      <c r="H613" s="42" t="s">
        <v>954</v>
      </c>
      <c r="I613" s="36">
        <v>3332</v>
      </c>
      <c r="J613" s="32">
        <v>0</v>
      </c>
      <c r="K613" s="31">
        <v>0</v>
      </c>
      <c r="L613" s="32">
        <f t="shared" si="11"/>
        <v>3332</v>
      </c>
    </row>
    <row r="614" spans="1:12" s="8" customFormat="1" ht="33.75" customHeight="1">
      <c r="A614" s="16">
        <v>607</v>
      </c>
      <c r="B614" s="49" t="s">
        <v>644</v>
      </c>
      <c r="C614" s="16" t="s">
        <v>100</v>
      </c>
      <c r="D614" s="19" t="s">
        <v>100</v>
      </c>
      <c r="E614" s="16" t="s">
        <v>20</v>
      </c>
      <c r="F614" s="23" t="s">
        <v>947</v>
      </c>
      <c r="G614" s="19" t="s">
        <v>948</v>
      </c>
      <c r="H614" s="41" t="s">
        <v>952</v>
      </c>
      <c r="I614" s="32">
        <v>22390</v>
      </c>
      <c r="J614" s="32">
        <v>7615</v>
      </c>
      <c r="K614" s="31">
        <v>0</v>
      </c>
      <c r="L614" s="32">
        <f t="shared" si="11"/>
        <v>30005</v>
      </c>
    </row>
    <row r="615" spans="1:12" s="8" customFormat="1" ht="33.75" customHeight="1">
      <c r="A615" s="16">
        <v>608</v>
      </c>
      <c r="B615" s="23" t="s">
        <v>645</v>
      </c>
      <c r="C615" s="16" t="s">
        <v>100</v>
      </c>
      <c r="D615" s="19" t="s">
        <v>100</v>
      </c>
      <c r="E615" s="16" t="s">
        <v>20</v>
      </c>
      <c r="F615" s="23" t="s">
        <v>947</v>
      </c>
      <c r="G615" s="19" t="s">
        <v>948</v>
      </c>
      <c r="H615" s="41" t="s">
        <v>952</v>
      </c>
      <c r="I615" s="36">
        <v>4920</v>
      </c>
      <c r="J615" s="32">
        <v>1829</v>
      </c>
      <c r="K615" s="31">
        <v>0</v>
      </c>
      <c r="L615" s="32">
        <f t="shared" si="11"/>
        <v>6749</v>
      </c>
    </row>
    <row r="616" spans="1:12" s="8" customFormat="1" ht="33.75" customHeight="1">
      <c r="A616" s="16">
        <v>609</v>
      </c>
      <c r="B616" s="23" t="s">
        <v>646</v>
      </c>
      <c r="C616" s="16" t="s">
        <v>100</v>
      </c>
      <c r="D616" s="19" t="s">
        <v>100</v>
      </c>
      <c r="E616" s="16" t="s">
        <v>20</v>
      </c>
      <c r="F616" s="23" t="s">
        <v>947</v>
      </c>
      <c r="G616" s="19" t="s">
        <v>948</v>
      </c>
      <c r="H616" s="41" t="s">
        <v>952</v>
      </c>
      <c r="I616" s="36">
        <v>37000</v>
      </c>
      <c r="J616" s="32">
        <v>100</v>
      </c>
      <c r="K616" s="31">
        <v>0</v>
      </c>
      <c r="L616" s="32">
        <f t="shared" si="11"/>
        <v>37100</v>
      </c>
    </row>
    <row r="617" spans="1:12" s="8" customFormat="1" ht="33.75" customHeight="1">
      <c r="A617" s="16">
        <v>610</v>
      </c>
      <c r="B617" s="23" t="s">
        <v>647</v>
      </c>
      <c r="C617" s="16" t="s">
        <v>100</v>
      </c>
      <c r="D617" s="19" t="s">
        <v>100</v>
      </c>
      <c r="E617" s="16" t="s">
        <v>20</v>
      </c>
      <c r="F617" s="23" t="s">
        <v>947</v>
      </c>
      <c r="G617" s="19" t="s">
        <v>948</v>
      </c>
      <c r="H617" s="41" t="s">
        <v>952</v>
      </c>
      <c r="I617" s="36">
        <v>12972</v>
      </c>
      <c r="J617" s="32">
        <v>1241</v>
      </c>
      <c r="K617" s="31">
        <v>0</v>
      </c>
      <c r="L617" s="32">
        <f t="shared" si="11"/>
        <v>14213</v>
      </c>
    </row>
    <row r="618" spans="1:12" s="8" customFormat="1" ht="33.75" customHeight="1">
      <c r="A618" s="16">
        <v>611</v>
      </c>
      <c r="B618" s="23" t="s">
        <v>648</v>
      </c>
      <c r="C618" s="16" t="s">
        <v>100</v>
      </c>
      <c r="D618" s="19" t="s">
        <v>100</v>
      </c>
      <c r="E618" s="16" t="s">
        <v>20</v>
      </c>
      <c r="F618" s="23" t="s">
        <v>947</v>
      </c>
      <c r="G618" s="19" t="s">
        <v>948</v>
      </c>
      <c r="H618" s="41" t="s">
        <v>952</v>
      </c>
      <c r="I618" s="36">
        <v>12260</v>
      </c>
      <c r="J618" s="32">
        <v>5212</v>
      </c>
      <c r="K618" s="31">
        <v>0</v>
      </c>
      <c r="L618" s="32">
        <f t="shared" si="11"/>
        <v>17472</v>
      </c>
    </row>
    <row r="619" spans="1:12" s="8" customFormat="1" ht="33.75" customHeight="1">
      <c r="A619" s="16">
        <v>612</v>
      </c>
      <c r="B619" s="23" t="s">
        <v>649</v>
      </c>
      <c r="C619" s="16" t="s">
        <v>100</v>
      </c>
      <c r="D619" s="19" t="s">
        <v>100</v>
      </c>
      <c r="E619" s="16" t="s">
        <v>20</v>
      </c>
      <c r="F619" s="23" t="s">
        <v>947</v>
      </c>
      <c r="G619" s="19" t="s">
        <v>948</v>
      </c>
      <c r="H619" s="41" t="s">
        <v>952</v>
      </c>
      <c r="I619" s="36">
        <v>6500</v>
      </c>
      <c r="J619" s="32">
        <v>202</v>
      </c>
      <c r="K619" s="31">
        <v>0</v>
      </c>
      <c r="L619" s="32">
        <f t="shared" si="11"/>
        <v>6702</v>
      </c>
    </row>
    <row r="620" spans="1:12" s="8" customFormat="1" ht="33" customHeight="1">
      <c r="A620" s="16">
        <v>613</v>
      </c>
      <c r="B620" s="23" t="s">
        <v>650</v>
      </c>
      <c r="C620" s="16" t="s">
        <v>100</v>
      </c>
      <c r="D620" s="19" t="s">
        <v>100</v>
      </c>
      <c r="E620" s="16" t="s">
        <v>20</v>
      </c>
      <c r="F620" s="23" t="s">
        <v>947</v>
      </c>
      <c r="G620" s="19" t="s">
        <v>948</v>
      </c>
      <c r="H620" s="41" t="s">
        <v>952</v>
      </c>
      <c r="I620" s="36">
        <v>2924</v>
      </c>
      <c r="J620" s="32">
        <v>1543</v>
      </c>
      <c r="K620" s="31">
        <v>0</v>
      </c>
      <c r="L620" s="32">
        <f t="shared" si="11"/>
        <v>4467</v>
      </c>
    </row>
    <row r="621" spans="1:12" s="8" customFormat="1" ht="33" customHeight="1">
      <c r="A621" s="16">
        <v>614</v>
      </c>
      <c r="B621" s="49" t="s">
        <v>651</v>
      </c>
      <c r="C621" s="16" t="s">
        <v>100</v>
      </c>
      <c r="D621" s="19" t="s">
        <v>100</v>
      </c>
      <c r="E621" s="16" t="s">
        <v>20</v>
      </c>
      <c r="F621" s="23" t="s">
        <v>947</v>
      </c>
      <c r="G621" s="19" t="s">
        <v>948</v>
      </c>
      <c r="H621" s="42" t="s">
        <v>954</v>
      </c>
      <c r="I621" s="36">
        <v>2643</v>
      </c>
      <c r="J621" s="32">
        <v>0</v>
      </c>
      <c r="K621" s="31">
        <v>0</v>
      </c>
      <c r="L621" s="32">
        <f t="shared" si="11"/>
        <v>2643</v>
      </c>
    </row>
    <row r="622" spans="1:12" s="8" customFormat="1" ht="33" customHeight="1">
      <c r="A622" s="16">
        <v>615</v>
      </c>
      <c r="B622" s="23" t="s">
        <v>652</v>
      </c>
      <c r="C622" s="16" t="s">
        <v>100</v>
      </c>
      <c r="D622" s="19" t="s">
        <v>100</v>
      </c>
      <c r="E622" s="16" t="s">
        <v>20</v>
      </c>
      <c r="F622" s="23" t="s">
        <v>947</v>
      </c>
      <c r="G622" s="19" t="s">
        <v>948</v>
      </c>
      <c r="H622" s="41" t="s">
        <v>952</v>
      </c>
      <c r="I622" s="36">
        <v>10655</v>
      </c>
      <c r="J622" s="32">
        <v>4744</v>
      </c>
      <c r="K622" s="31">
        <v>0</v>
      </c>
      <c r="L622" s="32">
        <f t="shared" si="11"/>
        <v>15399</v>
      </c>
    </row>
    <row r="623" spans="1:12" s="8" customFormat="1" ht="33" customHeight="1">
      <c r="A623" s="16">
        <v>616</v>
      </c>
      <c r="B623" s="23" t="s">
        <v>653</v>
      </c>
      <c r="C623" s="16" t="s">
        <v>100</v>
      </c>
      <c r="D623" s="19" t="s">
        <v>100</v>
      </c>
      <c r="E623" s="16" t="s">
        <v>20</v>
      </c>
      <c r="F623" s="23" t="s">
        <v>947</v>
      </c>
      <c r="G623" s="19" t="s">
        <v>948</v>
      </c>
      <c r="H623" s="41" t="s">
        <v>952</v>
      </c>
      <c r="I623" s="36">
        <v>4552</v>
      </c>
      <c r="J623" s="32">
        <v>65</v>
      </c>
      <c r="K623" s="31">
        <v>0</v>
      </c>
      <c r="L623" s="32">
        <f t="shared" si="11"/>
        <v>4617</v>
      </c>
    </row>
    <row r="624" spans="1:12" s="8" customFormat="1" ht="33" customHeight="1">
      <c r="A624" s="16">
        <v>617</v>
      </c>
      <c r="B624" s="23" t="s">
        <v>654</v>
      </c>
      <c r="C624" s="16" t="s">
        <v>100</v>
      </c>
      <c r="D624" s="19" t="s">
        <v>100</v>
      </c>
      <c r="E624" s="16" t="s">
        <v>20</v>
      </c>
      <c r="F624" s="23" t="s">
        <v>947</v>
      </c>
      <c r="G624" s="19" t="s">
        <v>948</v>
      </c>
      <c r="H624" s="41" t="s">
        <v>952</v>
      </c>
      <c r="I624" s="36">
        <v>8000</v>
      </c>
      <c r="J624" s="32">
        <v>0</v>
      </c>
      <c r="K624" s="31">
        <v>0</v>
      </c>
      <c r="L624" s="32">
        <f t="shared" si="11"/>
        <v>8000</v>
      </c>
    </row>
    <row r="625" spans="1:12" s="8" customFormat="1" ht="33.25" customHeight="1">
      <c r="A625" s="16">
        <v>618</v>
      </c>
      <c r="B625" s="23" t="s">
        <v>655</v>
      </c>
      <c r="C625" s="16" t="s">
        <v>100</v>
      </c>
      <c r="D625" s="19" t="s">
        <v>100</v>
      </c>
      <c r="E625" s="16" t="s">
        <v>20</v>
      </c>
      <c r="F625" s="23" t="s">
        <v>947</v>
      </c>
      <c r="G625" s="19" t="s">
        <v>948</v>
      </c>
      <c r="H625" s="42" t="s">
        <v>954</v>
      </c>
      <c r="I625" s="36">
        <v>630</v>
      </c>
      <c r="J625" s="32">
        <v>0</v>
      </c>
      <c r="K625" s="31">
        <v>0</v>
      </c>
      <c r="L625" s="32">
        <f t="shared" si="11"/>
        <v>630</v>
      </c>
    </row>
    <row r="626" spans="1:12" s="8" customFormat="1" ht="33" customHeight="1">
      <c r="A626" s="16">
        <v>619</v>
      </c>
      <c r="B626" s="23" t="s">
        <v>656</v>
      </c>
      <c r="C626" s="16" t="s">
        <v>100</v>
      </c>
      <c r="D626" s="19" t="s">
        <v>100</v>
      </c>
      <c r="E626" s="16" t="s">
        <v>20</v>
      </c>
      <c r="F626" s="23" t="s">
        <v>947</v>
      </c>
      <c r="G626" s="19" t="s">
        <v>948</v>
      </c>
      <c r="H626" s="41" t="s">
        <v>952</v>
      </c>
      <c r="I626" s="36">
        <v>6513</v>
      </c>
      <c r="J626" s="32">
        <v>320</v>
      </c>
      <c r="K626" s="31">
        <v>0</v>
      </c>
      <c r="L626" s="32">
        <f t="shared" si="11"/>
        <v>6833</v>
      </c>
    </row>
    <row r="627" spans="1:12" s="8" customFormat="1" ht="33" customHeight="1">
      <c r="A627" s="16">
        <v>620</v>
      </c>
      <c r="B627" s="23" t="s">
        <v>657</v>
      </c>
      <c r="C627" s="16" t="s">
        <v>100</v>
      </c>
      <c r="D627" s="19" t="s">
        <v>100</v>
      </c>
      <c r="E627" s="16" t="s">
        <v>20</v>
      </c>
      <c r="F627" s="23" t="s">
        <v>947</v>
      </c>
      <c r="G627" s="19" t="s">
        <v>948</v>
      </c>
      <c r="H627" s="41" t="s">
        <v>952</v>
      </c>
      <c r="I627" s="36">
        <v>6734</v>
      </c>
      <c r="J627" s="32">
        <v>1071</v>
      </c>
      <c r="K627" s="31">
        <v>0</v>
      </c>
      <c r="L627" s="32">
        <f t="shared" si="11"/>
        <v>7805</v>
      </c>
    </row>
    <row r="628" spans="1:12" s="8" customFormat="1" ht="33" customHeight="1">
      <c r="A628" s="16">
        <v>621</v>
      </c>
      <c r="B628" s="23" t="s">
        <v>658</v>
      </c>
      <c r="C628" s="16" t="s">
        <v>100</v>
      </c>
      <c r="D628" s="19" t="s">
        <v>100</v>
      </c>
      <c r="E628" s="16" t="s">
        <v>20</v>
      </c>
      <c r="F628" s="23" t="s">
        <v>947</v>
      </c>
      <c r="G628" s="19" t="s">
        <v>948</v>
      </c>
      <c r="H628" s="41" t="s">
        <v>952</v>
      </c>
      <c r="I628" s="36">
        <v>3487</v>
      </c>
      <c r="J628" s="32">
        <v>178</v>
      </c>
      <c r="K628" s="31">
        <v>0</v>
      </c>
      <c r="L628" s="32">
        <f t="shared" si="11"/>
        <v>3665</v>
      </c>
    </row>
    <row r="629" spans="1:12" s="8" customFormat="1" ht="33" customHeight="1">
      <c r="A629" s="16">
        <v>622</v>
      </c>
      <c r="B629" s="23" t="s">
        <v>659</v>
      </c>
      <c r="C629" s="16" t="s">
        <v>100</v>
      </c>
      <c r="D629" s="19" t="s">
        <v>100</v>
      </c>
      <c r="E629" s="16" t="s">
        <v>20</v>
      </c>
      <c r="F629" s="23" t="s">
        <v>947</v>
      </c>
      <c r="G629" s="19" t="s">
        <v>948</v>
      </c>
      <c r="H629" s="42" t="s">
        <v>951</v>
      </c>
      <c r="I629" s="36">
        <v>1702</v>
      </c>
      <c r="J629" s="32">
        <v>0</v>
      </c>
      <c r="K629" s="31">
        <v>0</v>
      </c>
      <c r="L629" s="32">
        <f t="shared" si="11"/>
        <v>1702</v>
      </c>
    </row>
    <row r="630" spans="1:12" s="8" customFormat="1" ht="33" customHeight="1">
      <c r="A630" s="16">
        <v>623</v>
      </c>
      <c r="B630" s="23" t="s">
        <v>660</v>
      </c>
      <c r="C630" s="16" t="s">
        <v>100</v>
      </c>
      <c r="D630" s="19" t="s">
        <v>100</v>
      </c>
      <c r="E630" s="16" t="s">
        <v>20</v>
      </c>
      <c r="F630" s="23" t="s">
        <v>947</v>
      </c>
      <c r="G630" s="19" t="s">
        <v>948</v>
      </c>
      <c r="H630" s="41" t="s">
        <v>952</v>
      </c>
      <c r="I630" s="36">
        <v>2450</v>
      </c>
      <c r="J630" s="32">
        <v>573</v>
      </c>
      <c r="K630" s="31">
        <v>0</v>
      </c>
      <c r="L630" s="32">
        <f t="shared" si="11"/>
        <v>3023</v>
      </c>
    </row>
    <row r="631" spans="1:12" s="8" customFormat="1" ht="33" customHeight="1">
      <c r="A631" s="16">
        <v>624</v>
      </c>
      <c r="B631" s="23" t="s">
        <v>661</v>
      </c>
      <c r="C631" s="16" t="s">
        <v>100</v>
      </c>
      <c r="D631" s="19" t="s">
        <v>100</v>
      </c>
      <c r="E631" s="16" t="s">
        <v>20</v>
      </c>
      <c r="F631" s="23" t="s">
        <v>947</v>
      </c>
      <c r="G631" s="19" t="s">
        <v>948</v>
      </c>
      <c r="H631" s="42" t="s">
        <v>954</v>
      </c>
      <c r="I631" s="36">
        <v>9244</v>
      </c>
      <c r="J631" s="32">
        <v>1514</v>
      </c>
      <c r="K631" s="31">
        <v>0</v>
      </c>
      <c r="L631" s="32">
        <f t="shared" si="11"/>
        <v>10758</v>
      </c>
    </row>
    <row r="632" spans="1:12" s="8" customFormat="1" ht="33" customHeight="1">
      <c r="A632" s="16">
        <v>625</v>
      </c>
      <c r="B632" s="23" t="s">
        <v>662</v>
      </c>
      <c r="C632" s="16" t="s">
        <v>100</v>
      </c>
      <c r="D632" s="19" t="s">
        <v>100</v>
      </c>
      <c r="E632" s="16" t="s">
        <v>20</v>
      </c>
      <c r="F632" s="23" t="s">
        <v>947</v>
      </c>
      <c r="G632" s="19" t="s">
        <v>948</v>
      </c>
      <c r="H632" s="42" t="s">
        <v>954</v>
      </c>
      <c r="I632" s="36">
        <v>5235</v>
      </c>
      <c r="J632" s="32">
        <v>0</v>
      </c>
      <c r="K632" s="31">
        <v>0</v>
      </c>
      <c r="L632" s="32">
        <f t="shared" si="11"/>
        <v>5235</v>
      </c>
    </row>
    <row r="633" spans="1:12" s="8" customFormat="1" ht="33" customHeight="1">
      <c r="A633" s="16">
        <v>626</v>
      </c>
      <c r="B633" s="23" t="s">
        <v>663</v>
      </c>
      <c r="C633" s="16" t="s">
        <v>100</v>
      </c>
      <c r="D633" s="19" t="s">
        <v>100</v>
      </c>
      <c r="E633" s="16" t="s">
        <v>20</v>
      </c>
      <c r="F633" s="23" t="s">
        <v>947</v>
      </c>
      <c r="G633" s="19" t="s">
        <v>948</v>
      </c>
      <c r="H633" s="41" t="s">
        <v>952</v>
      </c>
      <c r="I633" s="36">
        <v>2981</v>
      </c>
      <c r="J633" s="32">
        <v>1500</v>
      </c>
      <c r="K633" s="31">
        <v>0</v>
      </c>
      <c r="L633" s="32">
        <f t="shared" si="11"/>
        <v>4481</v>
      </c>
    </row>
    <row r="634" spans="1:12" s="8" customFormat="1" ht="33" customHeight="1">
      <c r="A634" s="16">
        <v>627</v>
      </c>
      <c r="B634" s="23" t="s">
        <v>664</v>
      </c>
      <c r="C634" s="16" t="s">
        <v>100</v>
      </c>
      <c r="D634" s="19" t="s">
        <v>100</v>
      </c>
      <c r="E634" s="16" t="s">
        <v>20</v>
      </c>
      <c r="F634" s="23" t="s">
        <v>947</v>
      </c>
      <c r="G634" s="19" t="s">
        <v>948</v>
      </c>
      <c r="H634" s="41" t="s">
        <v>952</v>
      </c>
      <c r="I634" s="36">
        <v>4220</v>
      </c>
      <c r="J634" s="32">
        <v>653</v>
      </c>
      <c r="K634" s="31">
        <v>0</v>
      </c>
      <c r="L634" s="32">
        <f t="shared" si="11"/>
        <v>4873</v>
      </c>
    </row>
    <row r="635" spans="1:12" s="8" customFormat="1" ht="33" customHeight="1">
      <c r="A635" s="16">
        <v>628</v>
      </c>
      <c r="B635" s="49" t="s">
        <v>665</v>
      </c>
      <c r="C635" s="16" t="s">
        <v>100</v>
      </c>
      <c r="D635" s="19" t="s">
        <v>100</v>
      </c>
      <c r="E635" s="16" t="s">
        <v>20</v>
      </c>
      <c r="F635" s="23" t="s">
        <v>947</v>
      </c>
      <c r="G635" s="19" t="s">
        <v>948</v>
      </c>
      <c r="H635" s="41" t="s">
        <v>952</v>
      </c>
      <c r="I635" s="36">
        <v>916</v>
      </c>
      <c r="J635" s="32">
        <v>0</v>
      </c>
      <c r="K635" s="31">
        <v>0</v>
      </c>
      <c r="L635" s="32">
        <f t="shared" si="11"/>
        <v>916</v>
      </c>
    </row>
    <row r="636" spans="1:12" s="8" customFormat="1" ht="33" customHeight="1">
      <c r="A636" s="16">
        <v>629</v>
      </c>
      <c r="B636" s="23" t="s">
        <v>666</v>
      </c>
      <c r="C636" s="16" t="s">
        <v>100</v>
      </c>
      <c r="D636" s="19" t="s">
        <v>100</v>
      </c>
      <c r="E636" s="16" t="s">
        <v>20</v>
      </c>
      <c r="F636" s="23" t="s">
        <v>947</v>
      </c>
      <c r="G636" s="19" t="s">
        <v>948</v>
      </c>
      <c r="H636" s="41" t="s">
        <v>952</v>
      </c>
      <c r="I636" s="36">
        <v>13477</v>
      </c>
      <c r="J636" s="32">
        <v>7242</v>
      </c>
      <c r="K636" s="31">
        <v>0</v>
      </c>
      <c r="L636" s="32">
        <f t="shared" si="11"/>
        <v>20719</v>
      </c>
    </row>
    <row r="637" spans="1:12" s="8" customFormat="1" ht="33" customHeight="1">
      <c r="A637" s="16">
        <v>630</v>
      </c>
      <c r="B637" s="23" t="s">
        <v>667</v>
      </c>
      <c r="C637" s="16" t="s">
        <v>100</v>
      </c>
      <c r="D637" s="19" t="s">
        <v>100</v>
      </c>
      <c r="E637" s="16" t="s">
        <v>20</v>
      </c>
      <c r="F637" s="23" t="s">
        <v>947</v>
      </c>
      <c r="G637" s="19" t="s">
        <v>948</v>
      </c>
      <c r="H637" s="41" t="s">
        <v>952</v>
      </c>
      <c r="I637" s="36">
        <v>11915</v>
      </c>
      <c r="J637" s="32">
        <v>3228</v>
      </c>
      <c r="K637" s="31">
        <v>0</v>
      </c>
      <c r="L637" s="32">
        <f t="shared" si="11"/>
        <v>15143</v>
      </c>
    </row>
    <row r="638" spans="1:12" s="8" customFormat="1" ht="33" customHeight="1">
      <c r="A638" s="16">
        <v>631</v>
      </c>
      <c r="B638" s="49" t="s">
        <v>668</v>
      </c>
      <c r="C638" s="16" t="s">
        <v>100</v>
      </c>
      <c r="D638" s="19" t="s">
        <v>100</v>
      </c>
      <c r="E638" s="16" t="s">
        <v>20</v>
      </c>
      <c r="F638" s="23" t="s">
        <v>947</v>
      </c>
      <c r="G638" s="19" t="s">
        <v>948</v>
      </c>
      <c r="H638" s="42" t="s">
        <v>954</v>
      </c>
      <c r="I638" s="36">
        <v>11672</v>
      </c>
      <c r="J638" s="32">
        <v>2522</v>
      </c>
      <c r="K638" s="31">
        <v>0</v>
      </c>
      <c r="L638" s="32">
        <f t="shared" si="11"/>
        <v>14194</v>
      </c>
    </row>
    <row r="639" spans="1:12" s="8" customFormat="1" ht="48" customHeight="1">
      <c r="A639" s="16">
        <v>632</v>
      </c>
      <c r="B639" s="23" t="s">
        <v>669</v>
      </c>
      <c r="C639" s="16" t="s">
        <v>100</v>
      </c>
      <c r="D639" s="19" t="s">
        <v>100</v>
      </c>
      <c r="E639" s="16" t="s">
        <v>20</v>
      </c>
      <c r="F639" s="23" t="s">
        <v>947</v>
      </c>
      <c r="G639" s="19" t="s">
        <v>948</v>
      </c>
      <c r="H639" s="41" t="s">
        <v>950</v>
      </c>
      <c r="I639" s="36">
        <v>4554</v>
      </c>
      <c r="J639" s="32">
        <v>1203</v>
      </c>
      <c r="K639" s="31">
        <v>0</v>
      </c>
      <c r="L639" s="32">
        <f t="shared" si="11"/>
        <v>5757</v>
      </c>
    </row>
    <row r="640" spans="1:12" s="8" customFormat="1" ht="31.5" customHeight="1">
      <c r="A640" s="16">
        <v>633</v>
      </c>
      <c r="B640" s="49" t="s">
        <v>670</v>
      </c>
      <c r="C640" s="16" t="s">
        <v>100</v>
      </c>
      <c r="D640" s="19" t="s">
        <v>100</v>
      </c>
      <c r="E640" s="16" t="s">
        <v>20</v>
      </c>
      <c r="F640" s="23" t="s">
        <v>947</v>
      </c>
      <c r="G640" s="19" t="s">
        <v>948</v>
      </c>
      <c r="H640" s="41" t="s">
        <v>952</v>
      </c>
      <c r="I640" s="32">
        <v>33029</v>
      </c>
      <c r="J640" s="32">
        <v>11335</v>
      </c>
      <c r="K640" s="31">
        <v>0</v>
      </c>
      <c r="L640" s="32">
        <f t="shared" si="11"/>
        <v>44364</v>
      </c>
    </row>
    <row r="641" spans="1:12" s="8" customFormat="1" ht="31.5" customHeight="1">
      <c r="A641" s="16">
        <v>634</v>
      </c>
      <c r="B641" s="23" t="s">
        <v>671</v>
      </c>
      <c r="C641" s="16" t="s">
        <v>100</v>
      </c>
      <c r="D641" s="19" t="s">
        <v>100</v>
      </c>
      <c r="E641" s="16" t="s">
        <v>20</v>
      </c>
      <c r="F641" s="23" t="s">
        <v>947</v>
      </c>
      <c r="G641" s="19" t="s">
        <v>948</v>
      </c>
      <c r="H641" s="41" t="s">
        <v>952</v>
      </c>
      <c r="I641" s="36">
        <v>4427</v>
      </c>
      <c r="J641" s="32">
        <v>0</v>
      </c>
      <c r="K641" s="31">
        <v>0</v>
      </c>
      <c r="L641" s="32">
        <f t="shared" si="11"/>
        <v>4427</v>
      </c>
    </row>
    <row r="642" spans="1:12" s="8" customFormat="1" ht="31.5" customHeight="1">
      <c r="A642" s="16">
        <v>635</v>
      </c>
      <c r="B642" s="23" t="s">
        <v>672</v>
      </c>
      <c r="C642" s="16" t="s">
        <v>100</v>
      </c>
      <c r="D642" s="19" t="s">
        <v>100</v>
      </c>
      <c r="E642" s="16" t="s">
        <v>20</v>
      </c>
      <c r="F642" s="23" t="s">
        <v>947</v>
      </c>
      <c r="G642" s="19" t="s">
        <v>948</v>
      </c>
      <c r="H642" s="41" t="s">
        <v>952</v>
      </c>
      <c r="I642" s="36">
        <v>21650</v>
      </c>
      <c r="J642" s="32">
        <v>871</v>
      </c>
      <c r="K642" s="31">
        <v>0</v>
      </c>
      <c r="L642" s="32">
        <f t="shared" si="11"/>
        <v>22521</v>
      </c>
    </row>
    <row r="643" spans="1:12" s="8" customFormat="1" ht="26">
      <c r="A643" s="16">
        <v>636</v>
      </c>
      <c r="B643" s="23" t="s">
        <v>673</v>
      </c>
      <c r="C643" s="16" t="s">
        <v>100</v>
      </c>
      <c r="D643" s="19" t="s">
        <v>100</v>
      </c>
      <c r="E643" s="16" t="s">
        <v>20</v>
      </c>
      <c r="F643" s="23" t="s">
        <v>947</v>
      </c>
      <c r="G643" s="19" t="s">
        <v>948</v>
      </c>
      <c r="H643" s="41" t="s">
        <v>952</v>
      </c>
      <c r="I643" s="36">
        <v>2427</v>
      </c>
      <c r="J643" s="32">
        <v>222</v>
      </c>
      <c r="K643" s="31">
        <v>0</v>
      </c>
      <c r="L643" s="32">
        <f t="shared" si="11"/>
        <v>2649</v>
      </c>
    </row>
    <row r="644" spans="1:12" s="8" customFormat="1" ht="26">
      <c r="A644" s="16">
        <v>637</v>
      </c>
      <c r="B644" s="23" t="s">
        <v>674</v>
      </c>
      <c r="C644" s="16" t="s">
        <v>100</v>
      </c>
      <c r="D644" s="19" t="s">
        <v>100</v>
      </c>
      <c r="E644" s="16" t="s">
        <v>20</v>
      </c>
      <c r="F644" s="23" t="s">
        <v>947</v>
      </c>
      <c r="G644" s="19" t="s">
        <v>948</v>
      </c>
      <c r="H644" s="41" t="s">
        <v>952</v>
      </c>
      <c r="I644" s="36">
        <v>6416</v>
      </c>
      <c r="J644" s="32">
        <v>1063</v>
      </c>
      <c r="K644" s="31">
        <v>0</v>
      </c>
      <c r="L644" s="32">
        <f t="shared" ref="L644:L705" si="12">I644+J644</f>
        <v>7479</v>
      </c>
    </row>
    <row r="645" spans="1:12" s="8" customFormat="1" ht="31.5" customHeight="1">
      <c r="A645" s="16">
        <v>638</v>
      </c>
      <c r="B645" s="23" t="s">
        <v>675</v>
      </c>
      <c r="C645" s="16" t="s">
        <v>100</v>
      </c>
      <c r="D645" s="19" t="s">
        <v>100</v>
      </c>
      <c r="E645" s="16" t="s">
        <v>20</v>
      </c>
      <c r="F645" s="23" t="s">
        <v>947</v>
      </c>
      <c r="G645" s="19" t="s">
        <v>948</v>
      </c>
      <c r="H645" s="41" t="s">
        <v>952</v>
      </c>
      <c r="I645" s="36">
        <v>8699</v>
      </c>
      <c r="J645" s="32">
        <v>4052</v>
      </c>
      <c r="K645" s="31">
        <v>0</v>
      </c>
      <c r="L645" s="32">
        <f t="shared" si="12"/>
        <v>12751</v>
      </c>
    </row>
    <row r="646" spans="1:12" s="8" customFormat="1" ht="33.75" customHeight="1">
      <c r="A646" s="16">
        <v>639</v>
      </c>
      <c r="B646" s="23" t="s">
        <v>676</v>
      </c>
      <c r="C646" s="16" t="s">
        <v>100</v>
      </c>
      <c r="D646" s="19" t="s">
        <v>100</v>
      </c>
      <c r="E646" s="16" t="s">
        <v>20</v>
      </c>
      <c r="F646" s="23" t="s">
        <v>947</v>
      </c>
      <c r="G646" s="19" t="s">
        <v>948</v>
      </c>
      <c r="H646" s="42" t="s">
        <v>951</v>
      </c>
      <c r="I646" s="36">
        <v>10660</v>
      </c>
      <c r="J646" s="32">
        <v>213</v>
      </c>
      <c r="K646" s="31">
        <v>0</v>
      </c>
      <c r="L646" s="32">
        <f t="shared" si="12"/>
        <v>10873</v>
      </c>
    </row>
    <row r="647" spans="1:12" s="8" customFormat="1" ht="33.75" customHeight="1">
      <c r="A647" s="16">
        <v>640</v>
      </c>
      <c r="B647" s="23" t="s">
        <v>677</v>
      </c>
      <c r="C647" s="16" t="s">
        <v>100</v>
      </c>
      <c r="D647" s="19" t="s">
        <v>100</v>
      </c>
      <c r="E647" s="16" t="s">
        <v>20</v>
      </c>
      <c r="F647" s="23" t="s">
        <v>947</v>
      </c>
      <c r="G647" s="19" t="s">
        <v>948</v>
      </c>
      <c r="H647" s="41" t="s">
        <v>952</v>
      </c>
      <c r="I647" s="36">
        <v>25000</v>
      </c>
      <c r="J647" s="32">
        <v>9800</v>
      </c>
      <c r="K647" s="31">
        <v>0</v>
      </c>
      <c r="L647" s="32">
        <f t="shared" si="12"/>
        <v>34800</v>
      </c>
    </row>
    <row r="648" spans="1:12" s="8" customFormat="1" ht="33.75" customHeight="1">
      <c r="A648" s="16">
        <v>641</v>
      </c>
      <c r="B648" s="23" t="s">
        <v>678</v>
      </c>
      <c r="C648" s="16" t="s">
        <v>100</v>
      </c>
      <c r="D648" s="19" t="s">
        <v>100</v>
      </c>
      <c r="E648" s="16" t="s">
        <v>20</v>
      </c>
      <c r="F648" s="23" t="s">
        <v>947</v>
      </c>
      <c r="G648" s="19" t="s">
        <v>948</v>
      </c>
      <c r="H648" s="42" t="s">
        <v>954</v>
      </c>
      <c r="I648" s="36">
        <v>884</v>
      </c>
      <c r="J648" s="32">
        <v>663</v>
      </c>
      <c r="K648" s="31">
        <v>0</v>
      </c>
      <c r="L648" s="32">
        <f t="shared" si="12"/>
        <v>1547</v>
      </c>
    </row>
    <row r="649" spans="1:12" s="8" customFormat="1" ht="33.75" customHeight="1">
      <c r="A649" s="16">
        <v>642</v>
      </c>
      <c r="B649" s="49" t="s">
        <v>679</v>
      </c>
      <c r="C649" s="16" t="s">
        <v>100</v>
      </c>
      <c r="D649" s="19" t="s">
        <v>100</v>
      </c>
      <c r="E649" s="16" t="s">
        <v>20</v>
      </c>
      <c r="F649" s="23" t="s">
        <v>947</v>
      </c>
      <c r="G649" s="19" t="s">
        <v>948</v>
      </c>
      <c r="H649" s="42" t="s">
        <v>954</v>
      </c>
      <c r="I649" s="36">
        <v>2856</v>
      </c>
      <c r="J649" s="32">
        <v>0</v>
      </c>
      <c r="K649" s="31">
        <v>0</v>
      </c>
      <c r="L649" s="32">
        <f t="shared" si="12"/>
        <v>2856</v>
      </c>
    </row>
    <row r="650" spans="1:12" s="8" customFormat="1" ht="33.75" customHeight="1">
      <c r="A650" s="16">
        <v>643</v>
      </c>
      <c r="B650" s="23" t="s">
        <v>680</v>
      </c>
      <c r="C650" s="16" t="s">
        <v>100</v>
      </c>
      <c r="D650" s="19" t="s">
        <v>100</v>
      </c>
      <c r="E650" s="16" t="s">
        <v>20</v>
      </c>
      <c r="F650" s="23" t="s">
        <v>947</v>
      </c>
      <c r="G650" s="19" t="s">
        <v>948</v>
      </c>
      <c r="H650" s="41" t="s">
        <v>952</v>
      </c>
      <c r="I650" s="32">
        <v>18672</v>
      </c>
      <c r="J650" s="32">
        <v>7169</v>
      </c>
      <c r="K650" s="31">
        <v>0</v>
      </c>
      <c r="L650" s="32">
        <f t="shared" si="12"/>
        <v>25841</v>
      </c>
    </row>
    <row r="651" spans="1:12" s="8" customFormat="1" ht="33.75" customHeight="1">
      <c r="A651" s="16">
        <v>644</v>
      </c>
      <c r="B651" s="23" t="s">
        <v>681</v>
      </c>
      <c r="C651" s="16" t="s">
        <v>100</v>
      </c>
      <c r="D651" s="19" t="s">
        <v>100</v>
      </c>
      <c r="E651" s="16" t="s">
        <v>20</v>
      </c>
      <c r="F651" s="23" t="s">
        <v>947</v>
      </c>
      <c r="G651" s="19" t="s">
        <v>948</v>
      </c>
      <c r="H651" s="41" t="s">
        <v>950</v>
      </c>
      <c r="I651" s="32">
        <v>118511</v>
      </c>
      <c r="J651" s="32">
        <v>22397</v>
      </c>
      <c r="K651" s="31">
        <v>0</v>
      </c>
      <c r="L651" s="32">
        <f t="shared" si="12"/>
        <v>140908</v>
      </c>
    </row>
    <row r="652" spans="1:12" s="8" customFormat="1" ht="33.75" customHeight="1">
      <c r="A652" s="16">
        <v>645</v>
      </c>
      <c r="B652" s="23" t="s">
        <v>682</v>
      </c>
      <c r="C652" s="16" t="s">
        <v>100</v>
      </c>
      <c r="D652" s="19" t="s">
        <v>100</v>
      </c>
      <c r="E652" s="16" t="s">
        <v>20</v>
      </c>
      <c r="F652" s="23" t="s">
        <v>947</v>
      </c>
      <c r="G652" s="19" t="s">
        <v>948</v>
      </c>
      <c r="H652" s="41" t="s">
        <v>952</v>
      </c>
      <c r="I652" s="32">
        <v>11468</v>
      </c>
      <c r="J652" s="32">
        <v>5006</v>
      </c>
      <c r="K652" s="31">
        <v>0</v>
      </c>
      <c r="L652" s="32">
        <f t="shared" si="12"/>
        <v>16474</v>
      </c>
    </row>
    <row r="653" spans="1:12" s="8" customFormat="1" ht="33.75" customHeight="1">
      <c r="A653" s="16">
        <v>646</v>
      </c>
      <c r="B653" s="23" t="s">
        <v>683</v>
      </c>
      <c r="C653" s="16" t="s">
        <v>100</v>
      </c>
      <c r="D653" s="19" t="s">
        <v>100</v>
      </c>
      <c r="E653" s="16" t="s">
        <v>20</v>
      </c>
      <c r="F653" s="23" t="s">
        <v>947</v>
      </c>
      <c r="G653" s="19" t="s">
        <v>948</v>
      </c>
      <c r="H653" s="41" t="s">
        <v>952</v>
      </c>
      <c r="I653" s="32">
        <v>29928</v>
      </c>
      <c r="J653" s="32">
        <v>12134</v>
      </c>
      <c r="K653" s="31">
        <v>0</v>
      </c>
      <c r="L653" s="32">
        <f t="shared" si="12"/>
        <v>42062</v>
      </c>
    </row>
    <row r="654" spans="1:12" s="8" customFormat="1" ht="33.75" customHeight="1">
      <c r="A654" s="16">
        <v>647</v>
      </c>
      <c r="B654" s="23" t="s">
        <v>684</v>
      </c>
      <c r="C654" s="16" t="s">
        <v>100</v>
      </c>
      <c r="D654" s="19" t="s">
        <v>100</v>
      </c>
      <c r="E654" s="16" t="s">
        <v>20</v>
      </c>
      <c r="F654" s="23" t="s">
        <v>947</v>
      </c>
      <c r="G654" s="19" t="s">
        <v>948</v>
      </c>
      <c r="H654" s="41" t="s">
        <v>952</v>
      </c>
      <c r="I654" s="32">
        <v>2874</v>
      </c>
      <c r="J654" s="32">
        <v>34</v>
      </c>
      <c r="K654" s="31">
        <v>0</v>
      </c>
      <c r="L654" s="32">
        <f t="shared" si="12"/>
        <v>2908</v>
      </c>
    </row>
    <row r="655" spans="1:12" s="8" customFormat="1" ht="33.75" customHeight="1">
      <c r="A655" s="16">
        <v>648</v>
      </c>
      <c r="B655" s="23" t="s">
        <v>685</v>
      </c>
      <c r="C655" s="16" t="s">
        <v>100</v>
      </c>
      <c r="D655" s="19" t="s">
        <v>100</v>
      </c>
      <c r="E655" s="16" t="s">
        <v>20</v>
      </c>
      <c r="F655" s="23" t="s">
        <v>947</v>
      </c>
      <c r="G655" s="19" t="s">
        <v>948</v>
      </c>
      <c r="H655" s="42" t="s">
        <v>951</v>
      </c>
      <c r="I655" s="32">
        <v>34362</v>
      </c>
      <c r="J655" s="32">
        <v>15759</v>
      </c>
      <c r="K655" s="31">
        <v>0</v>
      </c>
      <c r="L655" s="32">
        <f t="shared" si="12"/>
        <v>50121</v>
      </c>
    </row>
    <row r="656" spans="1:12" s="8" customFormat="1" ht="33.75" customHeight="1">
      <c r="A656" s="16">
        <v>649</v>
      </c>
      <c r="B656" s="49" t="s">
        <v>686</v>
      </c>
      <c r="C656" s="16" t="s">
        <v>100</v>
      </c>
      <c r="D656" s="19" t="s">
        <v>100</v>
      </c>
      <c r="E656" s="16" t="s">
        <v>20</v>
      </c>
      <c r="F656" s="23" t="s">
        <v>947</v>
      </c>
      <c r="G656" s="19" t="s">
        <v>948</v>
      </c>
      <c r="H656" s="42" t="s">
        <v>954</v>
      </c>
      <c r="I656" s="36">
        <v>6279</v>
      </c>
      <c r="J656" s="32">
        <v>2664</v>
      </c>
      <c r="K656" s="31">
        <v>0</v>
      </c>
      <c r="L656" s="32">
        <f t="shared" si="12"/>
        <v>8943</v>
      </c>
    </row>
    <row r="657" spans="1:12" s="8" customFormat="1" ht="30.75" customHeight="1">
      <c r="A657" s="16">
        <v>650</v>
      </c>
      <c r="B657" s="23" t="s">
        <v>687</v>
      </c>
      <c r="C657" s="16" t="s">
        <v>100</v>
      </c>
      <c r="D657" s="19" t="s">
        <v>100</v>
      </c>
      <c r="E657" s="16" t="s">
        <v>20</v>
      </c>
      <c r="F657" s="23" t="s">
        <v>947</v>
      </c>
      <c r="G657" s="19" t="s">
        <v>948</v>
      </c>
      <c r="H657" s="41" t="s">
        <v>952</v>
      </c>
      <c r="I657" s="32">
        <v>45863</v>
      </c>
      <c r="J657" s="32">
        <v>19086</v>
      </c>
      <c r="K657" s="31">
        <v>0</v>
      </c>
      <c r="L657" s="32">
        <f t="shared" si="12"/>
        <v>64949</v>
      </c>
    </row>
    <row r="658" spans="1:12" s="8" customFormat="1" ht="30.75" customHeight="1">
      <c r="A658" s="16">
        <v>651</v>
      </c>
      <c r="B658" s="23" t="s">
        <v>688</v>
      </c>
      <c r="C658" s="16" t="s">
        <v>100</v>
      </c>
      <c r="D658" s="19" t="s">
        <v>100</v>
      </c>
      <c r="E658" s="16" t="s">
        <v>20</v>
      </c>
      <c r="F658" s="23" t="s">
        <v>947</v>
      </c>
      <c r="G658" s="19" t="s">
        <v>948</v>
      </c>
      <c r="H658" s="41" t="s">
        <v>952</v>
      </c>
      <c r="I658" s="32">
        <v>18584</v>
      </c>
      <c r="J658" s="32">
        <v>8311</v>
      </c>
      <c r="K658" s="31">
        <v>0</v>
      </c>
      <c r="L658" s="32">
        <f t="shared" si="12"/>
        <v>26895</v>
      </c>
    </row>
    <row r="659" spans="1:12" s="8" customFormat="1" ht="30.75" customHeight="1">
      <c r="A659" s="16">
        <v>652</v>
      </c>
      <c r="B659" s="23" t="s">
        <v>689</v>
      </c>
      <c r="C659" s="16" t="s">
        <v>100</v>
      </c>
      <c r="D659" s="19" t="s">
        <v>100</v>
      </c>
      <c r="E659" s="16" t="s">
        <v>20</v>
      </c>
      <c r="F659" s="23" t="s">
        <v>947</v>
      </c>
      <c r="G659" s="19" t="s">
        <v>948</v>
      </c>
      <c r="H659" s="41" t="s">
        <v>952</v>
      </c>
      <c r="I659" s="32">
        <v>9959</v>
      </c>
      <c r="J659" s="32">
        <v>1709</v>
      </c>
      <c r="K659" s="31">
        <v>0</v>
      </c>
      <c r="L659" s="32">
        <f t="shared" si="12"/>
        <v>11668</v>
      </c>
    </row>
    <row r="660" spans="1:12" s="8" customFormat="1" ht="33" customHeight="1">
      <c r="A660" s="16">
        <v>653</v>
      </c>
      <c r="B660" s="47" t="s">
        <v>690</v>
      </c>
      <c r="C660" s="19" t="s">
        <v>691</v>
      </c>
      <c r="D660" s="19" t="s">
        <v>691</v>
      </c>
      <c r="E660" s="19" t="s">
        <v>18</v>
      </c>
      <c r="F660" s="23" t="s">
        <v>947</v>
      </c>
      <c r="G660" s="19" t="s">
        <v>948</v>
      </c>
      <c r="H660" s="41" t="s">
        <v>952</v>
      </c>
      <c r="I660" s="34">
        <v>20468</v>
      </c>
      <c r="J660" s="31">
        <v>6124</v>
      </c>
      <c r="K660" s="31">
        <v>0</v>
      </c>
      <c r="L660" s="32">
        <f t="shared" si="12"/>
        <v>26592</v>
      </c>
    </row>
    <row r="661" spans="1:12" s="8" customFormat="1" ht="33" customHeight="1">
      <c r="A661" s="16">
        <v>654</v>
      </c>
      <c r="B661" s="47" t="s">
        <v>692</v>
      </c>
      <c r="C661" s="19" t="s">
        <v>691</v>
      </c>
      <c r="D661" s="19" t="s">
        <v>691</v>
      </c>
      <c r="E661" s="19" t="s">
        <v>18</v>
      </c>
      <c r="F661" s="23" t="s">
        <v>947</v>
      </c>
      <c r="G661" s="19" t="s">
        <v>948</v>
      </c>
      <c r="H661" s="42" t="s">
        <v>954</v>
      </c>
      <c r="I661" s="34">
        <v>7503</v>
      </c>
      <c r="J661" s="31">
        <v>2000</v>
      </c>
      <c r="K661" s="31">
        <v>0</v>
      </c>
      <c r="L661" s="32">
        <f t="shared" si="12"/>
        <v>9503</v>
      </c>
    </row>
    <row r="662" spans="1:12" s="8" customFormat="1" ht="33" customHeight="1">
      <c r="A662" s="16">
        <v>655</v>
      </c>
      <c r="B662" s="47" t="s">
        <v>693</v>
      </c>
      <c r="C662" s="19" t="s">
        <v>691</v>
      </c>
      <c r="D662" s="19" t="s">
        <v>691</v>
      </c>
      <c r="E662" s="19" t="s">
        <v>18</v>
      </c>
      <c r="F662" s="23" t="s">
        <v>947</v>
      </c>
      <c r="G662" s="19" t="s">
        <v>948</v>
      </c>
      <c r="H662" s="42" t="s">
        <v>954</v>
      </c>
      <c r="I662" s="34">
        <v>366</v>
      </c>
      <c r="J662" s="31">
        <v>360</v>
      </c>
      <c r="K662" s="31">
        <v>0</v>
      </c>
      <c r="L662" s="32">
        <f t="shared" si="12"/>
        <v>726</v>
      </c>
    </row>
    <row r="663" spans="1:12" s="8" customFormat="1" ht="33" customHeight="1">
      <c r="A663" s="16">
        <v>656</v>
      </c>
      <c r="B663" s="47" t="s">
        <v>694</v>
      </c>
      <c r="C663" s="19" t="s">
        <v>691</v>
      </c>
      <c r="D663" s="19" t="s">
        <v>691</v>
      </c>
      <c r="E663" s="19" t="s">
        <v>18</v>
      </c>
      <c r="F663" s="23" t="s">
        <v>947</v>
      </c>
      <c r="G663" s="19" t="s">
        <v>948</v>
      </c>
      <c r="H663" s="42" t="s">
        <v>954</v>
      </c>
      <c r="I663" s="34">
        <v>1826</v>
      </c>
      <c r="J663" s="31">
        <v>0</v>
      </c>
      <c r="K663" s="31">
        <v>0</v>
      </c>
      <c r="L663" s="32">
        <f t="shared" si="12"/>
        <v>1826</v>
      </c>
    </row>
    <row r="664" spans="1:12" s="8" customFormat="1" ht="33" customHeight="1">
      <c r="A664" s="16">
        <v>657</v>
      </c>
      <c r="B664" s="47" t="s">
        <v>695</v>
      </c>
      <c r="C664" s="19" t="s">
        <v>691</v>
      </c>
      <c r="D664" s="19" t="s">
        <v>691</v>
      </c>
      <c r="E664" s="19" t="s">
        <v>18</v>
      </c>
      <c r="F664" s="23" t="s">
        <v>947</v>
      </c>
      <c r="G664" s="19" t="s">
        <v>948</v>
      </c>
      <c r="H664" s="41" t="s">
        <v>952</v>
      </c>
      <c r="I664" s="34">
        <v>3250</v>
      </c>
      <c r="J664" s="31">
        <v>892</v>
      </c>
      <c r="K664" s="31">
        <v>0</v>
      </c>
      <c r="L664" s="32">
        <f t="shared" si="12"/>
        <v>4142</v>
      </c>
    </row>
    <row r="665" spans="1:12" s="8" customFormat="1" ht="33" customHeight="1">
      <c r="A665" s="16">
        <v>658</v>
      </c>
      <c r="B665" s="47" t="s">
        <v>696</v>
      </c>
      <c r="C665" s="19" t="s">
        <v>691</v>
      </c>
      <c r="D665" s="19" t="s">
        <v>691</v>
      </c>
      <c r="E665" s="19" t="s">
        <v>18</v>
      </c>
      <c r="F665" s="23" t="s">
        <v>947</v>
      </c>
      <c r="G665" s="19" t="s">
        <v>948</v>
      </c>
      <c r="H665" s="41" t="s">
        <v>952</v>
      </c>
      <c r="I665" s="34">
        <v>4277</v>
      </c>
      <c r="J665" s="31">
        <v>922</v>
      </c>
      <c r="K665" s="31">
        <v>0</v>
      </c>
      <c r="L665" s="32">
        <f t="shared" si="12"/>
        <v>5199</v>
      </c>
    </row>
    <row r="666" spans="1:12" s="8" customFormat="1" ht="33" customHeight="1">
      <c r="A666" s="16">
        <v>659</v>
      </c>
      <c r="B666" s="47" t="s">
        <v>697</v>
      </c>
      <c r="C666" s="19" t="s">
        <v>691</v>
      </c>
      <c r="D666" s="19" t="s">
        <v>691</v>
      </c>
      <c r="E666" s="19" t="s">
        <v>18</v>
      </c>
      <c r="F666" s="23" t="s">
        <v>947</v>
      </c>
      <c r="G666" s="19" t="s">
        <v>948</v>
      </c>
      <c r="H666" s="41" t="s">
        <v>952</v>
      </c>
      <c r="I666" s="31">
        <v>1603</v>
      </c>
      <c r="J666" s="31">
        <v>0</v>
      </c>
      <c r="K666" s="31">
        <v>0</v>
      </c>
      <c r="L666" s="32">
        <f t="shared" si="12"/>
        <v>1603</v>
      </c>
    </row>
    <row r="667" spans="1:12" s="8" customFormat="1" ht="33" customHeight="1">
      <c r="A667" s="16">
        <v>660</v>
      </c>
      <c r="B667" s="47" t="s">
        <v>698</v>
      </c>
      <c r="C667" s="19" t="s">
        <v>691</v>
      </c>
      <c r="D667" s="19" t="s">
        <v>691</v>
      </c>
      <c r="E667" s="19" t="s">
        <v>18</v>
      </c>
      <c r="F667" s="23" t="s">
        <v>947</v>
      </c>
      <c r="G667" s="19" t="s">
        <v>948</v>
      </c>
      <c r="H667" s="42" t="s">
        <v>951</v>
      </c>
      <c r="I667" s="34">
        <v>17178</v>
      </c>
      <c r="J667" s="31">
        <v>4172</v>
      </c>
      <c r="K667" s="31">
        <v>0</v>
      </c>
      <c r="L667" s="32">
        <f t="shared" si="12"/>
        <v>21350</v>
      </c>
    </row>
    <row r="668" spans="1:12" s="8" customFormat="1" ht="33" customHeight="1">
      <c r="A668" s="16">
        <v>661</v>
      </c>
      <c r="B668" s="47" t="s">
        <v>699</v>
      </c>
      <c r="C668" s="19" t="s">
        <v>691</v>
      </c>
      <c r="D668" s="19" t="s">
        <v>691</v>
      </c>
      <c r="E668" s="19" t="s">
        <v>18</v>
      </c>
      <c r="F668" s="23" t="s">
        <v>947</v>
      </c>
      <c r="G668" s="19" t="s">
        <v>948</v>
      </c>
      <c r="H668" s="42" t="s">
        <v>951</v>
      </c>
      <c r="I668" s="34">
        <v>40690</v>
      </c>
      <c r="J668" s="31">
        <v>12706</v>
      </c>
      <c r="K668" s="31">
        <v>0</v>
      </c>
      <c r="L668" s="32">
        <f t="shared" si="12"/>
        <v>53396</v>
      </c>
    </row>
    <row r="669" spans="1:12" s="8" customFormat="1" ht="33" customHeight="1">
      <c r="A669" s="16">
        <v>662</v>
      </c>
      <c r="B669" s="47" t="s">
        <v>700</v>
      </c>
      <c r="C669" s="19" t="s">
        <v>691</v>
      </c>
      <c r="D669" s="19" t="s">
        <v>691</v>
      </c>
      <c r="E669" s="19" t="s">
        <v>18</v>
      </c>
      <c r="F669" s="23" t="s">
        <v>947</v>
      </c>
      <c r="G669" s="19" t="s">
        <v>948</v>
      </c>
      <c r="H669" s="42" t="s">
        <v>951</v>
      </c>
      <c r="I669" s="34">
        <v>37020</v>
      </c>
      <c r="J669" s="31">
        <v>12659</v>
      </c>
      <c r="K669" s="31">
        <v>0</v>
      </c>
      <c r="L669" s="32">
        <f t="shared" si="12"/>
        <v>49679</v>
      </c>
    </row>
    <row r="670" spans="1:12" s="8" customFormat="1" ht="33" customHeight="1">
      <c r="A670" s="16">
        <v>663</v>
      </c>
      <c r="B670" s="47" t="s">
        <v>701</v>
      </c>
      <c r="C670" s="19" t="s">
        <v>691</v>
      </c>
      <c r="D670" s="19" t="s">
        <v>691</v>
      </c>
      <c r="E670" s="19" t="s">
        <v>18</v>
      </c>
      <c r="F670" s="23" t="s">
        <v>947</v>
      </c>
      <c r="G670" s="19" t="s">
        <v>948</v>
      </c>
      <c r="H670" s="42" t="s">
        <v>954</v>
      </c>
      <c r="I670" s="34">
        <v>9759</v>
      </c>
      <c r="J670" s="31">
        <v>1930</v>
      </c>
      <c r="K670" s="31">
        <v>0</v>
      </c>
      <c r="L670" s="32">
        <f t="shared" si="12"/>
        <v>11689</v>
      </c>
    </row>
    <row r="671" spans="1:12" s="8" customFormat="1" ht="33" customHeight="1">
      <c r="A671" s="16">
        <v>664</v>
      </c>
      <c r="B671" s="47" t="s">
        <v>702</v>
      </c>
      <c r="C671" s="19" t="s">
        <v>691</v>
      </c>
      <c r="D671" s="19" t="s">
        <v>691</v>
      </c>
      <c r="E671" s="19" t="s">
        <v>18</v>
      </c>
      <c r="F671" s="23" t="s">
        <v>947</v>
      </c>
      <c r="G671" s="19" t="s">
        <v>948</v>
      </c>
      <c r="H671" s="41" t="s">
        <v>952</v>
      </c>
      <c r="I671" s="34">
        <v>4022</v>
      </c>
      <c r="J671" s="31">
        <v>2483</v>
      </c>
      <c r="K671" s="31">
        <v>0</v>
      </c>
      <c r="L671" s="32">
        <f t="shared" si="12"/>
        <v>6505</v>
      </c>
    </row>
    <row r="672" spans="1:12" s="8" customFormat="1" ht="33" customHeight="1">
      <c r="A672" s="16">
        <v>665</v>
      </c>
      <c r="B672" s="47" t="s">
        <v>703</v>
      </c>
      <c r="C672" s="19" t="s">
        <v>691</v>
      </c>
      <c r="D672" s="19" t="s">
        <v>691</v>
      </c>
      <c r="E672" s="19" t="s">
        <v>18</v>
      </c>
      <c r="F672" s="23" t="s">
        <v>947</v>
      </c>
      <c r="G672" s="19" t="s">
        <v>948</v>
      </c>
      <c r="H672" s="42" t="s">
        <v>951</v>
      </c>
      <c r="I672" s="34">
        <v>9494</v>
      </c>
      <c r="J672" s="31">
        <v>2699</v>
      </c>
      <c r="K672" s="31">
        <v>0</v>
      </c>
      <c r="L672" s="32">
        <f t="shared" si="12"/>
        <v>12193</v>
      </c>
    </row>
    <row r="673" spans="1:12" s="8" customFormat="1" ht="33" customHeight="1">
      <c r="A673" s="16">
        <v>666</v>
      </c>
      <c r="B673" s="47" t="s">
        <v>704</v>
      </c>
      <c r="C673" s="19" t="s">
        <v>691</v>
      </c>
      <c r="D673" s="19" t="s">
        <v>691</v>
      </c>
      <c r="E673" s="19" t="s">
        <v>18</v>
      </c>
      <c r="F673" s="23" t="s">
        <v>947</v>
      </c>
      <c r="G673" s="19" t="s">
        <v>948</v>
      </c>
      <c r="H673" s="41" t="s">
        <v>952</v>
      </c>
      <c r="I673" s="34">
        <v>2892</v>
      </c>
      <c r="J673" s="31">
        <v>2503</v>
      </c>
      <c r="K673" s="31">
        <v>0</v>
      </c>
      <c r="L673" s="32">
        <f t="shared" si="12"/>
        <v>5395</v>
      </c>
    </row>
    <row r="674" spans="1:12" s="8" customFormat="1" ht="33" customHeight="1">
      <c r="A674" s="16">
        <v>667</v>
      </c>
      <c r="B674" s="47" t="s">
        <v>705</v>
      </c>
      <c r="C674" s="19" t="s">
        <v>691</v>
      </c>
      <c r="D674" s="19" t="s">
        <v>691</v>
      </c>
      <c r="E674" s="19" t="s">
        <v>18</v>
      </c>
      <c r="F674" s="23" t="s">
        <v>947</v>
      </c>
      <c r="G674" s="19" t="s">
        <v>948</v>
      </c>
      <c r="H674" s="42" t="s">
        <v>954</v>
      </c>
      <c r="I674" s="34">
        <v>3181</v>
      </c>
      <c r="J674" s="31">
        <v>2500</v>
      </c>
      <c r="K674" s="31">
        <v>0</v>
      </c>
      <c r="L674" s="32">
        <f t="shared" si="12"/>
        <v>5681</v>
      </c>
    </row>
    <row r="675" spans="1:12" s="8" customFormat="1" ht="33" customHeight="1">
      <c r="A675" s="16">
        <v>668</v>
      </c>
      <c r="B675" s="47" t="s">
        <v>706</v>
      </c>
      <c r="C675" s="19" t="s">
        <v>691</v>
      </c>
      <c r="D675" s="19" t="s">
        <v>691</v>
      </c>
      <c r="E675" s="19" t="s">
        <v>18</v>
      </c>
      <c r="F675" s="23" t="s">
        <v>947</v>
      </c>
      <c r="G675" s="19" t="s">
        <v>948</v>
      </c>
      <c r="H675" s="41" t="s">
        <v>952</v>
      </c>
      <c r="I675" s="34">
        <v>3726</v>
      </c>
      <c r="J675" s="31">
        <v>1534</v>
      </c>
      <c r="K675" s="31">
        <v>0</v>
      </c>
      <c r="L675" s="32">
        <f t="shared" si="12"/>
        <v>5260</v>
      </c>
    </row>
    <row r="676" spans="1:12" s="8" customFormat="1" ht="33.25" customHeight="1">
      <c r="A676" s="16">
        <v>669</v>
      </c>
      <c r="B676" s="47" t="s">
        <v>707</v>
      </c>
      <c r="C676" s="19" t="s">
        <v>691</v>
      </c>
      <c r="D676" s="19" t="s">
        <v>691</v>
      </c>
      <c r="E676" s="19" t="s">
        <v>18</v>
      </c>
      <c r="F676" s="23" t="s">
        <v>947</v>
      </c>
      <c r="G676" s="19" t="s">
        <v>948</v>
      </c>
      <c r="H676" s="41" t="s">
        <v>952</v>
      </c>
      <c r="I676" s="34">
        <v>11796</v>
      </c>
      <c r="J676" s="31">
        <v>9204</v>
      </c>
      <c r="K676" s="31">
        <v>0</v>
      </c>
      <c r="L676" s="32">
        <f t="shared" si="12"/>
        <v>21000</v>
      </c>
    </row>
    <row r="677" spans="1:12" s="8" customFormat="1" ht="30.75" customHeight="1">
      <c r="A677" s="16">
        <v>670</v>
      </c>
      <c r="B677" s="47" t="s">
        <v>708</v>
      </c>
      <c r="C677" s="19" t="s">
        <v>691</v>
      </c>
      <c r="D677" s="19" t="s">
        <v>691</v>
      </c>
      <c r="E677" s="19" t="s">
        <v>18</v>
      </c>
      <c r="F677" s="23" t="s">
        <v>947</v>
      </c>
      <c r="G677" s="19" t="s">
        <v>948</v>
      </c>
      <c r="H677" s="41" t="s">
        <v>952</v>
      </c>
      <c r="I677" s="34">
        <v>14040</v>
      </c>
      <c r="J677" s="31">
        <v>4096</v>
      </c>
      <c r="K677" s="31">
        <v>0</v>
      </c>
      <c r="L677" s="32">
        <f t="shared" si="12"/>
        <v>18136</v>
      </c>
    </row>
    <row r="678" spans="1:12" s="8" customFormat="1" ht="30.75" customHeight="1">
      <c r="A678" s="16">
        <v>671</v>
      </c>
      <c r="B678" s="47" t="s">
        <v>709</v>
      </c>
      <c r="C678" s="19" t="s">
        <v>691</v>
      </c>
      <c r="D678" s="19" t="s">
        <v>691</v>
      </c>
      <c r="E678" s="19" t="s">
        <v>18</v>
      </c>
      <c r="F678" s="23" t="s">
        <v>947</v>
      </c>
      <c r="G678" s="19" t="s">
        <v>948</v>
      </c>
      <c r="H678" s="42" t="s">
        <v>954</v>
      </c>
      <c r="I678" s="34">
        <v>2088</v>
      </c>
      <c r="J678" s="31">
        <v>1324</v>
      </c>
      <c r="K678" s="31">
        <v>0</v>
      </c>
      <c r="L678" s="32">
        <f t="shared" si="12"/>
        <v>3412</v>
      </c>
    </row>
    <row r="679" spans="1:12" s="8" customFormat="1" ht="33.25" customHeight="1">
      <c r="A679" s="16">
        <v>672</v>
      </c>
      <c r="B679" s="50" t="s">
        <v>710</v>
      </c>
      <c r="C679" s="19" t="s">
        <v>711</v>
      </c>
      <c r="D679" s="19" t="s">
        <v>712</v>
      </c>
      <c r="E679" s="19" t="s">
        <v>18</v>
      </c>
      <c r="F679" s="23" t="s">
        <v>947</v>
      </c>
      <c r="G679" s="19" t="s">
        <v>948</v>
      </c>
      <c r="H679" s="42" t="s">
        <v>951</v>
      </c>
      <c r="I679" s="31">
        <v>49439</v>
      </c>
      <c r="J679" s="31">
        <v>12483</v>
      </c>
      <c r="K679" s="31">
        <v>0</v>
      </c>
      <c r="L679" s="32">
        <f t="shared" si="12"/>
        <v>61922</v>
      </c>
    </row>
    <row r="680" spans="1:12" s="8" customFormat="1" ht="32.25" customHeight="1">
      <c r="A680" s="16">
        <v>673</v>
      </c>
      <c r="B680" s="47" t="s">
        <v>713</v>
      </c>
      <c r="C680" s="19" t="s">
        <v>691</v>
      </c>
      <c r="D680" s="19" t="s">
        <v>691</v>
      </c>
      <c r="E680" s="19" t="s">
        <v>18</v>
      </c>
      <c r="F680" s="23" t="s">
        <v>947</v>
      </c>
      <c r="G680" s="19" t="s">
        <v>948</v>
      </c>
      <c r="H680" s="41" t="s">
        <v>952</v>
      </c>
      <c r="I680" s="34">
        <v>3212</v>
      </c>
      <c r="J680" s="31">
        <v>1517</v>
      </c>
      <c r="K680" s="31">
        <v>0</v>
      </c>
      <c r="L680" s="32">
        <f t="shared" si="12"/>
        <v>4729</v>
      </c>
    </row>
    <row r="681" spans="1:12" s="8" customFormat="1" ht="32.25" customHeight="1">
      <c r="A681" s="16">
        <v>674</v>
      </c>
      <c r="B681" s="50" t="s">
        <v>714</v>
      </c>
      <c r="C681" s="19" t="s">
        <v>715</v>
      </c>
      <c r="D681" s="19" t="s">
        <v>715</v>
      </c>
      <c r="E681" s="19" t="s">
        <v>18</v>
      </c>
      <c r="F681" s="23" t="s">
        <v>947</v>
      </c>
      <c r="G681" s="19" t="s">
        <v>948</v>
      </c>
      <c r="H681" s="42" t="s">
        <v>951</v>
      </c>
      <c r="I681" s="34">
        <v>1300</v>
      </c>
      <c r="J681" s="31">
        <v>0</v>
      </c>
      <c r="K681" s="31">
        <v>0</v>
      </c>
      <c r="L681" s="32">
        <f t="shared" si="12"/>
        <v>1300</v>
      </c>
    </row>
    <row r="682" spans="1:12" s="8" customFormat="1" ht="47.25" customHeight="1">
      <c r="A682" s="16">
        <v>675</v>
      </c>
      <c r="B682" s="50" t="s">
        <v>716</v>
      </c>
      <c r="C682" s="19" t="s">
        <v>691</v>
      </c>
      <c r="D682" s="19" t="s">
        <v>100</v>
      </c>
      <c r="E682" s="19" t="s">
        <v>18</v>
      </c>
      <c r="F682" s="23" t="s">
        <v>947</v>
      </c>
      <c r="G682" s="19" t="s">
        <v>948</v>
      </c>
      <c r="H682" s="41" t="s">
        <v>952</v>
      </c>
      <c r="I682" s="34">
        <v>989</v>
      </c>
      <c r="J682" s="31">
        <v>45</v>
      </c>
      <c r="K682" s="31">
        <v>0</v>
      </c>
      <c r="L682" s="32">
        <f t="shared" si="12"/>
        <v>1034</v>
      </c>
    </row>
    <row r="683" spans="1:12" s="8" customFormat="1" ht="38.5" customHeight="1">
      <c r="A683" s="16">
        <v>676</v>
      </c>
      <c r="B683" s="47" t="s">
        <v>717</v>
      </c>
      <c r="C683" s="19" t="s">
        <v>691</v>
      </c>
      <c r="D683" s="19" t="s">
        <v>691</v>
      </c>
      <c r="E683" s="19" t="s">
        <v>18</v>
      </c>
      <c r="F683" s="23" t="s">
        <v>947</v>
      </c>
      <c r="G683" s="19" t="s">
        <v>948</v>
      </c>
      <c r="H683" s="41" t="s">
        <v>952</v>
      </c>
      <c r="I683" s="34">
        <v>1892</v>
      </c>
      <c r="J683" s="31">
        <v>784</v>
      </c>
      <c r="K683" s="31">
        <v>0</v>
      </c>
      <c r="L683" s="32">
        <f t="shared" si="12"/>
        <v>2676</v>
      </c>
    </row>
    <row r="684" spans="1:12" s="8" customFormat="1" ht="33.75" customHeight="1">
      <c r="A684" s="16">
        <v>677</v>
      </c>
      <c r="B684" s="50" t="s">
        <v>718</v>
      </c>
      <c r="C684" s="19" t="s">
        <v>691</v>
      </c>
      <c r="D684" s="19" t="s">
        <v>100</v>
      </c>
      <c r="E684" s="19" t="s">
        <v>18</v>
      </c>
      <c r="F684" s="23" t="s">
        <v>947</v>
      </c>
      <c r="G684" s="19" t="s">
        <v>948</v>
      </c>
      <c r="H684" s="41" t="s">
        <v>952</v>
      </c>
      <c r="I684" s="34">
        <v>998</v>
      </c>
      <c r="J684" s="31">
        <v>86</v>
      </c>
      <c r="K684" s="31">
        <v>0</v>
      </c>
      <c r="L684" s="32">
        <f t="shared" si="12"/>
        <v>1084</v>
      </c>
    </row>
    <row r="685" spans="1:12" s="8" customFormat="1" ht="33.75" customHeight="1">
      <c r="A685" s="16">
        <v>678</v>
      </c>
      <c r="B685" s="47" t="s">
        <v>719</v>
      </c>
      <c r="C685" s="19" t="s">
        <v>691</v>
      </c>
      <c r="D685" s="19" t="s">
        <v>691</v>
      </c>
      <c r="E685" s="19" t="s">
        <v>18</v>
      </c>
      <c r="F685" s="23" t="s">
        <v>947</v>
      </c>
      <c r="G685" s="19" t="s">
        <v>948</v>
      </c>
      <c r="H685" s="41" t="s">
        <v>952</v>
      </c>
      <c r="I685" s="34">
        <v>7781</v>
      </c>
      <c r="J685" s="31">
        <v>3389</v>
      </c>
      <c r="K685" s="31">
        <v>0</v>
      </c>
      <c r="L685" s="32">
        <f t="shared" si="12"/>
        <v>11170</v>
      </c>
    </row>
    <row r="686" spans="1:12" s="8" customFormat="1" ht="33.75" customHeight="1">
      <c r="A686" s="16">
        <v>679</v>
      </c>
      <c r="B686" s="50" t="s">
        <v>720</v>
      </c>
      <c r="C686" s="19" t="s">
        <v>721</v>
      </c>
      <c r="D686" s="19" t="s">
        <v>722</v>
      </c>
      <c r="E686" s="19" t="s">
        <v>18</v>
      </c>
      <c r="F686" s="23" t="s">
        <v>947</v>
      </c>
      <c r="G686" s="19" t="s">
        <v>948</v>
      </c>
      <c r="H686" s="41" t="s">
        <v>952</v>
      </c>
      <c r="I686" s="34">
        <v>8726</v>
      </c>
      <c r="J686" s="31">
        <v>3758</v>
      </c>
      <c r="K686" s="31">
        <v>0</v>
      </c>
      <c r="L686" s="32">
        <f t="shared" si="12"/>
        <v>12484</v>
      </c>
    </row>
    <row r="687" spans="1:12" s="8" customFormat="1" ht="37.9" customHeight="1">
      <c r="A687" s="16">
        <v>680</v>
      </c>
      <c r="B687" s="47" t="s">
        <v>723</v>
      </c>
      <c r="C687" s="19" t="s">
        <v>691</v>
      </c>
      <c r="D687" s="19" t="s">
        <v>691</v>
      </c>
      <c r="E687" s="19" t="s">
        <v>18</v>
      </c>
      <c r="F687" s="23" t="s">
        <v>947</v>
      </c>
      <c r="G687" s="19" t="s">
        <v>948</v>
      </c>
      <c r="H687" s="41" t="s">
        <v>952</v>
      </c>
      <c r="I687" s="34">
        <v>1028</v>
      </c>
      <c r="J687" s="31">
        <v>128</v>
      </c>
      <c r="K687" s="31">
        <v>0</v>
      </c>
      <c r="L687" s="32">
        <f t="shared" si="12"/>
        <v>1156</v>
      </c>
    </row>
    <row r="688" spans="1:12" s="8" customFormat="1" ht="47.25" customHeight="1">
      <c r="A688" s="16">
        <v>681</v>
      </c>
      <c r="B688" s="47" t="s">
        <v>724</v>
      </c>
      <c r="C688" s="19" t="s">
        <v>691</v>
      </c>
      <c r="D688" s="19" t="s">
        <v>691</v>
      </c>
      <c r="E688" s="19" t="s">
        <v>18</v>
      </c>
      <c r="F688" s="23" t="s">
        <v>947</v>
      </c>
      <c r="G688" s="19" t="s">
        <v>948</v>
      </c>
      <c r="H688" s="41" t="s">
        <v>952</v>
      </c>
      <c r="I688" s="34">
        <v>2247</v>
      </c>
      <c r="J688" s="31">
        <v>332</v>
      </c>
      <c r="K688" s="31">
        <v>0</v>
      </c>
      <c r="L688" s="32">
        <f t="shared" si="12"/>
        <v>2579</v>
      </c>
    </row>
    <row r="689" spans="1:12" s="8" customFormat="1" ht="33" customHeight="1">
      <c r="A689" s="16">
        <v>682</v>
      </c>
      <c r="B689" s="50" t="s">
        <v>725</v>
      </c>
      <c r="C689" s="19" t="s">
        <v>726</v>
      </c>
      <c r="D689" s="19" t="s">
        <v>727</v>
      </c>
      <c r="E689" s="19" t="s">
        <v>18</v>
      </c>
      <c r="F689" s="23" t="s">
        <v>947</v>
      </c>
      <c r="G689" s="19" t="s">
        <v>948</v>
      </c>
      <c r="H689" s="42" t="s">
        <v>951</v>
      </c>
      <c r="I689" s="31">
        <v>48718</v>
      </c>
      <c r="J689" s="31">
        <v>553</v>
      </c>
      <c r="K689" s="31">
        <v>0</v>
      </c>
      <c r="L689" s="32">
        <f t="shared" si="12"/>
        <v>49271</v>
      </c>
    </row>
    <row r="690" spans="1:12" s="8" customFormat="1" ht="33" customHeight="1">
      <c r="A690" s="16">
        <v>683</v>
      </c>
      <c r="B690" s="47" t="s">
        <v>728</v>
      </c>
      <c r="C690" s="19" t="s">
        <v>691</v>
      </c>
      <c r="D690" s="19" t="s">
        <v>691</v>
      </c>
      <c r="E690" s="19" t="s">
        <v>18</v>
      </c>
      <c r="F690" s="23" t="s">
        <v>947</v>
      </c>
      <c r="G690" s="19" t="s">
        <v>948</v>
      </c>
      <c r="H690" s="41" t="s">
        <v>952</v>
      </c>
      <c r="I690" s="34">
        <v>4071</v>
      </c>
      <c r="J690" s="31">
        <v>2221</v>
      </c>
      <c r="K690" s="31">
        <v>0</v>
      </c>
      <c r="L690" s="32">
        <f t="shared" si="12"/>
        <v>6292</v>
      </c>
    </row>
    <row r="691" spans="1:12" s="8" customFormat="1" ht="33" customHeight="1">
      <c r="A691" s="16">
        <v>684</v>
      </c>
      <c r="B691" s="47" t="s">
        <v>729</v>
      </c>
      <c r="C691" s="19" t="s">
        <v>691</v>
      </c>
      <c r="D691" s="19" t="s">
        <v>691</v>
      </c>
      <c r="E691" s="19" t="s">
        <v>18</v>
      </c>
      <c r="F691" s="23" t="s">
        <v>947</v>
      </c>
      <c r="G691" s="19" t="s">
        <v>948</v>
      </c>
      <c r="H691" s="41" t="s">
        <v>952</v>
      </c>
      <c r="I691" s="34">
        <v>8495</v>
      </c>
      <c r="J691" s="31">
        <v>2041</v>
      </c>
      <c r="K691" s="31">
        <v>0</v>
      </c>
      <c r="L691" s="32">
        <f t="shared" si="12"/>
        <v>10536</v>
      </c>
    </row>
    <row r="692" spans="1:12" s="8" customFormat="1" ht="33" customHeight="1">
      <c r="A692" s="16">
        <v>685</v>
      </c>
      <c r="B692" s="47" t="s">
        <v>730</v>
      </c>
      <c r="C692" s="19" t="s">
        <v>691</v>
      </c>
      <c r="D692" s="19" t="s">
        <v>691</v>
      </c>
      <c r="E692" s="19" t="s">
        <v>18</v>
      </c>
      <c r="F692" s="23" t="s">
        <v>947</v>
      </c>
      <c r="G692" s="19" t="s">
        <v>948</v>
      </c>
      <c r="H692" s="41" t="s">
        <v>952</v>
      </c>
      <c r="I692" s="34">
        <v>4250</v>
      </c>
      <c r="J692" s="31">
        <v>1912</v>
      </c>
      <c r="K692" s="31">
        <v>0</v>
      </c>
      <c r="L692" s="32">
        <f t="shared" si="12"/>
        <v>6162</v>
      </c>
    </row>
    <row r="693" spans="1:12" s="8" customFormat="1" ht="33" customHeight="1">
      <c r="A693" s="16">
        <v>686</v>
      </c>
      <c r="B693" s="47" t="s">
        <v>731</v>
      </c>
      <c r="C693" s="19" t="s">
        <v>691</v>
      </c>
      <c r="D693" s="19" t="s">
        <v>691</v>
      </c>
      <c r="E693" s="19" t="s">
        <v>18</v>
      </c>
      <c r="F693" s="23" t="s">
        <v>947</v>
      </c>
      <c r="G693" s="19" t="s">
        <v>948</v>
      </c>
      <c r="H693" s="41" t="s">
        <v>952</v>
      </c>
      <c r="I693" s="34">
        <v>10679</v>
      </c>
      <c r="J693" s="31">
        <v>4180</v>
      </c>
      <c r="K693" s="31">
        <v>0</v>
      </c>
      <c r="L693" s="32">
        <f t="shared" si="12"/>
        <v>14859</v>
      </c>
    </row>
    <row r="694" spans="1:12" s="8" customFormat="1" ht="33" customHeight="1">
      <c r="A694" s="16">
        <v>687</v>
      </c>
      <c r="B694" s="50" t="s">
        <v>732</v>
      </c>
      <c r="C694" s="19" t="s">
        <v>691</v>
      </c>
      <c r="D694" s="19" t="s">
        <v>691</v>
      </c>
      <c r="E694" s="19" t="s">
        <v>18</v>
      </c>
      <c r="F694" s="23" t="s">
        <v>947</v>
      </c>
      <c r="G694" s="19" t="s">
        <v>948</v>
      </c>
      <c r="H694" s="41" t="s">
        <v>952</v>
      </c>
      <c r="I694" s="34">
        <v>4495</v>
      </c>
      <c r="J694" s="31">
        <v>3045</v>
      </c>
      <c r="K694" s="31">
        <v>0</v>
      </c>
      <c r="L694" s="32">
        <f t="shared" si="12"/>
        <v>7540</v>
      </c>
    </row>
    <row r="695" spans="1:12" s="8" customFormat="1" ht="33" customHeight="1">
      <c r="A695" s="16">
        <v>688</v>
      </c>
      <c r="B695" s="47" t="s">
        <v>733</v>
      </c>
      <c r="C695" s="19" t="s">
        <v>691</v>
      </c>
      <c r="D695" s="19" t="s">
        <v>691</v>
      </c>
      <c r="E695" s="19" t="s">
        <v>18</v>
      </c>
      <c r="F695" s="23" t="s">
        <v>947</v>
      </c>
      <c r="G695" s="19" t="s">
        <v>948</v>
      </c>
      <c r="H695" s="41" t="s">
        <v>952</v>
      </c>
      <c r="I695" s="34">
        <v>13176</v>
      </c>
      <c r="J695" s="31">
        <v>1500</v>
      </c>
      <c r="K695" s="31">
        <v>0</v>
      </c>
      <c r="L695" s="32">
        <f t="shared" si="12"/>
        <v>14676</v>
      </c>
    </row>
    <row r="696" spans="1:12" s="8" customFormat="1" ht="42.75" customHeight="1">
      <c r="A696" s="16">
        <v>689</v>
      </c>
      <c r="B696" s="50" t="s">
        <v>734</v>
      </c>
      <c r="C696" s="19" t="s">
        <v>735</v>
      </c>
      <c r="D696" s="19" t="s">
        <v>736</v>
      </c>
      <c r="E696" s="19" t="s">
        <v>18</v>
      </c>
      <c r="F696" s="23" t="s">
        <v>947</v>
      </c>
      <c r="G696" s="19" t="s">
        <v>948</v>
      </c>
      <c r="H696" s="42" t="s">
        <v>951</v>
      </c>
      <c r="I696" s="31">
        <v>51790</v>
      </c>
      <c r="J696" s="31">
        <v>433</v>
      </c>
      <c r="K696" s="31">
        <v>0</v>
      </c>
      <c r="L696" s="32">
        <f t="shared" si="12"/>
        <v>52223</v>
      </c>
    </row>
    <row r="697" spans="1:12" s="8" customFormat="1" ht="33" customHeight="1">
      <c r="A697" s="16">
        <v>690</v>
      </c>
      <c r="B697" s="47" t="s">
        <v>737</v>
      </c>
      <c r="C697" s="19" t="s">
        <v>691</v>
      </c>
      <c r="D697" s="19" t="s">
        <v>691</v>
      </c>
      <c r="E697" s="19" t="s">
        <v>18</v>
      </c>
      <c r="F697" s="23" t="s">
        <v>947</v>
      </c>
      <c r="G697" s="19" t="s">
        <v>948</v>
      </c>
      <c r="H697" s="41" t="s">
        <v>952</v>
      </c>
      <c r="I697" s="34">
        <v>4814</v>
      </c>
      <c r="J697" s="31">
        <v>2159</v>
      </c>
      <c r="K697" s="31">
        <v>0</v>
      </c>
      <c r="L697" s="32">
        <f t="shared" si="12"/>
        <v>6973</v>
      </c>
    </row>
    <row r="698" spans="1:12" s="8" customFormat="1" ht="33" customHeight="1">
      <c r="A698" s="16">
        <v>691</v>
      </c>
      <c r="B698" s="47" t="s">
        <v>738</v>
      </c>
      <c r="C698" s="19" t="s">
        <v>691</v>
      </c>
      <c r="D698" s="19" t="s">
        <v>691</v>
      </c>
      <c r="E698" s="19" t="s">
        <v>18</v>
      </c>
      <c r="F698" s="23" t="s">
        <v>947</v>
      </c>
      <c r="G698" s="19" t="s">
        <v>948</v>
      </c>
      <c r="H698" s="42" t="s">
        <v>954</v>
      </c>
      <c r="I698" s="34">
        <v>4450</v>
      </c>
      <c r="J698" s="31">
        <v>1518</v>
      </c>
      <c r="K698" s="31">
        <v>0</v>
      </c>
      <c r="L698" s="32">
        <f t="shared" si="12"/>
        <v>5968</v>
      </c>
    </row>
    <row r="699" spans="1:12" s="8" customFormat="1" ht="33" customHeight="1">
      <c r="A699" s="16">
        <v>692</v>
      </c>
      <c r="B699" s="47" t="s">
        <v>739</v>
      </c>
      <c r="C699" s="19" t="s">
        <v>691</v>
      </c>
      <c r="D699" s="19" t="s">
        <v>691</v>
      </c>
      <c r="E699" s="19" t="s">
        <v>18</v>
      </c>
      <c r="F699" s="23" t="s">
        <v>947</v>
      </c>
      <c r="G699" s="19" t="s">
        <v>948</v>
      </c>
      <c r="H699" s="42" t="s">
        <v>954</v>
      </c>
      <c r="I699" s="34">
        <v>2207</v>
      </c>
      <c r="J699" s="31">
        <v>0</v>
      </c>
      <c r="K699" s="31">
        <v>0</v>
      </c>
      <c r="L699" s="32">
        <f t="shared" si="12"/>
        <v>2207</v>
      </c>
    </row>
    <row r="700" spans="1:12" s="8" customFormat="1" ht="33" customHeight="1">
      <c r="A700" s="16">
        <v>693</v>
      </c>
      <c r="B700" s="50" t="s">
        <v>740</v>
      </c>
      <c r="C700" s="19" t="s">
        <v>691</v>
      </c>
      <c r="D700" s="19" t="s">
        <v>691</v>
      </c>
      <c r="E700" s="19" t="s">
        <v>18</v>
      </c>
      <c r="F700" s="23" t="s">
        <v>947</v>
      </c>
      <c r="G700" s="19" t="s">
        <v>948</v>
      </c>
      <c r="H700" s="41" t="s">
        <v>952</v>
      </c>
      <c r="I700" s="34">
        <v>20407</v>
      </c>
      <c r="J700" s="31">
        <v>3503</v>
      </c>
      <c r="K700" s="31">
        <v>0</v>
      </c>
      <c r="L700" s="32">
        <f t="shared" si="12"/>
        <v>23910</v>
      </c>
    </row>
    <row r="701" spans="1:12" s="8" customFormat="1" ht="33" customHeight="1">
      <c r="A701" s="16">
        <v>694</v>
      </c>
      <c r="B701" s="47" t="s">
        <v>741</v>
      </c>
      <c r="C701" s="19" t="s">
        <v>691</v>
      </c>
      <c r="D701" s="19" t="s">
        <v>691</v>
      </c>
      <c r="E701" s="19" t="s">
        <v>18</v>
      </c>
      <c r="F701" s="23" t="s">
        <v>947</v>
      </c>
      <c r="G701" s="19" t="s">
        <v>948</v>
      </c>
      <c r="H701" s="41" t="s">
        <v>952</v>
      </c>
      <c r="I701" s="34">
        <v>9947</v>
      </c>
      <c r="J701" s="31">
        <v>2276</v>
      </c>
      <c r="K701" s="31">
        <v>0</v>
      </c>
      <c r="L701" s="32">
        <f t="shared" si="12"/>
        <v>12223</v>
      </c>
    </row>
    <row r="702" spans="1:12" s="8" customFormat="1" ht="33" customHeight="1">
      <c r="A702" s="16">
        <v>695</v>
      </c>
      <c r="B702" s="47" t="s">
        <v>742</v>
      </c>
      <c r="C702" s="19" t="s">
        <v>691</v>
      </c>
      <c r="D702" s="19" t="s">
        <v>691</v>
      </c>
      <c r="E702" s="19" t="s">
        <v>18</v>
      </c>
      <c r="F702" s="23" t="s">
        <v>947</v>
      </c>
      <c r="G702" s="19" t="s">
        <v>948</v>
      </c>
      <c r="H702" s="41" t="s">
        <v>952</v>
      </c>
      <c r="I702" s="34">
        <v>12240</v>
      </c>
      <c r="J702" s="31">
        <v>5199</v>
      </c>
      <c r="K702" s="31">
        <v>0</v>
      </c>
      <c r="L702" s="32">
        <f t="shared" si="12"/>
        <v>17439</v>
      </c>
    </row>
    <row r="703" spans="1:12" s="8" customFormat="1" ht="33" customHeight="1">
      <c r="A703" s="16">
        <v>696</v>
      </c>
      <c r="B703" s="47" t="s">
        <v>743</v>
      </c>
      <c r="C703" s="19" t="s">
        <v>691</v>
      </c>
      <c r="D703" s="19" t="s">
        <v>691</v>
      </c>
      <c r="E703" s="19" t="s">
        <v>18</v>
      </c>
      <c r="F703" s="23" t="s">
        <v>947</v>
      </c>
      <c r="G703" s="19" t="s">
        <v>948</v>
      </c>
      <c r="H703" s="41" t="s">
        <v>952</v>
      </c>
      <c r="I703" s="34">
        <v>11261</v>
      </c>
      <c r="J703" s="31">
        <v>2825</v>
      </c>
      <c r="K703" s="31">
        <v>0</v>
      </c>
      <c r="L703" s="32">
        <f t="shared" si="12"/>
        <v>14086</v>
      </c>
    </row>
    <row r="704" spans="1:12" s="8" customFormat="1" ht="33" customHeight="1">
      <c r="A704" s="16">
        <v>697</v>
      </c>
      <c r="B704" s="47" t="s">
        <v>744</v>
      </c>
      <c r="C704" s="19" t="s">
        <v>691</v>
      </c>
      <c r="D704" s="19" t="s">
        <v>691</v>
      </c>
      <c r="E704" s="19" t="s">
        <v>18</v>
      </c>
      <c r="F704" s="23" t="s">
        <v>947</v>
      </c>
      <c r="G704" s="19" t="s">
        <v>948</v>
      </c>
      <c r="H704" s="42" t="s">
        <v>951</v>
      </c>
      <c r="I704" s="34">
        <v>13004</v>
      </c>
      <c r="J704" s="31">
        <v>0</v>
      </c>
      <c r="K704" s="31">
        <v>0</v>
      </c>
      <c r="L704" s="32">
        <f t="shared" si="12"/>
        <v>13004</v>
      </c>
    </row>
    <row r="705" spans="1:12" s="8" customFormat="1" ht="33" customHeight="1">
      <c r="A705" s="16">
        <v>698</v>
      </c>
      <c r="B705" s="47" t="s">
        <v>745</v>
      </c>
      <c r="C705" s="19" t="s">
        <v>691</v>
      </c>
      <c r="D705" s="19" t="s">
        <v>691</v>
      </c>
      <c r="E705" s="19" t="s">
        <v>18</v>
      </c>
      <c r="F705" s="23" t="s">
        <v>947</v>
      </c>
      <c r="G705" s="19" t="s">
        <v>948</v>
      </c>
      <c r="H705" s="42" t="s">
        <v>953</v>
      </c>
      <c r="I705" s="34">
        <v>17653</v>
      </c>
      <c r="J705" s="31">
        <v>2577</v>
      </c>
      <c r="K705" s="31">
        <v>0</v>
      </c>
      <c r="L705" s="32">
        <f t="shared" si="12"/>
        <v>20230</v>
      </c>
    </row>
    <row r="706" spans="1:12" s="8" customFormat="1" ht="33" customHeight="1">
      <c r="A706" s="16">
        <v>699</v>
      </c>
      <c r="B706" s="47" t="s">
        <v>746</v>
      </c>
      <c r="C706" s="19" t="s">
        <v>691</v>
      </c>
      <c r="D706" s="19" t="s">
        <v>691</v>
      </c>
      <c r="E706" s="19" t="s">
        <v>18</v>
      </c>
      <c r="F706" s="23" t="s">
        <v>947</v>
      </c>
      <c r="G706" s="19" t="s">
        <v>948</v>
      </c>
      <c r="H706" s="41" t="s">
        <v>952</v>
      </c>
      <c r="I706" s="34">
        <v>11761</v>
      </c>
      <c r="J706" s="31">
        <v>4231</v>
      </c>
      <c r="K706" s="31">
        <v>0</v>
      </c>
      <c r="L706" s="32">
        <f t="shared" ref="L706:L768" si="13">I706+J706</f>
        <v>15992</v>
      </c>
    </row>
    <row r="707" spans="1:12" s="8" customFormat="1" ht="33" customHeight="1">
      <c r="A707" s="16">
        <v>700</v>
      </c>
      <c r="B707" s="47" t="s">
        <v>747</v>
      </c>
      <c r="C707" s="19" t="s">
        <v>691</v>
      </c>
      <c r="D707" s="19" t="s">
        <v>691</v>
      </c>
      <c r="E707" s="19" t="s">
        <v>18</v>
      </c>
      <c r="F707" s="23" t="s">
        <v>947</v>
      </c>
      <c r="G707" s="19" t="s">
        <v>948</v>
      </c>
      <c r="H707" s="42" t="s">
        <v>951</v>
      </c>
      <c r="I707" s="31">
        <v>57535</v>
      </c>
      <c r="J707" s="31">
        <v>14439</v>
      </c>
      <c r="K707" s="31">
        <v>0</v>
      </c>
      <c r="L707" s="32">
        <f t="shared" si="13"/>
        <v>71974</v>
      </c>
    </row>
    <row r="708" spans="1:12" s="8" customFormat="1" ht="37.15" customHeight="1">
      <c r="A708" s="16">
        <v>701</v>
      </c>
      <c r="B708" s="47" t="s">
        <v>748</v>
      </c>
      <c r="C708" s="19" t="s">
        <v>691</v>
      </c>
      <c r="D708" s="19" t="s">
        <v>691</v>
      </c>
      <c r="E708" s="19" t="s">
        <v>18</v>
      </c>
      <c r="F708" s="23" t="s">
        <v>947</v>
      </c>
      <c r="G708" s="19" t="s">
        <v>948</v>
      </c>
      <c r="H708" s="42" t="s">
        <v>954</v>
      </c>
      <c r="I708" s="34">
        <v>2406</v>
      </c>
      <c r="J708" s="31">
        <v>789</v>
      </c>
      <c r="K708" s="31">
        <v>0</v>
      </c>
      <c r="L708" s="32">
        <f t="shared" si="13"/>
        <v>3195</v>
      </c>
    </row>
    <row r="709" spans="1:12" s="8" customFormat="1" ht="33" customHeight="1">
      <c r="A709" s="16">
        <v>702</v>
      </c>
      <c r="B709" s="47" t="s">
        <v>749</v>
      </c>
      <c r="C709" s="19" t="s">
        <v>691</v>
      </c>
      <c r="D709" s="19" t="s">
        <v>691</v>
      </c>
      <c r="E709" s="19" t="s">
        <v>18</v>
      </c>
      <c r="F709" s="23" t="s">
        <v>947</v>
      </c>
      <c r="G709" s="19" t="s">
        <v>948</v>
      </c>
      <c r="H709" s="42" t="s">
        <v>954</v>
      </c>
      <c r="I709" s="34">
        <v>971</v>
      </c>
      <c r="J709" s="31">
        <v>546</v>
      </c>
      <c r="K709" s="31">
        <v>0</v>
      </c>
      <c r="L709" s="32">
        <f t="shared" si="13"/>
        <v>1517</v>
      </c>
    </row>
    <row r="710" spans="1:12" s="8" customFormat="1" ht="45" customHeight="1">
      <c r="A710" s="16">
        <v>703</v>
      </c>
      <c r="B710" s="47" t="s">
        <v>750</v>
      </c>
      <c r="C710" s="19" t="s">
        <v>691</v>
      </c>
      <c r="D710" s="19" t="s">
        <v>691</v>
      </c>
      <c r="E710" s="19" t="s">
        <v>18</v>
      </c>
      <c r="F710" s="23" t="s">
        <v>947</v>
      </c>
      <c r="G710" s="19" t="s">
        <v>948</v>
      </c>
      <c r="H710" s="42" t="s">
        <v>954</v>
      </c>
      <c r="I710" s="34">
        <v>2321</v>
      </c>
      <c r="J710" s="31">
        <v>769</v>
      </c>
      <c r="K710" s="31">
        <v>0</v>
      </c>
      <c r="L710" s="32">
        <f t="shared" si="13"/>
        <v>3090</v>
      </c>
    </row>
    <row r="711" spans="1:12" s="8" customFormat="1" ht="33" customHeight="1">
      <c r="A711" s="16">
        <v>704</v>
      </c>
      <c r="B711" s="47" t="s">
        <v>751</v>
      </c>
      <c r="C711" s="19" t="s">
        <v>691</v>
      </c>
      <c r="D711" s="19" t="s">
        <v>691</v>
      </c>
      <c r="E711" s="19" t="s">
        <v>18</v>
      </c>
      <c r="F711" s="23" t="s">
        <v>947</v>
      </c>
      <c r="G711" s="19" t="s">
        <v>948</v>
      </c>
      <c r="H711" s="41" t="s">
        <v>952</v>
      </c>
      <c r="I711" s="31">
        <v>2601</v>
      </c>
      <c r="J711" s="31">
        <v>261</v>
      </c>
      <c r="K711" s="31">
        <v>0</v>
      </c>
      <c r="L711" s="32">
        <f t="shared" si="13"/>
        <v>2862</v>
      </c>
    </row>
    <row r="712" spans="1:12" s="8" customFormat="1" ht="33" customHeight="1">
      <c r="A712" s="16">
        <v>705</v>
      </c>
      <c r="B712" s="47" t="s">
        <v>752</v>
      </c>
      <c r="C712" s="19" t="s">
        <v>691</v>
      </c>
      <c r="D712" s="19" t="s">
        <v>691</v>
      </c>
      <c r="E712" s="19" t="s">
        <v>18</v>
      </c>
      <c r="F712" s="23" t="s">
        <v>947</v>
      </c>
      <c r="G712" s="19" t="s">
        <v>948</v>
      </c>
      <c r="H712" s="41" t="s">
        <v>952</v>
      </c>
      <c r="I712" s="34">
        <v>2599</v>
      </c>
      <c r="J712" s="31">
        <v>261</v>
      </c>
      <c r="K712" s="31">
        <v>0</v>
      </c>
      <c r="L712" s="32">
        <f t="shared" si="13"/>
        <v>2860</v>
      </c>
    </row>
    <row r="713" spans="1:12" s="8" customFormat="1" ht="33" customHeight="1">
      <c r="A713" s="16">
        <v>706</v>
      </c>
      <c r="B713" s="47" t="s">
        <v>753</v>
      </c>
      <c r="C713" s="19" t="s">
        <v>691</v>
      </c>
      <c r="D713" s="19" t="s">
        <v>691</v>
      </c>
      <c r="E713" s="19" t="s">
        <v>18</v>
      </c>
      <c r="F713" s="23" t="s">
        <v>947</v>
      </c>
      <c r="G713" s="19" t="s">
        <v>948</v>
      </c>
      <c r="H713" s="42" t="s">
        <v>951</v>
      </c>
      <c r="I713" s="31">
        <v>45822</v>
      </c>
      <c r="J713" s="31">
        <v>532</v>
      </c>
      <c r="K713" s="31">
        <v>0</v>
      </c>
      <c r="L713" s="32">
        <f t="shared" si="13"/>
        <v>46354</v>
      </c>
    </row>
    <row r="714" spans="1:12" s="8" customFormat="1" ht="33" customHeight="1">
      <c r="A714" s="16">
        <v>707</v>
      </c>
      <c r="B714" s="47" t="s">
        <v>754</v>
      </c>
      <c r="C714" s="19" t="s">
        <v>691</v>
      </c>
      <c r="D714" s="19" t="s">
        <v>691</v>
      </c>
      <c r="E714" s="19" t="s">
        <v>18</v>
      </c>
      <c r="F714" s="23" t="s">
        <v>947</v>
      </c>
      <c r="G714" s="19" t="s">
        <v>948</v>
      </c>
      <c r="H714" s="41" t="s">
        <v>952</v>
      </c>
      <c r="I714" s="34">
        <v>2220</v>
      </c>
      <c r="J714" s="31">
        <v>411</v>
      </c>
      <c r="K714" s="31">
        <v>0</v>
      </c>
      <c r="L714" s="32">
        <f t="shared" si="13"/>
        <v>2631</v>
      </c>
    </row>
    <row r="715" spans="1:12" s="8" customFormat="1" ht="33" customHeight="1">
      <c r="A715" s="16">
        <v>708</v>
      </c>
      <c r="B715" s="50" t="s">
        <v>755</v>
      </c>
      <c r="C715" s="19" t="s">
        <v>691</v>
      </c>
      <c r="D715" s="19" t="s">
        <v>691</v>
      </c>
      <c r="E715" s="16" t="s">
        <v>18</v>
      </c>
      <c r="F715" s="23" t="s">
        <v>947</v>
      </c>
      <c r="G715" s="19" t="s">
        <v>948</v>
      </c>
      <c r="H715" s="42" t="s">
        <v>951</v>
      </c>
      <c r="I715" s="32">
        <v>30753</v>
      </c>
      <c r="J715" s="32">
        <v>12720</v>
      </c>
      <c r="K715" s="31">
        <v>0</v>
      </c>
      <c r="L715" s="32">
        <f t="shared" si="13"/>
        <v>43473</v>
      </c>
    </row>
    <row r="716" spans="1:12" s="8" customFormat="1" ht="33" customHeight="1">
      <c r="A716" s="16">
        <v>709</v>
      </c>
      <c r="B716" s="50" t="s">
        <v>756</v>
      </c>
      <c r="C716" s="16" t="s">
        <v>757</v>
      </c>
      <c r="D716" s="16" t="s">
        <v>758</v>
      </c>
      <c r="E716" s="16" t="s">
        <v>18</v>
      </c>
      <c r="F716" s="23" t="s">
        <v>947</v>
      </c>
      <c r="G716" s="19" t="s">
        <v>948</v>
      </c>
      <c r="H716" s="42" t="s">
        <v>951</v>
      </c>
      <c r="I716" s="32">
        <v>12413</v>
      </c>
      <c r="J716" s="32">
        <v>1709</v>
      </c>
      <c r="K716" s="31">
        <v>0</v>
      </c>
      <c r="L716" s="32">
        <f t="shared" si="13"/>
        <v>14122</v>
      </c>
    </row>
    <row r="717" spans="1:12" s="8" customFormat="1" ht="45" customHeight="1">
      <c r="A717" s="16">
        <v>710</v>
      </c>
      <c r="B717" s="50" t="s">
        <v>759</v>
      </c>
      <c r="C717" s="19" t="s">
        <v>760</v>
      </c>
      <c r="D717" s="19" t="s">
        <v>761</v>
      </c>
      <c r="E717" s="16" t="s">
        <v>18</v>
      </c>
      <c r="F717" s="23" t="s">
        <v>947</v>
      </c>
      <c r="G717" s="19" t="s">
        <v>948</v>
      </c>
      <c r="H717" s="42" t="s">
        <v>951</v>
      </c>
      <c r="I717" s="32">
        <v>28615</v>
      </c>
      <c r="J717" s="32">
        <v>9757</v>
      </c>
      <c r="K717" s="31">
        <v>0</v>
      </c>
      <c r="L717" s="32">
        <f t="shared" si="13"/>
        <v>38372</v>
      </c>
    </row>
    <row r="718" spans="1:12" s="8" customFormat="1" ht="33.75" customHeight="1">
      <c r="A718" s="16">
        <v>711</v>
      </c>
      <c r="B718" s="47" t="s">
        <v>762</v>
      </c>
      <c r="C718" s="16" t="s">
        <v>100</v>
      </c>
      <c r="D718" s="16" t="s">
        <v>100</v>
      </c>
      <c r="E718" s="16" t="s">
        <v>18</v>
      </c>
      <c r="F718" s="23" t="s">
        <v>947</v>
      </c>
      <c r="G718" s="19" t="s">
        <v>948</v>
      </c>
      <c r="H718" s="41" t="s">
        <v>952</v>
      </c>
      <c r="I718" s="34">
        <v>9540</v>
      </c>
      <c r="J718" s="31">
        <v>2947</v>
      </c>
      <c r="K718" s="31">
        <v>0</v>
      </c>
      <c r="L718" s="32">
        <f t="shared" si="13"/>
        <v>12487</v>
      </c>
    </row>
    <row r="719" spans="1:12" s="8" customFormat="1" ht="33.75" customHeight="1">
      <c r="A719" s="16">
        <v>712</v>
      </c>
      <c r="B719" s="47" t="s">
        <v>763</v>
      </c>
      <c r="C719" s="16" t="s">
        <v>100</v>
      </c>
      <c r="D719" s="16" t="s">
        <v>100</v>
      </c>
      <c r="E719" s="16" t="s">
        <v>18</v>
      </c>
      <c r="F719" s="23" t="s">
        <v>947</v>
      </c>
      <c r="G719" s="19" t="s">
        <v>948</v>
      </c>
      <c r="H719" s="41" t="s">
        <v>952</v>
      </c>
      <c r="I719" s="34">
        <v>7399</v>
      </c>
      <c r="J719" s="31">
        <v>2755</v>
      </c>
      <c r="K719" s="31">
        <v>0</v>
      </c>
      <c r="L719" s="32">
        <f t="shared" si="13"/>
        <v>10154</v>
      </c>
    </row>
    <row r="720" spans="1:12" s="8" customFormat="1" ht="33.75" customHeight="1">
      <c r="A720" s="16">
        <v>713</v>
      </c>
      <c r="B720" s="47" t="s">
        <v>764</v>
      </c>
      <c r="C720" s="16" t="s">
        <v>100</v>
      </c>
      <c r="D720" s="16" t="s">
        <v>100</v>
      </c>
      <c r="E720" s="16" t="s">
        <v>18</v>
      </c>
      <c r="F720" s="23" t="s">
        <v>947</v>
      </c>
      <c r="G720" s="19" t="s">
        <v>948</v>
      </c>
      <c r="H720" s="41" t="s">
        <v>952</v>
      </c>
      <c r="I720" s="34">
        <v>11444</v>
      </c>
      <c r="J720" s="31">
        <v>7330</v>
      </c>
      <c r="K720" s="31">
        <v>0</v>
      </c>
      <c r="L720" s="32">
        <f t="shared" si="13"/>
        <v>18774</v>
      </c>
    </row>
    <row r="721" spans="1:12" s="8" customFormat="1" ht="33.75" customHeight="1">
      <c r="A721" s="16">
        <v>714</v>
      </c>
      <c r="B721" s="47" t="s">
        <v>765</v>
      </c>
      <c r="C721" s="16" t="s">
        <v>100</v>
      </c>
      <c r="D721" s="16" t="s">
        <v>100</v>
      </c>
      <c r="E721" s="16" t="s">
        <v>18</v>
      </c>
      <c r="F721" s="23" t="s">
        <v>947</v>
      </c>
      <c r="G721" s="19" t="s">
        <v>948</v>
      </c>
      <c r="H721" s="41" t="s">
        <v>952</v>
      </c>
      <c r="I721" s="34">
        <v>6786</v>
      </c>
      <c r="J721" s="31">
        <v>3805</v>
      </c>
      <c r="K721" s="31">
        <v>0</v>
      </c>
      <c r="L721" s="32">
        <f t="shared" si="13"/>
        <v>10591</v>
      </c>
    </row>
    <row r="722" spans="1:12" s="8" customFormat="1" ht="33.75" customHeight="1">
      <c r="A722" s="16">
        <v>715</v>
      </c>
      <c r="B722" s="47" t="s">
        <v>766</v>
      </c>
      <c r="C722" s="16" t="s">
        <v>100</v>
      </c>
      <c r="D722" s="16" t="s">
        <v>100</v>
      </c>
      <c r="E722" s="16" t="s">
        <v>18</v>
      </c>
      <c r="F722" s="23" t="s">
        <v>947</v>
      </c>
      <c r="G722" s="19" t="s">
        <v>948</v>
      </c>
      <c r="H722" s="41" t="s">
        <v>952</v>
      </c>
      <c r="I722" s="34">
        <v>8295</v>
      </c>
      <c r="J722" s="31">
        <v>3109</v>
      </c>
      <c r="K722" s="31">
        <v>0</v>
      </c>
      <c r="L722" s="32">
        <f t="shared" si="13"/>
        <v>11404</v>
      </c>
    </row>
    <row r="723" spans="1:12" s="8" customFormat="1" ht="33.75" customHeight="1">
      <c r="A723" s="16">
        <v>716</v>
      </c>
      <c r="B723" s="47" t="s">
        <v>767</v>
      </c>
      <c r="C723" s="16" t="s">
        <v>100</v>
      </c>
      <c r="D723" s="16" t="s">
        <v>100</v>
      </c>
      <c r="E723" s="16" t="s">
        <v>18</v>
      </c>
      <c r="F723" s="23" t="s">
        <v>947</v>
      </c>
      <c r="G723" s="19" t="s">
        <v>948</v>
      </c>
      <c r="H723" s="41" t="s">
        <v>952</v>
      </c>
      <c r="I723" s="34">
        <v>6353</v>
      </c>
      <c r="J723" s="31">
        <v>2478</v>
      </c>
      <c r="K723" s="31">
        <v>0</v>
      </c>
      <c r="L723" s="32">
        <f t="shared" si="13"/>
        <v>8831</v>
      </c>
    </row>
    <row r="724" spans="1:12" s="8" customFormat="1" ht="33.75" customHeight="1">
      <c r="A724" s="16">
        <v>717</v>
      </c>
      <c r="B724" s="47" t="s">
        <v>768</v>
      </c>
      <c r="C724" s="16" t="s">
        <v>100</v>
      </c>
      <c r="D724" s="16" t="s">
        <v>100</v>
      </c>
      <c r="E724" s="16" t="s">
        <v>18</v>
      </c>
      <c r="F724" s="23" t="s">
        <v>947</v>
      </c>
      <c r="G724" s="19" t="s">
        <v>948</v>
      </c>
      <c r="H724" s="41" t="s">
        <v>952</v>
      </c>
      <c r="I724" s="34">
        <v>10598</v>
      </c>
      <c r="J724" s="31">
        <v>1290</v>
      </c>
      <c r="K724" s="31">
        <v>0</v>
      </c>
      <c r="L724" s="32">
        <f t="shared" si="13"/>
        <v>11888</v>
      </c>
    </row>
    <row r="725" spans="1:12" s="8" customFormat="1" ht="33.75" customHeight="1">
      <c r="A725" s="16">
        <v>718</v>
      </c>
      <c r="B725" s="47" t="s">
        <v>769</v>
      </c>
      <c r="C725" s="19" t="s">
        <v>691</v>
      </c>
      <c r="D725" s="19" t="s">
        <v>691</v>
      </c>
      <c r="E725" s="19" t="s">
        <v>18</v>
      </c>
      <c r="F725" s="23" t="s">
        <v>947</v>
      </c>
      <c r="G725" s="19" t="s">
        <v>948</v>
      </c>
      <c r="H725" s="42" t="s">
        <v>954</v>
      </c>
      <c r="I725" s="34">
        <v>5231</v>
      </c>
      <c r="J725" s="31">
        <v>487</v>
      </c>
      <c r="K725" s="31">
        <v>0</v>
      </c>
      <c r="L725" s="32">
        <f t="shared" si="13"/>
        <v>5718</v>
      </c>
    </row>
    <row r="726" spans="1:12" s="8" customFormat="1" ht="33.75" customHeight="1">
      <c r="A726" s="16">
        <v>719</v>
      </c>
      <c r="B726" s="23" t="s">
        <v>770</v>
      </c>
      <c r="C726" s="16" t="s">
        <v>100</v>
      </c>
      <c r="D726" s="16" t="s">
        <v>100</v>
      </c>
      <c r="E726" s="16" t="s">
        <v>18</v>
      </c>
      <c r="F726" s="23" t="s">
        <v>947</v>
      </c>
      <c r="G726" s="19" t="s">
        <v>948</v>
      </c>
      <c r="H726" s="42" t="s">
        <v>951</v>
      </c>
      <c r="I726" s="32">
        <v>13129</v>
      </c>
      <c r="J726" s="32">
        <v>376</v>
      </c>
      <c r="K726" s="31">
        <v>0</v>
      </c>
      <c r="L726" s="32">
        <f t="shared" si="13"/>
        <v>13505</v>
      </c>
    </row>
    <row r="727" spans="1:12" s="8" customFormat="1" ht="33.75" customHeight="1">
      <c r="A727" s="16">
        <v>720</v>
      </c>
      <c r="B727" s="23" t="s">
        <v>771</v>
      </c>
      <c r="C727" s="16" t="s">
        <v>100</v>
      </c>
      <c r="D727" s="16" t="s">
        <v>100</v>
      </c>
      <c r="E727" s="16" t="s">
        <v>18</v>
      </c>
      <c r="F727" s="23" t="s">
        <v>947</v>
      </c>
      <c r="G727" s="19" t="s">
        <v>948</v>
      </c>
      <c r="H727" s="42" t="s">
        <v>951</v>
      </c>
      <c r="I727" s="32">
        <v>7280</v>
      </c>
      <c r="J727" s="32">
        <v>3028</v>
      </c>
      <c r="K727" s="31">
        <v>0</v>
      </c>
      <c r="L727" s="32">
        <f t="shared" si="13"/>
        <v>10308</v>
      </c>
    </row>
    <row r="728" spans="1:12" s="8" customFormat="1" ht="45.75" customHeight="1">
      <c r="A728" s="16">
        <v>721</v>
      </c>
      <c r="B728" s="49" t="s">
        <v>772</v>
      </c>
      <c r="C728" s="19" t="s">
        <v>1020</v>
      </c>
      <c r="D728" s="19" t="s">
        <v>1021</v>
      </c>
      <c r="E728" s="16" t="s">
        <v>18</v>
      </c>
      <c r="F728" s="23" t="s">
        <v>947</v>
      </c>
      <c r="G728" s="19" t="s">
        <v>948</v>
      </c>
      <c r="H728" s="42" t="s">
        <v>951</v>
      </c>
      <c r="I728" s="32">
        <v>36620</v>
      </c>
      <c r="J728" s="32">
        <v>12685</v>
      </c>
      <c r="K728" s="31">
        <v>0</v>
      </c>
      <c r="L728" s="32">
        <f t="shared" si="13"/>
        <v>49305</v>
      </c>
    </row>
    <row r="729" spans="1:12" s="8" customFormat="1" ht="39">
      <c r="A729" s="16">
        <v>722</v>
      </c>
      <c r="B729" s="47" t="s">
        <v>773</v>
      </c>
      <c r="C729" s="19" t="s">
        <v>1022</v>
      </c>
      <c r="D729" s="19" t="s">
        <v>1023</v>
      </c>
      <c r="E729" s="16" t="s">
        <v>18</v>
      </c>
      <c r="F729" s="23" t="s">
        <v>947</v>
      </c>
      <c r="G729" s="19" t="s">
        <v>948</v>
      </c>
      <c r="H729" s="41" t="s">
        <v>952</v>
      </c>
      <c r="I729" s="34">
        <v>13030</v>
      </c>
      <c r="J729" s="31">
        <v>4383</v>
      </c>
      <c r="K729" s="31">
        <v>0</v>
      </c>
      <c r="L729" s="32">
        <f t="shared" si="13"/>
        <v>17413</v>
      </c>
    </row>
    <row r="730" spans="1:12" s="8" customFormat="1" ht="33" customHeight="1">
      <c r="A730" s="16">
        <v>723</v>
      </c>
      <c r="B730" s="47" t="s">
        <v>774</v>
      </c>
      <c r="C730" s="19" t="s">
        <v>691</v>
      </c>
      <c r="D730" s="19" t="s">
        <v>691</v>
      </c>
      <c r="E730" s="19" t="s">
        <v>18</v>
      </c>
      <c r="F730" s="23" t="s">
        <v>947</v>
      </c>
      <c r="G730" s="19" t="s">
        <v>948</v>
      </c>
      <c r="H730" s="42" t="s">
        <v>951</v>
      </c>
      <c r="I730" s="31">
        <v>33562</v>
      </c>
      <c r="J730" s="31">
        <v>11363</v>
      </c>
      <c r="K730" s="31">
        <v>0</v>
      </c>
      <c r="L730" s="32">
        <f t="shared" si="13"/>
        <v>44925</v>
      </c>
    </row>
    <row r="731" spans="1:12" s="8" customFormat="1" ht="33" customHeight="1">
      <c r="A731" s="16">
        <v>724</v>
      </c>
      <c r="B731" s="49" t="s">
        <v>775</v>
      </c>
      <c r="C731" s="16" t="s">
        <v>100</v>
      </c>
      <c r="D731" s="16" t="s">
        <v>100</v>
      </c>
      <c r="E731" s="16" t="s">
        <v>18</v>
      </c>
      <c r="F731" s="23" t="s">
        <v>947</v>
      </c>
      <c r="G731" s="19" t="s">
        <v>948</v>
      </c>
      <c r="H731" s="42" t="s">
        <v>951</v>
      </c>
      <c r="I731" s="32">
        <v>43153</v>
      </c>
      <c r="J731" s="32">
        <v>11493</v>
      </c>
      <c r="K731" s="31">
        <v>0</v>
      </c>
      <c r="L731" s="32">
        <f t="shared" si="13"/>
        <v>54646</v>
      </c>
    </row>
    <row r="732" spans="1:12" s="8" customFormat="1" ht="33" customHeight="1">
      <c r="A732" s="16">
        <v>725</v>
      </c>
      <c r="B732" s="50" t="s">
        <v>776</v>
      </c>
      <c r="C732" s="19" t="s">
        <v>691</v>
      </c>
      <c r="D732" s="19" t="s">
        <v>100</v>
      </c>
      <c r="E732" s="19" t="s">
        <v>18</v>
      </c>
      <c r="F732" s="23" t="s">
        <v>947</v>
      </c>
      <c r="G732" s="19" t="s">
        <v>948</v>
      </c>
      <c r="H732" s="41" t="s">
        <v>952</v>
      </c>
      <c r="I732" s="34">
        <v>7515</v>
      </c>
      <c r="J732" s="31">
        <v>3849</v>
      </c>
      <c r="K732" s="31">
        <v>0</v>
      </c>
      <c r="L732" s="32">
        <f t="shared" si="13"/>
        <v>11364</v>
      </c>
    </row>
    <row r="733" spans="1:12" s="8" customFormat="1" ht="33" customHeight="1">
      <c r="A733" s="16">
        <v>726</v>
      </c>
      <c r="B733" s="47" t="s">
        <v>777</v>
      </c>
      <c r="C733" s="19" t="s">
        <v>691</v>
      </c>
      <c r="D733" s="19" t="s">
        <v>691</v>
      </c>
      <c r="E733" s="19" t="s">
        <v>18</v>
      </c>
      <c r="F733" s="23" t="s">
        <v>947</v>
      </c>
      <c r="G733" s="19" t="s">
        <v>948</v>
      </c>
      <c r="H733" s="41" t="s">
        <v>952</v>
      </c>
      <c r="I733" s="34">
        <v>8909</v>
      </c>
      <c r="J733" s="31">
        <v>2827</v>
      </c>
      <c r="K733" s="31">
        <v>0</v>
      </c>
      <c r="L733" s="32">
        <f t="shared" si="13"/>
        <v>11736</v>
      </c>
    </row>
    <row r="734" spans="1:12" s="8" customFormat="1" ht="33" customHeight="1">
      <c r="A734" s="16">
        <v>727</v>
      </c>
      <c r="B734" s="47" t="s">
        <v>778</v>
      </c>
      <c r="C734" s="19" t="s">
        <v>691</v>
      </c>
      <c r="D734" s="19" t="s">
        <v>691</v>
      </c>
      <c r="E734" s="19" t="s">
        <v>18</v>
      </c>
      <c r="F734" s="23" t="s">
        <v>947</v>
      </c>
      <c r="G734" s="19" t="s">
        <v>948</v>
      </c>
      <c r="H734" s="41" t="s">
        <v>952</v>
      </c>
      <c r="I734" s="34">
        <v>8052</v>
      </c>
      <c r="J734" s="31">
        <v>2145</v>
      </c>
      <c r="K734" s="31">
        <v>0</v>
      </c>
      <c r="L734" s="32">
        <f t="shared" si="13"/>
        <v>10197</v>
      </c>
    </row>
    <row r="735" spans="1:12" s="8" customFormat="1" ht="33" customHeight="1">
      <c r="A735" s="16">
        <v>728</v>
      </c>
      <c r="B735" s="50" t="s">
        <v>779</v>
      </c>
      <c r="C735" s="19" t="s">
        <v>691</v>
      </c>
      <c r="D735" s="19" t="s">
        <v>691</v>
      </c>
      <c r="E735" s="19" t="s">
        <v>18</v>
      </c>
      <c r="F735" s="23" t="s">
        <v>947</v>
      </c>
      <c r="G735" s="19" t="s">
        <v>948</v>
      </c>
      <c r="H735" s="42" t="s">
        <v>951</v>
      </c>
      <c r="I735" s="31">
        <v>32810</v>
      </c>
      <c r="J735" s="31">
        <v>18736</v>
      </c>
      <c r="K735" s="31">
        <v>0</v>
      </c>
      <c r="L735" s="32">
        <f t="shared" si="13"/>
        <v>51546</v>
      </c>
    </row>
    <row r="736" spans="1:12" s="8" customFormat="1" ht="45" customHeight="1">
      <c r="A736" s="16">
        <v>729</v>
      </c>
      <c r="B736" s="47" t="s">
        <v>780</v>
      </c>
      <c r="C736" s="19" t="s">
        <v>781</v>
      </c>
      <c r="D736" s="19" t="s">
        <v>782</v>
      </c>
      <c r="E736" s="19" t="s">
        <v>18</v>
      </c>
      <c r="F736" s="23" t="s">
        <v>947</v>
      </c>
      <c r="G736" s="19" t="s">
        <v>948</v>
      </c>
      <c r="H736" s="42" t="s">
        <v>951</v>
      </c>
      <c r="I736" s="31">
        <v>69751</v>
      </c>
      <c r="J736" s="31">
        <v>20541</v>
      </c>
      <c r="K736" s="31">
        <v>0</v>
      </c>
      <c r="L736" s="32">
        <f t="shared" si="13"/>
        <v>90292</v>
      </c>
    </row>
    <row r="737" spans="1:12" s="8" customFormat="1" ht="45" customHeight="1">
      <c r="A737" s="16">
        <v>730</v>
      </c>
      <c r="B737" s="47" t="s">
        <v>1057</v>
      </c>
      <c r="C737" s="19" t="s">
        <v>1058</v>
      </c>
      <c r="D737" s="19" t="s">
        <v>1059</v>
      </c>
      <c r="E737" s="19" t="s">
        <v>18</v>
      </c>
      <c r="F737" s="23" t="s">
        <v>947</v>
      </c>
      <c r="G737" s="19" t="s">
        <v>1060</v>
      </c>
      <c r="H737" s="42" t="s">
        <v>951</v>
      </c>
      <c r="I737" s="31">
        <v>12413</v>
      </c>
      <c r="J737" s="31">
        <v>1709</v>
      </c>
      <c r="K737" s="31">
        <v>0</v>
      </c>
      <c r="L737" s="32">
        <f t="shared" si="13"/>
        <v>14122</v>
      </c>
    </row>
    <row r="738" spans="1:12" s="8" customFormat="1" ht="33" customHeight="1">
      <c r="A738" s="16">
        <v>731</v>
      </c>
      <c r="B738" s="23" t="s">
        <v>783</v>
      </c>
      <c r="C738" s="19" t="s">
        <v>691</v>
      </c>
      <c r="D738" s="19" t="s">
        <v>691</v>
      </c>
      <c r="E738" s="19" t="s">
        <v>18</v>
      </c>
      <c r="F738" s="23" t="s">
        <v>947</v>
      </c>
      <c r="G738" s="19" t="s">
        <v>948</v>
      </c>
      <c r="H738" s="41" t="s">
        <v>952</v>
      </c>
      <c r="I738" s="34">
        <v>6139</v>
      </c>
      <c r="J738" s="31">
        <v>1050</v>
      </c>
      <c r="K738" s="31">
        <v>0</v>
      </c>
      <c r="L738" s="32">
        <f t="shared" si="13"/>
        <v>7189</v>
      </c>
    </row>
    <row r="739" spans="1:12" s="8" customFormat="1" ht="33" customHeight="1">
      <c r="A739" s="16">
        <v>732</v>
      </c>
      <c r="B739" s="23" t="s">
        <v>784</v>
      </c>
      <c r="C739" s="19" t="s">
        <v>691</v>
      </c>
      <c r="D739" s="19" t="s">
        <v>691</v>
      </c>
      <c r="E739" s="19" t="s">
        <v>18</v>
      </c>
      <c r="F739" s="23" t="s">
        <v>947</v>
      </c>
      <c r="G739" s="19" t="s">
        <v>948</v>
      </c>
      <c r="H739" s="42" t="s">
        <v>951</v>
      </c>
      <c r="I739" s="34">
        <v>7894</v>
      </c>
      <c r="J739" s="31">
        <v>3088</v>
      </c>
      <c r="K739" s="31">
        <v>0</v>
      </c>
      <c r="L739" s="32">
        <f t="shared" si="13"/>
        <v>10982</v>
      </c>
    </row>
    <row r="740" spans="1:12" s="8" customFormat="1" ht="33" customHeight="1">
      <c r="A740" s="16">
        <v>733</v>
      </c>
      <c r="B740" s="23" t="s">
        <v>785</v>
      </c>
      <c r="C740" s="19" t="s">
        <v>691</v>
      </c>
      <c r="D740" s="19" t="s">
        <v>691</v>
      </c>
      <c r="E740" s="19" t="s">
        <v>18</v>
      </c>
      <c r="F740" s="23" t="s">
        <v>947</v>
      </c>
      <c r="G740" s="19" t="s">
        <v>948</v>
      </c>
      <c r="H740" s="41" t="s">
        <v>952</v>
      </c>
      <c r="I740" s="34">
        <v>700</v>
      </c>
      <c r="J740" s="31">
        <v>200</v>
      </c>
      <c r="K740" s="31">
        <v>0</v>
      </c>
      <c r="L740" s="32">
        <f t="shared" si="13"/>
        <v>900</v>
      </c>
    </row>
    <row r="741" spans="1:12" s="8" customFormat="1" ht="33" customHeight="1">
      <c r="A741" s="16">
        <v>734</v>
      </c>
      <c r="B741" s="23" t="s">
        <v>786</v>
      </c>
      <c r="C741" s="19" t="s">
        <v>691</v>
      </c>
      <c r="D741" s="19" t="s">
        <v>691</v>
      </c>
      <c r="E741" s="19" t="s">
        <v>18</v>
      </c>
      <c r="F741" s="23" t="s">
        <v>947</v>
      </c>
      <c r="G741" s="19" t="s">
        <v>948</v>
      </c>
      <c r="H741" s="41" t="s">
        <v>952</v>
      </c>
      <c r="I741" s="34">
        <v>4427</v>
      </c>
      <c r="J741" s="31">
        <v>484</v>
      </c>
      <c r="K741" s="31">
        <v>0</v>
      </c>
      <c r="L741" s="32">
        <f t="shared" si="13"/>
        <v>4911</v>
      </c>
    </row>
    <row r="742" spans="1:12" s="8" customFormat="1" ht="33" customHeight="1">
      <c r="A742" s="16">
        <v>735</v>
      </c>
      <c r="B742" s="23" t="s">
        <v>787</v>
      </c>
      <c r="C742" s="19" t="s">
        <v>691</v>
      </c>
      <c r="D742" s="19" t="s">
        <v>691</v>
      </c>
      <c r="E742" s="19" t="s">
        <v>18</v>
      </c>
      <c r="F742" s="23" t="s">
        <v>947</v>
      </c>
      <c r="G742" s="19" t="s">
        <v>948</v>
      </c>
      <c r="H742" s="41" t="s">
        <v>952</v>
      </c>
      <c r="I742" s="34">
        <v>9364</v>
      </c>
      <c r="J742" s="31">
        <v>2639</v>
      </c>
      <c r="K742" s="31">
        <v>0</v>
      </c>
      <c r="L742" s="32">
        <f t="shared" si="13"/>
        <v>12003</v>
      </c>
    </row>
    <row r="743" spans="1:12" s="8" customFormat="1" ht="33" customHeight="1">
      <c r="A743" s="16">
        <v>736</v>
      </c>
      <c r="B743" s="23" t="s">
        <v>788</v>
      </c>
      <c r="C743" s="19" t="s">
        <v>691</v>
      </c>
      <c r="D743" s="19" t="s">
        <v>691</v>
      </c>
      <c r="E743" s="19" t="s">
        <v>18</v>
      </c>
      <c r="F743" s="23" t="s">
        <v>947</v>
      </c>
      <c r="G743" s="19" t="s">
        <v>948</v>
      </c>
      <c r="H743" s="41" t="s">
        <v>952</v>
      </c>
      <c r="I743" s="34">
        <v>5530</v>
      </c>
      <c r="J743" s="31">
        <v>314</v>
      </c>
      <c r="K743" s="31">
        <v>0</v>
      </c>
      <c r="L743" s="32">
        <f t="shared" si="13"/>
        <v>5844</v>
      </c>
    </row>
    <row r="744" spans="1:12" s="8" customFormat="1" ht="48" customHeight="1">
      <c r="A744" s="16">
        <v>737</v>
      </c>
      <c r="B744" s="23" t="s">
        <v>789</v>
      </c>
      <c r="C744" s="19" t="s">
        <v>691</v>
      </c>
      <c r="D744" s="19" t="s">
        <v>691</v>
      </c>
      <c r="E744" s="19" t="s">
        <v>18</v>
      </c>
      <c r="F744" s="23" t="s">
        <v>947</v>
      </c>
      <c r="G744" s="19" t="s">
        <v>948</v>
      </c>
      <c r="H744" s="41" t="s">
        <v>952</v>
      </c>
      <c r="I744" s="34">
        <v>8983</v>
      </c>
      <c r="J744" s="31">
        <v>3583</v>
      </c>
      <c r="K744" s="31">
        <v>0</v>
      </c>
      <c r="L744" s="32">
        <f t="shared" si="13"/>
        <v>12566</v>
      </c>
    </row>
    <row r="745" spans="1:12" s="8" customFormat="1" ht="33" customHeight="1">
      <c r="A745" s="16">
        <v>738</v>
      </c>
      <c r="B745" s="23" t="s">
        <v>790</v>
      </c>
      <c r="C745" s="19" t="s">
        <v>691</v>
      </c>
      <c r="D745" s="19" t="s">
        <v>691</v>
      </c>
      <c r="E745" s="19" t="s">
        <v>18</v>
      </c>
      <c r="F745" s="23" t="s">
        <v>947</v>
      </c>
      <c r="G745" s="19" t="s">
        <v>948</v>
      </c>
      <c r="H745" s="41" t="s">
        <v>952</v>
      </c>
      <c r="I745" s="34">
        <v>1576</v>
      </c>
      <c r="J745" s="31">
        <v>850</v>
      </c>
      <c r="K745" s="31">
        <v>0</v>
      </c>
      <c r="L745" s="32">
        <f t="shared" si="13"/>
        <v>2426</v>
      </c>
    </row>
    <row r="746" spans="1:12" s="8" customFormat="1" ht="49.9" customHeight="1">
      <c r="A746" s="16">
        <v>739</v>
      </c>
      <c r="B746" s="23" t="s">
        <v>791</v>
      </c>
      <c r="C746" s="19" t="s">
        <v>691</v>
      </c>
      <c r="D746" s="19" t="s">
        <v>691</v>
      </c>
      <c r="E746" s="19" t="s">
        <v>18</v>
      </c>
      <c r="F746" s="23" t="s">
        <v>947</v>
      </c>
      <c r="G746" s="19" t="s">
        <v>948</v>
      </c>
      <c r="H746" s="41" t="s">
        <v>952</v>
      </c>
      <c r="I746" s="34">
        <v>1166</v>
      </c>
      <c r="J746" s="31">
        <v>633</v>
      </c>
      <c r="K746" s="31">
        <v>0</v>
      </c>
      <c r="L746" s="32">
        <f t="shared" si="13"/>
        <v>1799</v>
      </c>
    </row>
    <row r="747" spans="1:12" s="8" customFormat="1" ht="33" customHeight="1">
      <c r="A747" s="16">
        <v>740</v>
      </c>
      <c r="B747" s="23" t="s">
        <v>792</v>
      </c>
      <c r="C747" s="19" t="s">
        <v>691</v>
      </c>
      <c r="D747" s="19" t="s">
        <v>691</v>
      </c>
      <c r="E747" s="19" t="s">
        <v>18</v>
      </c>
      <c r="F747" s="23" t="s">
        <v>947</v>
      </c>
      <c r="G747" s="19" t="s">
        <v>948</v>
      </c>
      <c r="H747" s="41" t="s">
        <v>952</v>
      </c>
      <c r="I747" s="34">
        <v>6139</v>
      </c>
      <c r="J747" s="31">
        <v>1050</v>
      </c>
      <c r="K747" s="31">
        <v>0</v>
      </c>
      <c r="L747" s="32">
        <f t="shared" si="13"/>
        <v>7189</v>
      </c>
    </row>
    <row r="748" spans="1:12" ht="33" customHeight="1">
      <c r="A748" s="16">
        <v>741</v>
      </c>
      <c r="B748" s="52" t="s">
        <v>794</v>
      </c>
      <c r="C748" s="19" t="s">
        <v>691</v>
      </c>
      <c r="D748" s="19" t="s">
        <v>691</v>
      </c>
      <c r="E748" s="19" t="s">
        <v>793</v>
      </c>
      <c r="F748" s="23" t="s">
        <v>947</v>
      </c>
      <c r="G748" s="19" t="s">
        <v>948</v>
      </c>
      <c r="H748" s="41" t="s">
        <v>952</v>
      </c>
      <c r="I748" s="31">
        <v>3324</v>
      </c>
      <c r="J748" s="31">
        <v>0</v>
      </c>
      <c r="K748" s="31">
        <v>0</v>
      </c>
      <c r="L748" s="32">
        <f t="shared" si="13"/>
        <v>3324</v>
      </c>
    </row>
    <row r="749" spans="1:12" ht="33" customHeight="1">
      <c r="A749" s="16">
        <v>742</v>
      </c>
      <c r="B749" s="52" t="s">
        <v>795</v>
      </c>
      <c r="C749" s="19" t="s">
        <v>691</v>
      </c>
      <c r="D749" s="19" t="s">
        <v>691</v>
      </c>
      <c r="E749" s="19" t="s">
        <v>793</v>
      </c>
      <c r="F749" s="23" t="s">
        <v>947</v>
      </c>
      <c r="G749" s="19" t="s">
        <v>948</v>
      </c>
      <c r="H749" s="41" t="s">
        <v>952</v>
      </c>
      <c r="I749" s="31">
        <v>15030</v>
      </c>
      <c r="J749" s="31">
        <v>3329</v>
      </c>
      <c r="K749" s="31">
        <v>0</v>
      </c>
      <c r="L749" s="32">
        <f t="shared" si="13"/>
        <v>18359</v>
      </c>
    </row>
    <row r="750" spans="1:12" ht="33" customHeight="1">
      <c r="A750" s="16">
        <v>743</v>
      </c>
      <c r="B750" s="52" t="s">
        <v>796</v>
      </c>
      <c r="C750" s="19" t="s">
        <v>691</v>
      </c>
      <c r="D750" s="19" t="s">
        <v>691</v>
      </c>
      <c r="E750" s="19" t="s">
        <v>793</v>
      </c>
      <c r="F750" s="23" t="s">
        <v>947</v>
      </c>
      <c r="G750" s="19" t="s">
        <v>948</v>
      </c>
      <c r="H750" s="41" t="s">
        <v>952</v>
      </c>
      <c r="I750" s="31">
        <v>2688</v>
      </c>
      <c r="J750" s="31">
        <v>517</v>
      </c>
      <c r="K750" s="31">
        <v>0</v>
      </c>
      <c r="L750" s="32">
        <f t="shared" si="13"/>
        <v>3205</v>
      </c>
    </row>
    <row r="751" spans="1:12" ht="33" customHeight="1">
      <c r="A751" s="16">
        <v>744</v>
      </c>
      <c r="B751" s="52" t="s">
        <v>797</v>
      </c>
      <c r="C751" s="19" t="s">
        <v>691</v>
      </c>
      <c r="D751" s="19" t="s">
        <v>691</v>
      </c>
      <c r="E751" s="19" t="s">
        <v>793</v>
      </c>
      <c r="F751" s="23" t="s">
        <v>947</v>
      </c>
      <c r="G751" s="19" t="s">
        <v>948</v>
      </c>
      <c r="H751" s="41" t="s">
        <v>952</v>
      </c>
      <c r="I751" s="31">
        <v>15225</v>
      </c>
      <c r="J751" s="31">
        <v>4702</v>
      </c>
      <c r="K751" s="31">
        <v>0</v>
      </c>
      <c r="L751" s="32">
        <f t="shared" si="13"/>
        <v>19927</v>
      </c>
    </row>
    <row r="752" spans="1:12" ht="33" customHeight="1">
      <c r="A752" s="16">
        <v>745</v>
      </c>
      <c r="B752" s="53" t="s">
        <v>798</v>
      </c>
      <c r="C752" s="19" t="s">
        <v>799</v>
      </c>
      <c r="D752" s="19" t="s">
        <v>800</v>
      </c>
      <c r="E752" s="19" t="s">
        <v>793</v>
      </c>
      <c r="F752" s="23" t="s">
        <v>947</v>
      </c>
      <c r="G752" s="19" t="s">
        <v>948</v>
      </c>
      <c r="H752" s="42" t="s">
        <v>951</v>
      </c>
      <c r="I752" s="31">
        <v>32985</v>
      </c>
      <c r="J752" s="31">
        <v>16701</v>
      </c>
      <c r="K752" s="31">
        <v>0</v>
      </c>
      <c r="L752" s="32">
        <f t="shared" si="13"/>
        <v>49686</v>
      </c>
    </row>
    <row r="753" spans="1:12" ht="47.25" customHeight="1">
      <c r="A753" s="16">
        <v>746</v>
      </c>
      <c r="B753" s="53" t="s">
        <v>801</v>
      </c>
      <c r="C753" s="19" t="s">
        <v>802</v>
      </c>
      <c r="D753" s="19" t="s">
        <v>802</v>
      </c>
      <c r="E753" s="19" t="s">
        <v>793</v>
      </c>
      <c r="F753" s="23" t="s">
        <v>947</v>
      </c>
      <c r="G753" s="19" t="s">
        <v>948</v>
      </c>
      <c r="H753" s="42" t="s">
        <v>954</v>
      </c>
      <c r="I753" s="31">
        <v>5100</v>
      </c>
      <c r="J753" s="31">
        <v>950</v>
      </c>
      <c r="K753" s="31">
        <v>0</v>
      </c>
      <c r="L753" s="32">
        <f t="shared" si="13"/>
        <v>6050</v>
      </c>
    </row>
    <row r="754" spans="1:12" ht="33" customHeight="1">
      <c r="A754" s="16">
        <v>747</v>
      </c>
      <c r="B754" s="53" t="s">
        <v>803</v>
      </c>
      <c r="C754" s="19" t="s">
        <v>691</v>
      </c>
      <c r="D754" s="19" t="s">
        <v>691</v>
      </c>
      <c r="E754" s="19" t="s">
        <v>793</v>
      </c>
      <c r="F754" s="23" t="s">
        <v>947</v>
      </c>
      <c r="G754" s="19" t="s">
        <v>948</v>
      </c>
      <c r="H754" s="41" t="s">
        <v>952</v>
      </c>
      <c r="I754" s="31">
        <v>53150</v>
      </c>
      <c r="J754" s="31">
        <v>10724</v>
      </c>
      <c r="K754" s="31">
        <v>0</v>
      </c>
      <c r="L754" s="32">
        <f t="shared" si="13"/>
        <v>63874</v>
      </c>
    </row>
    <row r="755" spans="1:12" ht="33" customHeight="1">
      <c r="A755" s="16">
        <v>748</v>
      </c>
      <c r="B755" s="53" t="s">
        <v>804</v>
      </c>
      <c r="C755" s="19" t="s">
        <v>691</v>
      </c>
      <c r="D755" s="19" t="s">
        <v>691</v>
      </c>
      <c r="E755" s="19" t="s">
        <v>793</v>
      </c>
      <c r="F755" s="23" t="s">
        <v>947</v>
      </c>
      <c r="G755" s="19" t="s">
        <v>948</v>
      </c>
      <c r="H755" s="41" t="s">
        <v>952</v>
      </c>
      <c r="I755" s="31">
        <v>3894</v>
      </c>
      <c r="J755" s="31">
        <v>0</v>
      </c>
      <c r="K755" s="31">
        <v>0</v>
      </c>
      <c r="L755" s="32">
        <f t="shared" si="13"/>
        <v>3894</v>
      </c>
    </row>
    <row r="756" spans="1:12" ht="33" customHeight="1">
      <c r="A756" s="16">
        <v>749</v>
      </c>
      <c r="B756" s="53" t="s">
        <v>805</v>
      </c>
      <c r="C756" s="19" t="s">
        <v>691</v>
      </c>
      <c r="D756" s="19" t="s">
        <v>691</v>
      </c>
      <c r="E756" s="19" t="s">
        <v>793</v>
      </c>
      <c r="F756" s="23" t="s">
        <v>947</v>
      </c>
      <c r="G756" s="19" t="s">
        <v>948</v>
      </c>
      <c r="H756" s="42" t="s">
        <v>954</v>
      </c>
      <c r="I756" s="31">
        <v>523</v>
      </c>
      <c r="J756" s="31"/>
      <c r="K756" s="31">
        <v>0</v>
      </c>
      <c r="L756" s="32">
        <f t="shared" si="13"/>
        <v>523</v>
      </c>
    </row>
    <row r="757" spans="1:12" ht="33" customHeight="1">
      <c r="A757" s="16">
        <v>750</v>
      </c>
      <c r="B757" s="52" t="s">
        <v>806</v>
      </c>
      <c r="C757" s="19" t="s">
        <v>691</v>
      </c>
      <c r="D757" s="19" t="s">
        <v>691</v>
      </c>
      <c r="E757" s="19" t="s">
        <v>793</v>
      </c>
      <c r="F757" s="23" t="s">
        <v>947</v>
      </c>
      <c r="G757" s="19" t="s">
        <v>948</v>
      </c>
      <c r="H757" s="41" t="s">
        <v>952</v>
      </c>
      <c r="I757" s="31">
        <v>2410</v>
      </c>
      <c r="J757" s="31">
        <v>387</v>
      </c>
      <c r="K757" s="31">
        <v>0</v>
      </c>
      <c r="L757" s="32">
        <f t="shared" si="13"/>
        <v>2797</v>
      </c>
    </row>
    <row r="758" spans="1:12" ht="33" customHeight="1">
      <c r="A758" s="16">
        <v>751</v>
      </c>
      <c r="B758" s="52" t="s">
        <v>807</v>
      </c>
      <c r="C758" s="19" t="s">
        <v>691</v>
      </c>
      <c r="D758" s="19" t="s">
        <v>691</v>
      </c>
      <c r="E758" s="19" t="s">
        <v>793</v>
      </c>
      <c r="F758" s="23" t="s">
        <v>947</v>
      </c>
      <c r="G758" s="19" t="s">
        <v>948</v>
      </c>
      <c r="H758" s="41" t="s">
        <v>952</v>
      </c>
      <c r="I758" s="31">
        <v>3354</v>
      </c>
      <c r="J758" s="31">
        <v>697</v>
      </c>
      <c r="K758" s="31">
        <v>0</v>
      </c>
      <c r="L758" s="32">
        <f t="shared" si="13"/>
        <v>4051</v>
      </c>
    </row>
    <row r="759" spans="1:12" ht="33" customHeight="1">
      <c r="A759" s="16">
        <v>752</v>
      </c>
      <c r="B759" s="52" t="s">
        <v>808</v>
      </c>
      <c r="C759" s="19" t="s">
        <v>691</v>
      </c>
      <c r="D759" s="19" t="s">
        <v>691</v>
      </c>
      <c r="E759" s="19" t="s">
        <v>793</v>
      </c>
      <c r="F759" s="23" t="s">
        <v>947</v>
      </c>
      <c r="G759" s="19" t="s">
        <v>948</v>
      </c>
      <c r="H759" s="41" t="s">
        <v>952</v>
      </c>
      <c r="I759" s="31">
        <v>4801</v>
      </c>
      <c r="J759" s="31">
        <v>107</v>
      </c>
      <c r="K759" s="31">
        <v>0</v>
      </c>
      <c r="L759" s="32">
        <f t="shared" si="13"/>
        <v>4908</v>
      </c>
    </row>
    <row r="760" spans="1:12" ht="33" customHeight="1">
      <c r="A760" s="16">
        <v>753</v>
      </c>
      <c r="B760" s="53" t="s">
        <v>809</v>
      </c>
      <c r="C760" s="19" t="s">
        <v>810</v>
      </c>
      <c r="D760" s="19" t="s">
        <v>811</v>
      </c>
      <c r="E760" s="19" t="s">
        <v>793</v>
      </c>
      <c r="F760" s="23" t="s">
        <v>947</v>
      </c>
      <c r="G760" s="19" t="s">
        <v>948</v>
      </c>
      <c r="H760" s="42" t="s">
        <v>951</v>
      </c>
      <c r="I760" s="31">
        <v>18114</v>
      </c>
      <c r="J760" s="31">
        <v>3200</v>
      </c>
      <c r="K760" s="31">
        <v>0</v>
      </c>
      <c r="L760" s="32">
        <f t="shared" si="13"/>
        <v>21314</v>
      </c>
    </row>
    <row r="761" spans="1:12" ht="33" customHeight="1">
      <c r="A761" s="16">
        <v>754</v>
      </c>
      <c r="B761" s="52" t="s">
        <v>812</v>
      </c>
      <c r="C761" s="19" t="s">
        <v>691</v>
      </c>
      <c r="D761" s="19" t="s">
        <v>691</v>
      </c>
      <c r="E761" s="19" t="s">
        <v>793</v>
      </c>
      <c r="F761" s="23" t="s">
        <v>947</v>
      </c>
      <c r="G761" s="19" t="s">
        <v>948</v>
      </c>
      <c r="H761" s="41" t="s">
        <v>952</v>
      </c>
      <c r="I761" s="31">
        <v>9531</v>
      </c>
      <c r="J761" s="31">
        <v>3360</v>
      </c>
      <c r="K761" s="31">
        <v>0</v>
      </c>
      <c r="L761" s="32">
        <f t="shared" si="13"/>
        <v>12891</v>
      </c>
    </row>
    <row r="762" spans="1:12" ht="33" customHeight="1">
      <c r="A762" s="16">
        <v>755</v>
      </c>
      <c r="B762" s="52" t="s">
        <v>813</v>
      </c>
      <c r="C762" s="19" t="s">
        <v>691</v>
      </c>
      <c r="D762" s="19" t="s">
        <v>691</v>
      </c>
      <c r="E762" s="19" t="s">
        <v>793</v>
      </c>
      <c r="F762" s="23" t="s">
        <v>947</v>
      </c>
      <c r="G762" s="19" t="s">
        <v>948</v>
      </c>
      <c r="H762" s="41" t="s">
        <v>952</v>
      </c>
      <c r="I762" s="31">
        <v>17638</v>
      </c>
      <c r="J762" s="31">
        <v>3107</v>
      </c>
      <c r="K762" s="31">
        <v>0</v>
      </c>
      <c r="L762" s="32">
        <f t="shared" si="13"/>
        <v>20745</v>
      </c>
    </row>
    <row r="763" spans="1:12" ht="33" customHeight="1">
      <c r="A763" s="16">
        <v>756</v>
      </c>
      <c r="B763" s="52" t="s">
        <v>814</v>
      </c>
      <c r="C763" s="19" t="s">
        <v>815</v>
      </c>
      <c r="D763" s="19" t="s">
        <v>815</v>
      </c>
      <c r="E763" s="19" t="s">
        <v>793</v>
      </c>
      <c r="F763" s="23" t="s">
        <v>947</v>
      </c>
      <c r="G763" s="19" t="s">
        <v>948</v>
      </c>
      <c r="H763" s="41" t="s">
        <v>952</v>
      </c>
      <c r="I763" s="31">
        <v>2500</v>
      </c>
      <c r="J763" s="31">
        <v>2000</v>
      </c>
      <c r="K763" s="31">
        <v>0</v>
      </c>
      <c r="L763" s="32">
        <f t="shared" si="13"/>
        <v>4500</v>
      </c>
    </row>
    <row r="764" spans="1:12" ht="33" customHeight="1">
      <c r="A764" s="16">
        <v>757</v>
      </c>
      <c r="B764" s="52" t="s">
        <v>816</v>
      </c>
      <c r="C764" s="19" t="s">
        <v>691</v>
      </c>
      <c r="D764" s="19" t="s">
        <v>691</v>
      </c>
      <c r="E764" s="19" t="s">
        <v>793</v>
      </c>
      <c r="F764" s="23" t="s">
        <v>947</v>
      </c>
      <c r="G764" s="19" t="s">
        <v>948</v>
      </c>
      <c r="H764" s="41" t="s">
        <v>952</v>
      </c>
      <c r="I764" s="31">
        <v>21057</v>
      </c>
      <c r="J764" s="31">
        <v>5910</v>
      </c>
      <c r="K764" s="31">
        <v>0</v>
      </c>
      <c r="L764" s="32">
        <f t="shared" si="13"/>
        <v>26967</v>
      </c>
    </row>
    <row r="765" spans="1:12" ht="33" customHeight="1">
      <c r="A765" s="16">
        <v>758</v>
      </c>
      <c r="B765" s="52" t="s">
        <v>817</v>
      </c>
      <c r="C765" s="19" t="s">
        <v>691</v>
      </c>
      <c r="D765" s="19" t="s">
        <v>691</v>
      </c>
      <c r="E765" s="19" t="s">
        <v>793</v>
      </c>
      <c r="F765" s="23" t="s">
        <v>947</v>
      </c>
      <c r="G765" s="19" t="s">
        <v>948</v>
      </c>
      <c r="H765" s="41" t="s">
        <v>952</v>
      </c>
      <c r="I765" s="31">
        <v>6342</v>
      </c>
      <c r="J765" s="31">
        <v>296</v>
      </c>
      <c r="K765" s="31">
        <v>0</v>
      </c>
      <c r="L765" s="32">
        <f t="shared" si="13"/>
        <v>6638</v>
      </c>
    </row>
    <row r="766" spans="1:12" ht="33" customHeight="1">
      <c r="A766" s="16">
        <v>759</v>
      </c>
      <c r="B766" s="52" t="s">
        <v>818</v>
      </c>
      <c r="C766" s="19" t="s">
        <v>691</v>
      </c>
      <c r="D766" s="19" t="s">
        <v>691</v>
      </c>
      <c r="E766" s="19" t="s">
        <v>793</v>
      </c>
      <c r="F766" s="23" t="s">
        <v>947</v>
      </c>
      <c r="G766" s="19" t="s">
        <v>948</v>
      </c>
      <c r="H766" s="41" t="s">
        <v>952</v>
      </c>
      <c r="I766" s="31">
        <v>18362</v>
      </c>
      <c r="J766" s="31">
        <v>7129</v>
      </c>
      <c r="K766" s="31">
        <v>0</v>
      </c>
      <c r="L766" s="32">
        <f t="shared" si="13"/>
        <v>25491</v>
      </c>
    </row>
    <row r="767" spans="1:12" ht="33" customHeight="1">
      <c r="A767" s="16">
        <v>760</v>
      </c>
      <c r="B767" s="47" t="s">
        <v>819</v>
      </c>
      <c r="C767" s="19" t="s">
        <v>100</v>
      </c>
      <c r="D767" s="19" t="s">
        <v>100</v>
      </c>
      <c r="E767" s="19" t="s">
        <v>793</v>
      </c>
      <c r="F767" s="23" t="s">
        <v>947</v>
      </c>
      <c r="G767" s="19" t="s">
        <v>948</v>
      </c>
      <c r="H767" s="42" t="s">
        <v>951</v>
      </c>
      <c r="I767" s="38">
        <v>5656</v>
      </c>
      <c r="J767" s="31">
        <v>4500</v>
      </c>
      <c r="K767" s="31">
        <v>0</v>
      </c>
      <c r="L767" s="32">
        <f t="shared" si="13"/>
        <v>10156</v>
      </c>
    </row>
    <row r="768" spans="1:12" ht="33" customHeight="1">
      <c r="A768" s="16">
        <v>761</v>
      </c>
      <c r="B768" s="52" t="s">
        <v>820</v>
      </c>
      <c r="C768" s="19" t="s">
        <v>100</v>
      </c>
      <c r="D768" s="19" t="s">
        <v>100</v>
      </c>
      <c r="E768" s="19" t="s">
        <v>793</v>
      </c>
      <c r="F768" s="23" t="s">
        <v>947</v>
      </c>
      <c r="G768" s="19" t="s">
        <v>948</v>
      </c>
      <c r="H768" s="41" t="s">
        <v>952</v>
      </c>
      <c r="I768" s="31">
        <v>3341</v>
      </c>
      <c r="J768" s="31">
        <v>1582</v>
      </c>
      <c r="K768" s="31">
        <v>0</v>
      </c>
      <c r="L768" s="32">
        <f t="shared" si="13"/>
        <v>4923</v>
      </c>
    </row>
    <row r="769" spans="1:12" ht="33" customHeight="1">
      <c r="A769" s="16">
        <v>762</v>
      </c>
      <c r="B769" s="52" t="s">
        <v>821</v>
      </c>
      <c r="C769" s="19" t="s">
        <v>100</v>
      </c>
      <c r="D769" s="19" t="s">
        <v>100</v>
      </c>
      <c r="E769" s="19" t="s">
        <v>793</v>
      </c>
      <c r="F769" s="23" t="s">
        <v>947</v>
      </c>
      <c r="G769" s="19" t="s">
        <v>948</v>
      </c>
      <c r="H769" s="41" t="s">
        <v>952</v>
      </c>
      <c r="I769" s="31">
        <v>25814</v>
      </c>
      <c r="J769" s="31">
        <v>8667</v>
      </c>
      <c r="K769" s="31">
        <v>0</v>
      </c>
      <c r="L769" s="32">
        <f t="shared" ref="L769:L830" si="14">I769+J769</f>
        <v>34481</v>
      </c>
    </row>
    <row r="770" spans="1:12" ht="33" customHeight="1">
      <c r="A770" s="16">
        <v>763</v>
      </c>
      <c r="B770" s="52" t="s">
        <v>822</v>
      </c>
      <c r="C770" s="19" t="s">
        <v>100</v>
      </c>
      <c r="D770" s="19" t="s">
        <v>100</v>
      </c>
      <c r="E770" s="19" t="s">
        <v>793</v>
      </c>
      <c r="F770" s="23" t="s">
        <v>947</v>
      </c>
      <c r="G770" s="19" t="s">
        <v>948</v>
      </c>
      <c r="H770" s="41" t="s">
        <v>952</v>
      </c>
      <c r="I770" s="31">
        <v>6856</v>
      </c>
      <c r="J770" s="31">
        <v>2485</v>
      </c>
      <c r="K770" s="31">
        <v>0</v>
      </c>
      <c r="L770" s="32">
        <f t="shared" si="14"/>
        <v>9341</v>
      </c>
    </row>
    <row r="771" spans="1:12" ht="33" customHeight="1">
      <c r="A771" s="16">
        <v>764</v>
      </c>
      <c r="B771" s="52" t="s">
        <v>823</v>
      </c>
      <c r="C771" s="19" t="s">
        <v>100</v>
      </c>
      <c r="D771" s="19" t="s">
        <v>100</v>
      </c>
      <c r="E771" s="19" t="s">
        <v>793</v>
      </c>
      <c r="F771" s="23" t="s">
        <v>947</v>
      </c>
      <c r="G771" s="19" t="s">
        <v>948</v>
      </c>
      <c r="H771" s="42" t="s">
        <v>954</v>
      </c>
      <c r="I771" s="31">
        <v>12104</v>
      </c>
      <c r="J771" s="31">
        <v>53</v>
      </c>
      <c r="K771" s="31">
        <v>0</v>
      </c>
      <c r="L771" s="32">
        <f t="shared" si="14"/>
        <v>12157</v>
      </c>
    </row>
    <row r="772" spans="1:12" ht="33" customHeight="1">
      <c r="A772" s="16">
        <v>765</v>
      </c>
      <c r="B772" s="52" t="s">
        <v>824</v>
      </c>
      <c r="C772" s="19" t="s">
        <v>100</v>
      </c>
      <c r="D772" s="19" t="s">
        <v>100</v>
      </c>
      <c r="E772" s="19" t="s">
        <v>793</v>
      </c>
      <c r="F772" s="23" t="s">
        <v>947</v>
      </c>
      <c r="G772" s="19" t="s">
        <v>948</v>
      </c>
      <c r="H772" s="41" t="s">
        <v>952</v>
      </c>
      <c r="I772" s="31">
        <v>6959</v>
      </c>
      <c r="J772" s="31">
        <v>144</v>
      </c>
      <c r="K772" s="31">
        <v>0</v>
      </c>
      <c r="L772" s="32">
        <f t="shared" si="14"/>
        <v>7103</v>
      </c>
    </row>
    <row r="773" spans="1:12" ht="33" customHeight="1">
      <c r="A773" s="16">
        <v>766</v>
      </c>
      <c r="B773" s="53" t="s">
        <v>825</v>
      </c>
      <c r="C773" s="19" t="s">
        <v>100</v>
      </c>
      <c r="D773" s="19" t="s">
        <v>100</v>
      </c>
      <c r="E773" s="19" t="s">
        <v>793</v>
      </c>
      <c r="F773" s="23" t="s">
        <v>947</v>
      </c>
      <c r="G773" s="19" t="s">
        <v>948</v>
      </c>
      <c r="H773" s="41" t="s">
        <v>952</v>
      </c>
      <c r="I773" s="31">
        <v>5826</v>
      </c>
      <c r="J773" s="31">
        <v>637</v>
      </c>
      <c r="K773" s="31">
        <v>0</v>
      </c>
      <c r="L773" s="32">
        <f t="shared" si="14"/>
        <v>6463</v>
      </c>
    </row>
    <row r="774" spans="1:12" ht="33" customHeight="1">
      <c r="A774" s="16">
        <v>767</v>
      </c>
      <c r="B774" s="53" t="s">
        <v>826</v>
      </c>
      <c r="C774" s="19" t="s">
        <v>100</v>
      </c>
      <c r="D774" s="19" t="s">
        <v>100</v>
      </c>
      <c r="E774" s="19" t="s">
        <v>793</v>
      </c>
      <c r="F774" s="23" t="s">
        <v>947</v>
      </c>
      <c r="G774" s="19" t="s">
        <v>948</v>
      </c>
      <c r="H774" s="42" t="s">
        <v>954</v>
      </c>
      <c r="I774" s="31">
        <v>1431</v>
      </c>
      <c r="J774" s="31">
        <v>0</v>
      </c>
      <c r="K774" s="31">
        <v>0</v>
      </c>
      <c r="L774" s="32">
        <f t="shared" si="14"/>
        <v>1431</v>
      </c>
    </row>
    <row r="775" spans="1:12" ht="33" customHeight="1">
      <c r="A775" s="16">
        <v>768</v>
      </c>
      <c r="B775" s="52" t="s">
        <v>827</v>
      </c>
      <c r="C775" s="19" t="s">
        <v>100</v>
      </c>
      <c r="D775" s="19" t="s">
        <v>100</v>
      </c>
      <c r="E775" s="19" t="s">
        <v>793</v>
      </c>
      <c r="F775" s="23" t="s">
        <v>947</v>
      </c>
      <c r="G775" s="19" t="s">
        <v>948</v>
      </c>
      <c r="H775" s="41" t="s">
        <v>952</v>
      </c>
      <c r="I775" s="31">
        <v>2874</v>
      </c>
      <c r="J775" s="31">
        <v>757</v>
      </c>
      <c r="K775" s="31">
        <v>0</v>
      </c>
      <c r="L775" s="32">
        <f t="shared" si="14"/>
        <v>3631</v>
      </c>
    </row>
    <row r="776" spans="1:12" s="7" customFormat="1" ht="33" customHeight="1">
      <c r="A776" s="16">
        <v>769</v>
      </c>
      <c r="B776" s="53" t="s">
        <v>828</v>
      </c>
      <c r="C776" s="19" t="s">
        <v>100</v>
      </c>
      <c r="D776" s="19" t="s">
        <v>100</v>
      </c>
      <c r="E776" s="19" t="s">
        <v>793</v>
      </c>
      <c r="F776" s="23" t="s">
        <v>947</v>
      </c>
      <c r="G776" s="19" t="s">
        <v>948</v>
      </c>
      <c r="H776" s="41" t="s">
        <v>950</v>
      </c>
      <c r="I776" s="31">
        <v>60162</v>
      </c>
      <c r="J776" s="31">
        <v>12580</v>
      </c>
      <c r="K776" s="31">
        <v>0</v>
      </c>
      <c r="L776" s="32">
        <f t="shared" si="14"/>
        <v>72742</v>
      </c>
    </row>
    <row r="777" spans="1:12" ht="33" customHeight="1">
      <c r="A777" s="16">
        <v>770</v>
      </c>
      <c r="B777" s="52" t="s">
        <v>829</v>
      </c>
      <c r="C777" s="19" t="s">
        <v>100</v>
      </c>
      <c r="D777" s="19" t="s">
        <v>100</v>
      </c>
      <c r="E777" s="19" t="s">
        <v>793</v>
      </c>
      <c r="F777" s="23" t="s">
        <v>947</v>
      </c>
      <c r="G777" s="19" t="s">
        <v>948</v>
      </c>
      <c r="H777" s="42" t="s">
        <v>951</v>
      </c>
      <c r="I777" s="31">
        <v>23391</v>
      </c>
      <c r="J777" s="31">
        <v>1218</v>
      </c>
      <c r="K777" s="31">
        <v>0</v>
      </c>
      <c r="L777" s="32">
        <f t="shared" si="14"/>
        <v>24609</v>
      </c>
    </row>
    <row r="778" spans="1:12" s="8" customFormat="1" ht="39">
      <c r="A778" s="16">
        <v>771</v>
      </c>
      <c r="B778" s="47" t="s">
        <v>830</v>
      </c>
      <c r="C778" s="19" t="s">
        <v>100</v>
      </c>
      <c r="D778" s="19" t="s">
        <v>100</v>
      </c>
      <c r="E778" s="19" t="s">
        <v>831</v>
      </c>
      <c r="F778" s="23" t="s">
        <v>947</v>
      </c>
      <c r="G778" s="19" t="s">
        <v>948</v>
      </c>
      <c r="H778" s="43" t="s">
        <v>955</v>
      </c>
      <c r="I778" s="31">
        <v>6817</v>
      </c>
      <c r="J778" s="31">
        <v>0</v>
      </c>
      <c r="K778" s="31">
        <v>0</v>
      </c>
      <c r="L778" s="32">
        <f t="shared" si="14"/>
        <v>6817</v>
      </c>
    </row>
    <row r="779" spans="1:12" s="8" customFormat="1" ht="39">
      <c r="A779" s="16">
        <v>772</v>
      </c>
      <c r="B779" s="47" t="s">
        <v>832</v>
      </c>
      <c r="C779" s="19" t="s">
        <v>100</v>
      </c>
      <c r="D779" s="19" t="s">
        <v>100</v>
      </c>
      <c r="E779" s="19" t="s">
        <v>831</v>
      </c>
      <c r="F779" s="23" t="s">
        <v>947</v>
      </c>
      <c r="G779" s="19" t="s">
        <v>948</v>
      </c>
      <c r="H779" s="43" t="s">
        <v>955</v>
      </c>
      <c r="I779" s="31">
        <v>6610</v>
      </c>
      <c r="J779" s="31">
        <v>0</v>
      </c>
      <c r="K779" s="31">
        <v>0</v>
      </c>
      <c r="L779" s="32">
        <f t="shared" si="14"/>
        <v>6610</v>
      </c>
    </row>
    <row r="780" spans="1:12" s="8" customFormat="1" ht="39">
      <c r="A780" s="16">
        <v>773</v>
      </c>
      <c r="B780" s="47" t="s">
        <v>833</v>
      </c>
      <c r="C780" s="19" t="s">
        <v>100</v>
      </c>
      <c r="D780" s="19" t="s">
        <v>100</v>
      </c>
      <c r="E780" s="19" t="s">
        <v>831</v>
      </c>
      <c r="F780" s="23" t="s">
        <v>947</v>
      </c>
      <c r="G780" s="19" t="s">
        <v>948</v>
      </c>
      <c r="H780" s="43" t="s">
        <v>955</v>
      </c>
      <c r="I780" s="31">
        <v>4921</v>
      </c>
      <c r="J780" s="31">
        <v>0</v>
      </c>
      <c r="K780" s="31">
        <v>0</v>
      </c>
      <c r="L780" s="32">
        <f t="shared" si="14"/>
        <v>4921</v>
      </c>
    </row>
    <row r="781" spans="1:12" s="8" customFormat="1" ht="26">
      <c r="A781" s="16">
        <v>774</v>
      </c>
      <c r="B781" s="47" t="s">
        <v>834</v>
      </c>
      <c r="C781" s="19" t="s">
        <v>100</v>
      </c>
      <c r="D781" s="19" t="s">
        <v>100</v>
      </c>
      <c r="E781" s="19" t="s">
        <v>831</v>
      </c>
      <c r="F781" s="23" t="s">
        <v>947</v>
      </c>
      <c r="G781" s="19" t="s">
        <v>948</v>
      </c>
      <c r="H781" s="43" t="s">
        <v>955</v>
      </c>
      <c r="I781" s="31">
        <v>25613</v>
      </c>
      <c r="J781" s="31">
        <v>0</v>
      </c>
      <c r="K781" s="31">
        <v>0</v>
      </c>
      <c r="L781" s="32">
        <f t="shared" si="14"/>
        <v>25613</v>
      </c>
    </row>
    <row r="782" spans="1:12" s="8" customFormat="1" ht="39">
      <c r="A782" s="16">
        <v>775</v>
      </c>
      <c r="B782" s="47" t="s">
        <v>835</v>
      </c>
      <c r="C782" s="19" t="s">
        <v>100</v>
      </c>
      <c r="D782" s="19" t="s">
        <v>100</v>
      </c>
      <c r="E782" s="19" t="s">
        <v>831</v>
      </c>
      <c r="F782" s="23" t="s">
        <v>947</v>
      </c>
      <c r="G782" s="19" t="s">
        <v>948</v>
      </c>
      <c r="H782" s="43" t="s">
        <v>955</v>
      </c>
      <c r="I782" s="31">
        <v>5636</v>
      </c>
      <c r="J782" s="31">
        <v>0</v>
      </c>
      <c r="K782" s="31">
        <v>0</v>
      </c>
      <c r="L782" s="32">
        <f t="shared" si="14"/>
        <v>5636</v>
      </c>
    </row>
    <row r="783" spans="1:12" s="8" customFormat="1" ht="36" customHeight="1">
      <c r="A783" s="16">
        <v>776</v>
      </c>
      <c r="B783" s="47" t="s">
        <v>836</v>
      </c>
      <c r="C783" s="19" t="s">
        <v>100</v>
      </c>
      <c r="D783" s="19" t="s">
        <v>100</v>
      </c>
      <c r="E783" s="19" t="s">
        <v>831</v>
      </c>
      <c r="F783" s="23" t="s">
        <v>947</v>
      </c>
      <c r="G783" s="19" t="s">
        <v>948</v>
      </c>
      <c r="H783" s="43" t="s">
        <v>955</v>
      </c>
      <c r="I783" s="31">
        <v>30367</v>
      </c>
      <c r="J783" s="31">
        <v>0</v>
      </c>
      <c r="K783" s="31">
        <v>0</v>
      </c>
      <c r="L783" s="32">
        <f t="shared" si="14"/>
        <v>30367</v>
      </c>
    </row>
    <row r="784" spans="1:12" s="8" customFormat="1" ht="36" customHeight="1">
      <c r="A784" s="16">
        <v>777</v>
      </c>
      <c r="B784" s="47" t="s">
        <v>837</v>
      </c>
      <c r="C784" s="19" t="s">
        <v>100</v>
      </c>
      <c r="D784" s="19" t="s">
        <v>100</v>
      </c>
      <c r="E784" s="19" t="s">
        <v>831</v>
      </c>
      <c r="F784" s="23" t="s">
        <v>947</v>
      </c>
      <c r="G784" s="19" t="s">
        <v>948</v>
      </c>
      <c r="H784" s="43" t="s">
        <v>955</v>
      </c>
      <c r="I784" s="31">
        <v>5334</v>
      </c>
      <c r="J784" s="31">
        <v>0</v>
      </c>
      <c r="K784" s="31">
        <v>0</v>
      </c>
      <c r="L784" s="32">
        <f t="shared" si="14"/>
        <v>5334</v>
      </c>
    </row>
    <row r="785" spans="1:12" s="8" customFormat="1" ht="39">
      <c r="A785" s="16">
        <v>778</v>
      </c>
      <c r="B785" s="47" t="s">
        <v>838</v>
      </c>
      <c r="C785" s="19" t="s">
        <v>100</v>
      </c>
      <c r="D785" s="19" t="s">
        <v>100</v>
      </c>
      <c r="E785" s="19" t="s">
        <v>831</v>
      </c>
      <c r="F785" s="23" t="s">
        <v>947</v>
      </c>
      <c r="G785" s="19" t="s">
        <v>948</v>
      </c>
      <c r="H785" s="43" t="s">
        <v>955</v>
      </c>
      <c r="I785" s="31">
        <v>3298</v>
      </c>
      <c r="J785" s="31">
        <v>0</v>
      </c>
      <c r="K785" s="31">
        <v>0</v>
      </c>
      <c r="L785" s="32">
        <f t="shared" si="14"/>
        <v>3298</v>
      </c>
    </row>
    <row r="786" spans="1:12" s="8" customFormat="1" ht="26">
      <c r="A786" s="16">
        <v>779</v>
      </c>
      <c r="B786" s="47" t="s">
        <v>839</v>
      </c>
      <c r="C786" s="19" t="s">
        <v>840</v>
      </c>
      <c r="D786" s="19" t="s">
        <v>841</v>
      </c>
      <c r="E786" s="19" t="s">
        <v>831</v>
      </c>
      <c r="F786" s="23" t="s">
        <v>947</v>
      </c>
      <c r="G786" s="19" t="s">
        <v>948</v>
      </c>
      <c r="H786" s="43" t="s">
        <v>955</v>
      </c>
      <c r="I786" s="31">
        <v>1200</v>
      </c>
      <c r="J786" s="31">
        <v>0</v>
      </c>
      <c r="K786" s="31">
        <v>0</v>
      </c>
      <c r="L786" s="32">
        <f t="shared" si="14"/>
        <v>1200</v>
      </c>
    </row>
    <row r="787" spans="1:12" s="8" customFormat="1" ht="39">
      <c r="A787" s="16">
        <v>780</v>
      </c>
      <c r="B787" s="47" t="s">
        <v>842</v>
      </c>
      <c r="C787" s="19" t="s">
        <v>100</v>
      </c>
      <c r="D787" s="19" t="s">
        <v>100</v>
      </c>
      <c r="E787" s="19" t="s">
        <v>831</v>
      </c>
      <c r="F787" s="23" t="s">
        <v>947</v>
      </c>
      <c r="G787" s="19" t="s">
        <v>948</v>
      </c>
      <c r="H787" s="43" t="s">
        <v>955</v>
      </c>
      <c r="I787" s="31">
        <v>14138</v>
      </c>
      <c r="J787" s="31">
        <v>0</v>
      </c>
      <c r="K787" s="31">
        <v>0</v>
      </c>
      <c r="L787" s="32">
        <f t="shared" si="14"/>
        <v>14138</v>
      </c>
    </row>
    <row r="788" spans="1:12" s="8" customFormat="1" ht="39">
      <c r="A788" s="16">
        <v>781</v>
      </c>
      <c r="B788" s="47" t="s">
        <v>843</v>
      </c>
      <c r="C788" s="19" t="s">
        <v>100</v>
      </c>
      <c r="D788" s="19" t="s">
        <v>100</v>
      </c>
      <c r="E788" s="19" t="s">
        <v>831</v>
      </c>
      <c r="F788" s="23" t="s">
        <v>947</v>
      </c>
      <c r="G788" s="19" t="s">
        <v>948</v>
      </c>
      <c r="H788" s="43" t="s">
        <v>955</v>
      </c>
      <c r="I788" s="31">
        <v>6488</v>
      </c>
      <c r="J788" s="31">
        <v>0</v>
      </c>
      <c r="K788" s="31">
        <v>0</v>
      </c>
      <c r="L788" s="32">
        <f t="shared" si="14"/>
        <v>6488</v>
      </c>
    </row>
    <row r="789" spans="1:12" s="8" customFormat="1" ht="39">
      <c r="A789" s="16">
        <v>782</v>
      </c>
      <c r="B789" s="47" t="s">
        <v>844</v>
      </c>
      <c r="C789" s="19" t="s">
        <v>100</v>
      </c>
      <c r="D789" s="19" t="s">
        <v>100</v>
      </c>
      <c r="E789" s="19" t="s">
        <v>845</v>
      </c>
      <c r="F789" s="23" t="s">
        <v>947</v>
      </c>
      <c r="G789" s="19" t="s">
        <v>948</v>
      </c>
      <c r="H789" s="43" t="s">
        <v>955</v>
      </c>
      <c r="I789" s="31">
        <v>52449</v>
      </c>
      <c r="J789" s="31">
        <v>1284</v>
      </c>
      <c r="K789" s="31">
        <v>0</v>
      </c>
      <c r="L789" s="32">
        <f t="shared" si="14"/>
        <v>53733</v>
      </c>
    </row>
    <row r="790" spans="1:12" s="8" customFormat="1" ht="39" customHeight="1">
      <c r="A790" s="16">
        <v>783</v>
      </c>
      <c r="B790" s="47" t="s">
        <v>846</v>
      </c>
      <c r="C790" s="19" t="s">
        <v>847</v>
      </c>
      <c r="D790" s="19" t="s">
        <v>848</v>
      </c>
      <c r="E790" s="19" t="s">
        <v>831</v>
      </c>
      <c r="F790" s="23" t="s">
        <v>947</v>
      </c>
      <c r="G790" s="19" t="s">
        <v>948</v>
      </c>
      <c r="H790" s="43" t="s">
        <v>955</v>
      </c>
      <c r="I790" s="31">
        <v>7500</v>
      </c>
      <c r="J790" s="31">
        <v>0</v>
      </c>
      <c r="K790" s="31">
        <v>0</v>
      </c>
      <c r="L790" s="32">
        <f t="shared" si="14"/>
        <v>7500</v>
      </c>
    </row>
    <row r="791" spans="1:12" s="8" customFormat="1" ht="39" customHeight="1">
      <c r="A791" s="16">
        <v>784</v>
      </c>
      <c r="B791" s="47" t="s">
        <v>849</v>
      </c>
      <c r="C791" s="19" t="s">
        <v>100</v>
      </c>
      <c r="D791" s="19" t="s">
        <v>100</v>
      </c>
      <c r="E791" s="19" t="s">
        <v>831</v>
      </c>
      <c r="F791" s="23" t="s">
        <v>947</v>
      </c>
      <c r="G791" s="19" t="s">
        <v>948</v>
      </c>
      <c r="H791" s="43" t="s">
        <v>955</v>
      </c>
      <c r="I791" s="31">
        <v>13215</v>
      </c>
      <c r="J791" s="31">
        <v>0</v>
      </c>
      <c r="K791" s="31">
        <v>0</v>
      </c>
      <c r="L791" s="32">
        <f t="shared" si="14"/>
        <v>13215</v>
      </c>
    </row>
    <row r="792" spans="1:12" s="8" customFormat="1" ht="39" customHeight="1">
      <c r="A792" s="16">
        <v>785</v>
      </c>
      <c r="B792" s="47" t="s">
        <v>850</v>
      </c>
      <c r="C792" s="19" t="s">
        <v>100</v>
      </c>
      <c r="D792" s="19" t="s">
        <v>100</v>
      </c>
      <c r="E792" s="19" t="s">
        <v>845</v>
      </c>
      <c r="F792" s="23" t="s">
        <v>947</v>
      </c>
      <c r="G792" s="19" t="s">
        <v>948</v>
      </c>
      <c r="H792" s="43" t="s">
        <v>955</v>
      </c>
      <c r="I792" s="31">
        <v>8634</v>
      </c>
      <c r="J792" s="31">
        <v>93</v>
      </c>
      <c r="K792" s="31">
        <v>0</v>
      </c>
      <c r="L792" s="32">
        <f t="shared" si="14"/>
        <v>8727</v>
      </c>
    </row>
    <row r="793" spans="1:12" s="8" customFormat="1" ht="39" customHeight="1">
      <c r="A793" s="16">
        <v>786</v>
      </c>
      <c r="B793" s="47" t="s">
        <v>851</v>
      </c>
      <c r="C793" s="19" t="s">
        <v>100</v>
      </c>
      <c r="D793" s="19" t="s">
        <v>100</v>
      </c>
      <c r="E793" s="19" t="s">
        <v>845</v>
      </c>
      <c r="F793" s="23" t="s">
        <v>947</v>
      </c>
      <c r="G793" s="19" t="s">
        <v>948</v>
      </c>
      <c r="H793" s="43" t="s">
        <v>955</v>
      </c>
      <c r="I793" s="31">
        <v>3024</v>
      </c>
      <c r="J793" s="31">
        <v>18</v>
      </c>
      <c r="K793" s="31">
        <v>0</v>
      </c>
      <c r="L793" s="32">
        <f t="shared" si="14"/>
        <v>3042</v>
      </c>
    </row>
    <row r="794" spans="1:12" s="8" customFormat="1" ht="39" customHeight="1">
      <c r="A794" s="16">
        <v>787</v>
      </c>
      <c r="B794" s="47" t="s">
        <v>852</v>
      </c>
      <c r="C794" s="19" t="s">
        <v>100</v>
      </c>
      <c r="D794" s="19" t="s">
        <v>100</v>
      </c>
      <c r="E794" s="19" t="s">
        <v>831</v>
      </c>
      <c r="F794" s="23" t="s">
        <v>947</v>
      </c>
      <c r="G794" s="19" t="s">
        <v>948</v>
      </c>
      <c r="H794" s="43" t="s">
        <v>955</v>
      </c>
      <c r="I794" s="31">
        <v>6225</v>
      </c>
      <c r="J794" s="31">
        <v>0</v>
      </c>
      <c r="K794" s="31">
        <v>0</v>
      </c>
      <c r="L794" s="32">
        <f t="shared" si="14"/>
        <v>6225</v>
      </c>
    </row>
    <row r="795" spans="1:12" s="8" customFormat="1" ht="39" customHeight="1">
      <c r="A795" s="16">
        <v>788</v>
      </c>
      <c r="B795" s="50" t="s">
        <v>853</v>
      </c>
      <c r="C795" s="19" t="s">
        <v>100</v>
      </c>
      <c r="D795" s="19" t="s">
        <v>100</v>
      </c>
      <c r="E795" s="19" t="s">
        <v>831</v>
      </c>
      <c r="F795" s="23" t="s">
        <v>947</v>
      </c>
      <c r="G795" s="19" t="s">
        <v>948</v>
      </c>
      <c r="H795" s="43" t="s">
        <v>955</v>
      </c>
      <c r="I795" s="31">
        <v>26192</v>
      </c>
      <c r="J795" s="31">
        <v>0</v>
      </c>
      <c r="K795" s="31">
        <v>0</v>
      </c>
      <c r="L795" s="32">
        <f t="shared" si="14"/>
        <v>26192</v>
      </c>
    </row>
    <row r="796" spans="1:12" s="8" customFormat="1" ht="39" customHeight="1">
      <c r="A796" s="16">
        <v>789</v>
      </c>
      <c r="B796" s="50" t="s">
        <v>854</v>
      </c>
      <c r="C796" s="19" t="s">
        <v>100</v>
      </c>
      <c r="D796" s="19" t="s">
        <v>100</v>
      </c>
      <c r="E796" s="19" t="s">
        <v>831</v>
      </c>
      <c r="F796" s="23" t="s">
        <v>947</v>
      </c>
      <c r="G796" s="19" t="s">
        <v>948</v>
      </c>
      <c r="H796" s="43" t="s">
        <v>955</v>
      </c>
      <c r="I796" s="31">
        <v>8897</v>
      </c>
      <c r="J796" s="31">
        <v>0</v>
      </c>
      <c r="K796" s="31">
        <v>0</v>
      </c>
      <c r="L796" s="32">
        <f t="shared" si="14"/>
        <v>8897</v>
      </c>
    </row>
    <row r="797" spans="1:12" s="8" customFormat="1" ht="47.25" customHeight="1">
      <c r="A797" s="16">
        <v>790</v>
      </c>
      <c r="B797" s="47" t="s">
        <v>855</v>
      </c>
      <c r="C797" s="19" t="s">
        <v>100</v>
      </c>
      <c r="D797" s="19" t="s">
        <v>100</v>
      </c>
      <c r="E797" s="19" t="s">
        <v>831</v>
      </c>
      <c r="F797" s="23" t="s">
        <v>947</v>
      </c>
      <c r="G797" s="19" t="s">
        <v>948</v>
      </c>
      <c r="H797" s="43" t="s">
        <v>955</v>
      </c>
      <c r="I797" s="40">
        <v>19603</v>
      </c>
      <c r="J797" s="40">
        <v>1145</v>
      </c>
      <c r="K797" s="31">
        <v>0</v>
      </c>
      <c r="L797" s="32">
        <f t="shared" si="14"/>
        <v>20748</v>
      </c>
    </row>
    <row r="798" spans="1:12" s="8" customFormat="1" ht="63" customHeight="1">
      <c r="A798" s="16">
        <v>791</v>
      </c>
      <c r="B798" s="47" t="s">
        <v>856</v>
      </c>
      <c r="C798" s="19" t="s">
        <v>100</v>
      </c>
      <c r="D798" s="19" t="s">
        <v>100</v>
      </c>
      <c r="E798" s="19" t="s">
        <v>831</v>
      </c>
      <c r="F798" s="23" t="s">
        <v>947</v>
      </c>
      <c r="G798" s="19" t="s">
        <v>948</v>
      </c>
      <c r="H798" s="43" t="s">
        <v>955</v>
      </c>
      <c r="I798" s="40">
        <v>18349</v>
      </c>
      <c r="J798" s="40">
        <v>0</v>
      </c>
      <c r="K798" s="31">
        <v>0</v>
      </c>
      <c r="L798" s="32">
        <f t="shared" si="14"/>
        <v>18349</v>
      </c>
    </row>
    <row r="799" spans="1:12" s="8" customFormat="1" ht="47.25" customHeight="1">
      <c r="A799" s="16">
        <v>792</v>
      </c>
      <c r="B799" s="47" t="s">
        <v>857</v>
      </c>
      <c r="C799" s="19" t="s">
        <v>100</v>
      </c>
      <c r="D799" s="19" t="s">
        <v>100</v>
      </c>
      <c r="E799" s="19" t="s">
        <v>845</v>
      </c>
      <c r="F799" s="23" t="s">
        <v>947</v>
      </c>
      <c r="G799" s="19" t="s">
        <v>948</v>
      </c>
      <c r="H799" s="43" t="s">
        <v>955</v>
      </c>
      <c r="I799" s="40">
        <v>18299</v>
      </c>
      <c r="J799" s="40">
        <v>688</v>
      </c>
      <c r="K799" s="31">
        <v>0</v>
      </c>
      <c r="L799" s="32">
        <f t="shared" si="14"/>
        <v>18987</v>
      </c>
    </row>
    <row r="800" spans="1:12" s="8" customFormat="1" ht="54" customHeight="1">
      <c r="A800" s="16">
        <v>793</v>
      </c>
      <c r="B800" s="47" t="s">
        <v>858</v>
      </c>
      <c r="C800" s="19" t="s">
        <v>100</v>
      </c>
      <c r="D800" s="19" t="s">
        <v>100</v>
      </c>
      <c r="E800" s="19" t="s">
        <v>845</v>
      </c>
      <c r="F800" s="23" t="s">
        <v>947</v>
      </c>
      <c r="G800" s="19" t="s">
        <v>948</v>
      </c>
      <c r="H800" s="43" t="s">
        <v>955</v>
      </c>
      <c r="I800" s="31">
        <v>16000</v>
      </c>
      <c r="J800" s="31">
        <v>3000</v>
      </c>
      <c r="K800" s="31">
        <v>0</v>
      </c>
      <c r="L800" s="32">
        <f t="shared" si="14"/>
        <v>19000</v>
      </c>
    </row>
    <row r="801" spans="1:12" s="8" customFormat="1" ht="54" customHeight="1">
      <c r="A801" s="16">
        <v>794</v>
      </c>
      <c r="B801" s="47" t="s">
        <v>1062</v>
      </c>
      <c r="C801" s="19" t="s">
        <v>100</v>
      </c>
      <c r="D801" s="19" t="s">
        <v>100</v>
      </c>
      <c r="E801" s="19" t="s">
        <v>845</v>
      </c>
      <c r="F801" s="23" t="s">
        <v>1053</v>
      </c>
      <c r="G801" s="19" t="s">
        <v>948</v>
      </c>
      <c r="H801" s="43" t="s">
        <v>955</v>
      </c>
      <c r="I801" s="31">
        <v>12949</v>
      </c>
      <c r="J801" s="31">
        <v>475</v>
      </c>
      <c r="K801" s="31">
        <v>388</v>
      </c>
      <c r="L801" s="32">
        <f t="shared" si="14"/>
        <v>13424</v>
      </c>
    </row>
    <row r="802" spans="1:12" s="8" customFormat="1" ht="42" customHeight="1">
      <c r="A802" s="16">
        <v>795</v>
      </c>
      <c r="B802" s="47" t="s">
        <v>859</v>
      </c>
      <c r="C802" s="19" t="s">
        <v>100</v>
      </c>
      <c r="D802" s="19" t="s">
        <v>100</v>
      </c>
      <c r="E802" s="19" t="s">
        <v>845</v>
      </c>
      <c r="F802" s="23" t="s">
        <v>947</v>
      </c>
      <c r="G802" s="19" t="s">
        <v>948</v>
      </c>
      <c r="H802" s="43" t="s">
        <v>955</v>
      </c>
      <c r="I802" s="31">
        <v>6747</v>
      </c>
      <c r="J802" s="31">
        <v>2326</v>
      </c>
      <c r="K802" s="31">
        <v>0</v>
      </c>
      <c r="L802" s="32">
        <f t="shared" si="14"/>
        <v>9073</v>
      </c>
    </row>
    <row r="803" spans="1:12" s="8" customFormat="1" ht="31.5" customHeight="1">
      <c r="A803" s="16">
        <v>796</v>
      </c>
      <c r="B803" s="47" t="s">
        <v>860</v>
      </c>
      <c r="C803" s="19" t="s">
        <v>100</v>
      </c>
      <c r="D803" s="19" t="s">
        <v>100</v>
      </c>
      <c r="E803" s="19" t="s">
        <v>831</v>
      </c>
      <c r="F803" s="23" t="s">
        <v>947</v>
      </c>
      <c r="G803" s="19" t="s">
        <v>948</v>
      </c>
      <c r="H803" s="43" t="s">
        <v>955</v>
      </c>
      <c r="I803" s="31">
        <v>41258</v>
      </c>
      <c r="J803" s="31">
        <v>0</v>
      </c>
      <c r="K803" s="31">
        <v>0</v>
      </c>
      <c r="L803" s="32">
        <f t="shared" si="14"/>
        <v>41258</v>
      </c>
    </row>
    <row r="804" spans="1:12" s="8" customFormat="1" ht="31.5" customHeight="1">
      <c r="A804" s="16">
        <v>797</v>
      </c>
      <c r="B804" s="47" t="s">
        <v>861</v>
      </c>
      <c r="C804" s="19" t="s">
        <v>100</v>
      </c>
      <c r="D804" s="19" t="s">
        <v>100</v>
      </c>
      <c r="E804" s="19" t="s">
        <v>831</v>
      </c>
      <c r="F804" s="23" t="s">
        <v>947</v>
      </c>
      <c r="G804" s="19" t="s">
        <v>948</v>
      </c>
      <c r="H804" s="43" t="s">
        <v>955</v>
      </c>
      <c r="I804" s="31">
        <v>2026</v>
      </c>
      <c r="J804" s="31">
        <v>0</v>
      </c>
      <c r="K804" s="31">
        <v>0</v>
      </c>
      <c r="L804" s="32">
        <f t="shared" si="14"/>
        <v>2026</v>
      </c>
    </row>
    <row r="805" spans="1:12" s="8" customFormat="1" ht="52">
      <c r="A805" s="16">
        <v>798</v>
      </c>
      <c r="B805" s="47" t="s">
        <v>862</v>
      </c>
      <c r="C805" s="19" t="s">
        <v>100</v>
      </c>
      <c r="D805" s="19" t="s">
        <v>100</v>
      </c>
      <c r="E805" s="19" t="s">
        <v>845</v>
      </c>
      <c r="F805" s="23" t="s">
        <v>947</v>
      </c>
      <c r="G805" s="19" t="s">
        <v>948</v>
      </c>
      <c r="H805" s="43" t="s">
        <v>955</v>
      </c>
      <c r="I805" s="31">
        <v>21000</v>
      </c>
      <c r="J805" s="31">
        <v>0</v>
      </c>
      <c r="K805" s="31">
        <v>0</v>
      </c>
      <c r="L805" s="32">
        <f t="shared" si="14"/>
        <v>21000</v>
      </c>
    </row>
    <row r="806" spans="1:12" s="8" customFormat="1" ht="39">
      <c r="A806" s="16">
        <v>799</v>
      </c>
      <c r="B806" s="47" t="s">
        <v>863</v>
      </c>
      <c r="C806" s="19" t="s">
        <v>100</v>
      </c>
      <c r="D806" s="19" t="s">
        <v>100</v>
      </c>
      <c r="E806" s="19" t="s">
        <v>831</v>
      </c>
      <c r="F806" s="23" t="s">
        <v>947</v>
      </c>
      <c r="G806" s="19" t="s">
        <v>948</v>
      </c>
      <c r="H806" s="43" t="s">
        <v>955</v>
      </c>
      <c r="I806" s="31">
        <v>6555</v>
      </c>
      <c r="J806" s="31">
        <v>650</v>
      </c>
      <c r="K806" s="31">
        <v>0</v>
      </c>
      <c r="L806" s="32">
        <f t="shared" si="14"/>
        <v>7205</v>
      </c>
    </row>
    <row r="807" spans="1:12" s="8" customFormat="1" ht="47.25" customHeight="1">
      <c r="A807" s="16">
        <v>800</v>
      </c>
      <c r="B807" s="50" t="s">
        <v>864</v>
      </c>
      <c r="C807" s="19" t="s">
        <v>100</v>
      </c>
      <c r="D807" s="19" t="s">
        <v>100</v>
      </c>
      <c r="E807" s="19" t="s">
        <v>831</v>
      </c>
      <c r="F807" s="23" t="s">
        <v>947</v>
      </c>
      <c r="G807" s="19" t="s">
        <v>948</v>
      </c>
      <c r="H807" s="43" t="s">
        <v>955</v>
      </c>
      <c r="I807" s="31">
        <v>8934</v>
      </c>
      <c r="J807" s="31">
        <v>0</v>
      </c>
      <c r="K807" s="31">
        <v>0</v>
      </c>
      <c r="L807" s="32">
        <f t="shared" si="14"/>
        <v>8934</v>
      </c>
    </row>
    <row r="808" spans="1:12" s="8" customFormat="1" ht="47.25" customHeight="1">
      <c r="A808" s="16">
        <v>801</v>
      </c>
      <c r="B808" s="23" t="s">
        <v>865</v>
      </c>
      <c r="C808" s="19" t="s">
        <v>100</v>
      </c>
      <c r="D808" s="19" t="s">
        <v>100</v>
      </c>
      <c r="E808" s="19" t="s">
        <v>831</v>
      </c>
      <c r="F808" s="23" t="s">
        <v>947</v>
      </c>
      <c r="G808" s="19" t="s">
        <v>948</v>
      </c>
      <c r="H808" s="43" t="s">
        <v>955</v>
      </c>
      <c r="I808" s="31">
        <v>24444</v>
      </c>
      <c r="J808" s="31">
        <v>3244</v>
      </c>
      <c r="K808" s="31">
        <v>0</v>
      </c>
      <c r="L808" s="32">
        <f t="shared" si="14"/>
        <v>27688</v>
      </c>
    </row>
    <row r="809" spans="1:12" s="8" customFormat="1" ht="35.25" customHeight="1">
      <c r="A809" s="16">
        <v>802</v>
      </c>
      <c r="B809" s="23" t="s">
        <v>866</v>
      </c>
      <c r="C809" s="19" t="s">
        <v>100</v>
      </c>
      <c r="D809" s="19" t="s">
        <v>100</v>
      </c>
      <c r="E809" s="19" t="s">
        <v>831</v>
      </c>
      <c r="F809" s="23" t="s">
        <v>947</v>
      </c>
      <c r="G809" s="19" t="s">
        <v>948</v>
      </c>
      <c r="H809" s="43" t="s">
        <v>955</v>
      </c>
      <c r="I809" s="31">
        <v>7575</v>
      </c>
      <c r="J809" s="31">
        <v>0</v>
      </c>
      <c r="K809" s="31">
        <v>0</v>
      </c>
      <c r="L809" s="32">
        <f t="shared" si="14"/>
        <v>7575</v>
      </c>
    </row>
    <row r="810" spans="1:12" s="8" customFormat="1" ht="35.25" customHeight="1">
      <c r="A810" s="16">
        <v>803</v>
      </c>
      <c r="B810" s="23" t="s">
        <v>867</v>
      </c>
      <c r="C810" s="19" t="s">
        <v>100</v>
      </c>
      <c r="D810" s="19" t="s">
        <v>100</v>
      </c>
      <c r="E810" s="19" t="s">
        <v>831</v>
      </c>
      <c r="F810" s="23" t="s">
        <v>947</v>
      </c>
      <c r="G810" s="19" t="s">
        <v>948</v>
      </c>
      <c r="H810" s="43" t="s">
        <v>955</v>
      </c>
      <c r="I810" s="31">
        <v>14900</v>
      </c>
      <c r="J810" s="31">
        <v>0</v>
      </c>
      <c r="K810" s="31">
        <v>0</v>
      </c>
      <c r="L810" s="32">
        <f t="shared" si="14"/>
        <v>14900</v>
      </c>
    </row>
    <row r="811" spans="1:12" s="8" customFormat="1" ht="35.25" customHeight="1">
      <c r="A811" s="16">
        <v>804</v>
      </c>
      <c r="B811" s="23" t="s">
        <v>868</v>
      </c>
      <c r="C811" s="19" t="s">
        <v>100</v>
      </c>
      <c r="D811" s="19" t="s">
        <v>100</v>
      </c>
      <c r="E811" s="19" t="s">
        <v>845</v>
      </c>
      <c r="F811" s="23" t="s">
        <v>947</v>
      </c>
      <c r="G811" s="19" t="s">
        <v>948</v>
      </c>
      <c r="H811" s="43" t="s">
        <v>955</v>
      </c>
      <c r="I811" s="31">
        <v>19273</v>
      </c>
      <c r="J811" s="31">
        <v>0</v>
      </c>
      <c r="K811" s="31">
        <v>0</v>
      </c>
      <c r="L811" s="32">
        <f t="shared" si="14"/>
        <v>19273</v>
      </c>
    </row>
    <row r="812" spans="1:12" s="8" customFormat="1" ht="64.5" customHeight="1">
      <c r="A812" s="16">
        <v>805</v>
      </c>
      <c r="B812" s="23" t="s">
        <v>869</v>
      </c>
      <c r="C812" s="19" t="s">
        <v>100</v>
      </c>
      <c r="D812" s="19" t="s">
        <v>100</v>
      </c>
      <c r="E812" s="19" t="s">
        <v>831</v>
      </c>
      <c r="F812" s="23" t="s">
        <v>947</v>
      </c>
      <c r="G812" s="19" t="s">
        <v>948</v>
      </c>
      <c r="H812" s="43" t="s">
        <v>955</v>
      </c>
      <c r="I812" s="31">
        <v>19752</v>
      </c>
      <c r="J812" s="31">
        <v>0</v>
      </c>
      <c r="K812" s="31">
        <v>0</v>
      </c>
      <c r="L812" s="32">
        <f t="shared" si="14"/>
        <v>19752</v>
      </c>
    </row>
    <row r="813" spans="1:12" s="8" customFormat="1" ht="64.5" customHeight="1">
      <c r="A813" s="16">
        <v>806</v>
      </c>
      <c r="B813" s="23" t="s">
        <v>1061</v>
      </c>
      <c r="C813" s="19" t="s">
        <v>100</v>
      </c>
      <c r="D813" s="19" t="s">
        <v>100</v>
      </c>
      <c r="E813" s="19" t="s">
        <v>831</v>
      </c>
      <c r="F813" s="23" t="s">
        <v>947</v>
      </c>
      <c r="G813" s="19" t="s">
        <v>948</v>
      </c>
      <c r="H813" s="43" t="s">
        <v>955</v>
      </c>
      <c r="I813" s="31">
        <v>20053</v>
      </c>
      <c r="J813" s="31">
        <v>348</v>
      </c>
      <c r="K813" s="31">
        <v>6358</v>
      </c>
      <c r="L813" s="32">
        <f t="shared" si="14"/>
        <v>20401</v>
      </c>
    </row>
    <row r="814" spans="1:12" s="8" customFormat="1" ht="34.5" customHeight="1">
      <c r="A814" s="16">
        <v>807</v>
      </c>
      <c r="B814" s="23" t="s">
        <v>870</v>
      </c>
      <c r="C814" s="19" t="s">
        <v>100</v>
      </c>
      <c r="D814" s="19" t="s">
        <v>100</v>
      </c>
      <c r="E814" s="19" t="s">
        <v>831</v>
      </c>
      <c r="F814" s="23" t="s">
        <v>947</v>
      </c>
      <c r="G814" s="19" t="s">
        <v>948</v>
      </c>
      <c r="H814" s="43" t="s">
        <v>955</v>
      </c>
      <c r="I814" s="31">
        <v>7585</v>
      </c>
      <c r="J814" s="31">
        <v>114</v>
      </c>
      <c r="K814" s="31">
        <v>0</v>
      </c>
      <c r="L814" s="32">
        <f t="shared" si="14"/>
        <v>7699</v>
      </c>
    </row>
    <row r="815" spans="1:12" s="8" customFormat="1" ht="40.5" customHeight="1">
      <c r="A815" s="16">
        <v>808</v>
      </c>
      <c r="B815" s="23" t="s">
        <v>871</v>
      </c>
      <c r="C815" s="19" t="s">
        <v>100</v>
      </c>
      <c r="D815" s="19" t="s">
        <v>100</v>
      </c>
      <c r="E815" s="19" t="s">
        <v>831</v>
      </c>
      <c r="F815" s="23" t="s">
        <v>947</v>
      </c>
      <c r="G815" s="19" t="s">
        <v>948</v>
      </c>
      <c r="H815" s="43" t="s">
        <v>955</v>
      </c>
      <c r="I815" s="31">
        <v>10924</v>
      </c>
      <c r="J815" s="31">
        <v>0</v>
      </c>
      <c r="K815" s="31">
        <v>0</v>
      </c>
      <c r="L815" s="32">
        <f t="shared" si="14"/>
        <v>10924</v>
      </c>
    </row>
    <row r="816" spans="1:12" s="8" customFormat="1" ht="47.25" customHeight="1">
      <c r="A816" s="16">
        <v>809</v>
      </c>
      <c r="B816" s="23" t="s">
        <v>872</v>
      </c>
      <c r="C816" s="19" t="s">
        <v>100</v>
      </c>
      <c r="D816" s="19" t="s">
        <v>100</v>
      </c>
      <c r="E816" s="19" t="s">
        <v>831</v>
      </c>
      <c r="F816" s="23" t="s">
        <v>947</v>
      </c>
      <c r="G816" s="19" t="s">
        <v>948</v>
      </c>
      <c r="H816" s="43" t="s">
        <v>955</v>
      </c>
      <c r="I816" s="31">
        <v>88712</v>
      </c>
      <c r="J816" s="31">
        <v>4624</v>
      </c>
      <c r="K816" s="31">
        <v>0</v>
      </c>
      <c r="L816" s="32">
        <f t="shared" si="14"/>
        <v>93336</v>
      </c>
    </row>
    <row r="817" spans="1:12" s="8" customFormat="1" ht="47.25" customHeight="1">
      <c r="A817" s="16">
        <v>810</v>
      </c>
      <c r="B817" s="23" t="s">
        <v>873</v>
      </c>
      <c r="C817" s="19" t="s">
        <v>100</v>
      </c>
      <c r="D817" s="19" t="s">
        <v>100</v>
      </c>
      <c r="E817" s="19" t="s">
        <v>831</v>
      </c>
      <c r="F817" s="23" t="s">
        <v>947</v>
      </c>
      <c r="G817" s="19" t="s">
        <v>948</v>
      </c>
      <c r="H817" s="43" t="s">
        <v>955</v>
      </c>
      <c r="I817" s="31">
        <v>3211</v>
      </c>
      <c r="J817" s="31">
        <v>511</v>
      </c>
      <c r="K817" s="31">
        <v>0</v>
      </c>
      <c r="L817" s="32">
        <f t="shared" si="14"/>
        <v>3722</v>
      </c>
    </row>
    <row r="818" spans="1:12" s="8" customFormat="1" ht="33.75" customHeight="1">
      <c r="A818" s="16">
        <v>811</v>
      </c>
      <c r="B818" s="23" t="s">
        <v>874</v>
      </c>
      <c r="C818" s="19" t="s">
        <v>100</v>
      </c>
      <c r="D818" s="19" t="s">
        <v>100</v>
      </c>
      <c r="E818" s="19" t="s">
        <v>845</v>
      </c>
      <c r="F818" s="23" t="s">
        <v>947</v>
      </c>
      <c r="G818" s="19" t="s">
        <v>948</v>
      </c>
      <c r="H818" s="43" t="s">
        <v>955</v>
      </c>
      <c r="I818" s="31">
        <v>43851</v>
      </c>
      <c r="J818" s="31">
        <v>12511</v>
      </c>
      <c r="K818" s="31">
        <v>0</v>
      </c>
      <c r="L818" s="32">
        <f t="shared" si="14"/>
        <v>56362</v>
      </c>
    </row>
    <row r="819" spans="1:12" s="8" customFormat="1" ht="33.75" customHeight="1">
      <c r="A819" s="16">
        <v>812</v>
      </c>
      <c r="B819" s="23" t="s">
        <v>875</v>
      </c>
      <c r="C819" s="19" t="s">
        <v>100</v>
      </c>
      <c r="D819" s="19" t="s">
        <v>100</v>
      </c>
      <c r="E819" s="19" t="s">
        <v>831</v>
      </c>
      <c r="F819" s="23" t="s">
        <v>947</v>
      </c>
      <c r="G819" s="19" t="s">
        <v>948</v>
      </c>
      <c r="H819" s="43" t="s">
        <v>955</v>
      </c>
      <c r="I819" s="31">
        <v>12827</v>
      </c>
      <c r="J819" s="31">
        <v>0</v>
      </c>
      <c r="K819" s="31">
        <v>0</v>
      </c>
      <c r="L819" s="32">
        <f t="shared" si="14"/>
        <v>12827</v>
      </c>
    </row>
    <row r="820" spans="1:12" s="8" customFormat="1" ht="33.75" customHeight="1">
      <c r="A820" s="16">
        <v>813</v>
      </c>
      <c r="B820" s="23" t="s">
        <v>876</v>
      </c>
      <c r="C820" s="19" t="s">
        <v>100</v>
      </c>
      <c r="D820" s="19" t="s">
        <v>100</v>
      </c>
      <c r="E820" s="19" t="s">
        <v>831</v>
      </c>
      <c r="F820" s="23" t="s">
        <v>947</v>
      </c>
      <c r="G820" s="19" t="s">
        <v>948</v>
      </c>
      <c r="H820" s="43" t="s">
        <v>955</v>
      </c>
      <c r="I820" s="31">
        <v>61995</v>
      </c>
      <c r="J820" s="31">
        <v>399</v>
      </c>
      <c r="K820" s="31">
        <v>0</v>
      </c>
      <c r="L820" s="32">
        <f t="shared" si="14"/>
        <v>62394</v>
      </c>
    </row>
    <row r="821" spans="1:12" s="8" customFormat="1" ht="33.75" customHeight="1">
      <c r="A821" s="16">
        <v>814</v>
      </c>
      <c r="B821" s="23" t="s">
        <v>877</v>
      </c>
      <c r="C821" s="19" t="s">
        <v>100</v>
      </c>
      <c r="D821" s="19" t="s">
        <v>100</v>
      </c>
      <c r="E821" s="19" t="s">
        <v>831</v>
      </c>
      <c r="F821" s="23" t="s">
        <v>947</v>
      </c>
      <c r="G821" s="19" t="s">
        <v>948</v>
      </c>
      <c r="H821" s="43" t="s">
        <v>955</v>
      </c>
      <c r="I821" s="32">
        <v>33878</v>
      </c>
      <c r="J821" s="32">
        <v>807</v>
      </c>
      <c r="K821" s="31">
        <v>0</v>
      </c>
      <c r="L821" s="32">
        <f t="shared" si="14"/>
        <v>34685</v>
      </c>
    </row>
    <row r="822" spans="1:12" s="8" customFormat="1" ht="33.75" customHeight="1">
      <c r="A822" s="16">
        <v>815</v>
      </c>
      <c r="B822" s="23" t="s">
        <v>878</v>
      </c>
      <c r="C822" s="19" t="s">
        <v>100</v>
      </c>
      <c r="D822" s="19" t="s">
        <v>100</v>
      </c>
      <c r="E822" s="19" t="s">
        <v>831</v>
      </c>
      <c r="F822" s="23" t="s">
        <v>947</v>
      </c>
      <c r="G822" s="19" t="s">
        <v>948</v>
      </c>
      <c r="H822" s="43" t="s">
        <v>955</v>
      </c>
      <c r="I822" s="31">
        <v>27520</v>
      </c>
      <c r="J822" s="31">
        <v>367</v>
      </c>
      <c r="K822" s="31">
        <v>0</v>
      </c>
      <c r="L822" s="32">
        <f t="shared" si="14"/>
        <v>27887</v>
      </c>
    </row>
    <row r="823" spans="1:12" s="8" customFormat="1" ht="33.75" customHeight="1">
      <c r="A823" s="16">
        <v>816</v>
      </c>
      <c r="B823" s="23" t="s">
        <v>879</v>
      </c>
      <c r="C823" s="19" t="s">
        <v>100</v>
      </c>
      <c r="D823" s="19" t="s">
        <v>100</v>
      </c>
      <c r="E823" s="19" t="s">
        <v>831</v>
      </c>
      <c r="F823" s="23" t="s">
        <v>947</v>
      </c>
      <c r="G823" s="19" t="s">
        <v>948</v>
      </c>
      <c r="H823" s="43" t="s">
        <v>955</v>
      </c>
      <c r="I823" s="31">
        <v>10700</v>
      </c>
      <c r="J823" s="31">
        <v>0</v>
      </c>
      <c r="K823" s="31">
        <v>0</v>
      </c>
      <c r="L823" s="32">
        <f t="shared" si="14"/>
        <v>10700</v>
      </c>
    </row>
    <row r="824" spans="1:12" s="8" customFormat="1" ht="47.25" customHeight="1">
      <c r="A824" s="16">
        <v>817</v>
      </c>
      <c r="B824" s="47" t="s">
        <v>880</v>
      </c>
      <c r="C824" s="19" t="s">
        <v>100</v>
      </c>
      <c r="D824" s="19" t="s">
        <v>100</v>
      </c>
      <c r="E824" s="19" t="s">
        <v>831</v>
      </c>
      <c r="F824" s="23" t="s">
        <v>947</v>
      </c>
      <c r="G824" s="19" t="s">
        <v>948</v>
      </c>
      <c r="H824" s="43" t="s">
        <v>955</v>
      </c>
      <c r="I824" s="31">
        <v>64300</v>
      </c>
      <c r="J824" s="31">
        <v>902</v>
      </c>
      <c r="K824" s="31">
        <v>0</v>
      </c>
      <c r="L824" s="32">
        <f t="shared" si="14"/>
        <v>65202</v>
      </c>
    </row>
    <row r="825" spans="1:12" s="8" customFormat="1" ht="47.25" customHeight="1">
      <c r="A825" s="16">
        <v>818</v>
      </c>
      <c r="B825" s="23" t="s">
        <v>881</v>
      </c>
      <c r="C825" s="19" t="s">
        <v>882</v>
      </c>
      <c r="D825" s="19" t="s">
        <v>883</v>
      </c>
      <c r="E825" s="19" t="s">
        <v>831</v>
      </c>
      <c r="F825" s="23" t="s">
        <v>947</v>
      </c>
      <c r="G825" s="19" t="s">
        <v>948</v>
      </c>
      <c r="H825" s="43" t="s">
        <v>955</v>
      </c>
      <c r="I825" s="32">
        <v>27931</v>
      </c>
      <c r="J825" s="31">
        <v>0</v>
      </c>
      <c r="K825" s="31">
        <v>0</v>
      </c>
      <c r="L825" s="32">
        <f t="shared" si="14"/>
        <v>27931</v>
      </c>
    </row>
    <row r="826" spans="1:12" s="8" customFormat="1" ht="52">
      <c r="A826" s="16">
        <v>819</v>
      </c>
      <c r="B826" s="47" t="s">
        <v>884</v>
      </c>
      <c r="C826" s="19" t="s">
        <v>26</v>
      </c>
      <c r="D826" s="19" t="s">
        <v>26</v>
      </c>
      <c r="E826" s="19" t="s">
        <v>831</v>
      </c>
      <c r="F826" s="23" t="s">
        <v>947</v>
      </c>
      <c r="G826" s="19" t="s">
        <v>948</v>
      </c>
      <c r="H826" s="43" t="s">
        <v>955</v>
      </c>
      <c r="I826" s="31">
        <v>35857</v>
      </c>
      <c r="J826" s="31">
        <v>481</v>
      </c>
      <c r="K826" s="31">
        <v>0</v>
      </c>
      <c r="L826" s="32">
        <f t="shared" si="14"/>
        <v>36338</v>
      </c>
    </row>
    <row r="827" spans="1:12" ht="26">
      <c r="A827" s="16">
        <v>820</v>
      </c>
      <c r="B827" s="47" t="s">
        <v>885</v>
      </c>
      <c r="C827" s="19" t="s">
        <v>100</v>
      </c>
      <c r="D827" s="19" t="s">
        <v>100</v>
      </c>
      <c r="E827" s="16" t="s">
        <v>886</v>
      </c>
      <c r="F827" s="23" t="s">
        <v>947</v>
      </c>
      <c r="G827" s="19" t="s">
        <v>948</v>
      </c>
      <c r="H827" s="41" t="s">
        <v>952</v>
      </c>
      <c r="I827" s="31">
        <v>4104</v>
      </c>
      <c r="J827" s="31">
        <v>1090</v>
      </c>
      <c r="K827" s="31">
        <v>0</v>
      </c>
      <c r="L827" s="32">
        <f t="shared" si="14"/>
        <v>5194</v>
      </c>
    </row>
    <row r="828" spans="1:12" ht="30.75" customHeight="1">
      <c r="A828" s="16">
        <v>821</v>
      </c>
      <c r="B828" s="47" t="s">
        <v>887</v>
      </c>
      <c r="C828" s="19" t="s">
        <v>100</v>
      </c>
      <c r="D828" s="19" t="s">
        <v>100</v>
      </c>
      <c r="E828" s="16" t="s">
        <v>886</v>
      </c>
      <c r="F828" s="23" t="s">
        <v>947</v>
      </c>
      <c r="G828" s="19" t="s">
        <v>948</v>
      </c>
      <c r="H828" s="41" t="s">
        <v>952</v>
      </c>
      <c r="I828" s="31">
        <v>4283</v>
      </c>
      <c r="J828" s="31">
        <v>143</v>
      </c>
      <c r="K828" s="31">
        <v>0</v>
      </c>
      <c r="L828" s="32">
        <f t="shared" si="14"/>
        <v>4426</v>
      </c>
    </row>
    <row r="829" spans="1:12" ht="30.75" customHeight="1">
      <c r="A829" s="16">
        <v>822</v>
      </c>
      <c r="B829" s="47" t="s">
        <v>888</v>
      </c>
      <c r="C829" s="19" t="s">
        <v>100</v>
      </c>
      <c r="D829" s="19" t="s">
        <v>100</v>
      </c>
      <c r="E829" s="16" t="s">
        <v>886</v>
      </c>
      <c r="F829" s="23" t="s">
        <v>947</v>
      </c>
      <c r="G829" s="19" t="s">
        <v>948</v>
      </c>
      <c r="H829" s="41" t="s">
        <v>952</v>
      </c>
      <c r="I829" s="31">
        <v>1417</v>
      </c>
      <c r="J829" s="31">
        <v>0</v>
      </c>
      <c r="K829" s="31">
        <v>0</v>
      </c>
      <c r="L829" s="32">
        <f t="shared" si="14"/>
        <v>1417</v>
      </c>
    </row>
    <row r="830" spans="1:12" ht="25.5" customHeight="1">
      <c r="A830" s="16">
        <v>823</v>
      </c>
      <c r="B830" s="47" t="s">
        <v>889</v>
      </c>
      <c r="C830" s="19" t="s">
        <v>100</v>
      </c>
      <c r="D830" s="19" t="s">
        <v>100</v>
      </c>
      <c r="E830" s="16" t="s">
        <v>886</v>
      </c>
      <c r="F830" s="23" t="s">
        <v>947</v>
      </c>
      <c r="G830" s="19" t="s">
        <v>948</v>
      </c>
      <c r="H830" s="41" t="s">
        <v>952</v>
      </c>
      <c r="I830" s="31">
        <v>3925</v>
      </c>
      <c r="J830" s="31">
        <v>1413</v>
      </c>
      <c r="K830" s="31">
        <v>0</v>
      </c>
      <c r="L830" s="32">
        <f t="shared" si="14"/>
        <v>5338</v>
      </c>
    </row>
    <row r="831" spans="1:12" ht="25.5" customHeight="1">
      <c r="A831" s="16">
        <v>824</v>
      </c>
      <c r="B831" s="47" t="s">
        <v>890</v>
      </c>
      <c r="C831" s="19" t="s">
        <v>100</v>
      </c>
      <c r="D831" s="19" t="s">
        <v>100</v>
      </c>
      <c r="E831" s="16" t="s">
        <v>886</v>
      </c>
      <c r="F831" s="23" t="s">
        <v>947</v>
      </c>
      <c r="G831" s="19" t="s">
        <v>948</v>
      </c>
      <c r="H831" s="41" t="s">
        <v>952</v>
      </c>
      <c r="I831" s="31">
        <v>807</v>
      </c>
      <c r="J831" s="31">
        <v>138</v>
      </c>
      <c r="K831" s="31">
        <v>0</v>
      </c>
      <c r="L831" s="32">
        <f t="shared" ref="L831:L878" si="15">I831+J831</f>
        <v>945</v>
      </c>
    </row>
    <row r="832" spans="1:12" ht="25.5" customHeight="1">
      <c r="A832" s="16">
        <v>825</v>
      </c>
      <c r="B832" s="47" t="s">
        <v>891</v>
      </c>
      <c r="C832" s="19" t="s">
        <v>100</v>
      </c>
      <c r="D832" s="19" t="s">
        <v>100</v>
      </c>
      <c r="E832" s="16" t="s">
        <v>886</v>
      </c>
      <c r="F832" s="23" t="s">
        <v>947</v>
      </c>
      <c r="G832" s="19" t="s">
        <v>948</v>
      </c>
      <c r="H832" s="41" t="s">
        <v>952</v>
      </c>
      <c r="I832" s="31">
        <v>22779</v>
      </c>
      <c r="J832" s="31">
        <v>5899</v>
      </c>
      <c r="K832" s="31">
        <v>0</v>
      </c>
      <c r="L832" s="32">
        <f t="shared" si="15"/>
        <v>28678</v>
      </c>
    </row>
    <row r="833" spans="1:12" ht="45" customHeight="1">
      <c r="A833" s="16">
        <v>826</v>
      </c>
      <c r="B833" s="47" t="s">
        <v>892</v>
      </c>
      <c r="C833" s="19" t="s">
        <v>100</v>
      </c>
      <c r="D833" s="19" t="s">
        <v>100</v>
      </c>
      <c r="E833" s="16" t="s">
        <v>886</v>
      </c>
      <c r="F833" s="23" t="s">
        <v>947</v>
      </c>
      <c r="G833" s="19" t="s">
        <v>948</v>
      </c>
      <c r="H833" s="41" t="s">
        <v>952</v>
      </c>
      <c r="I833" s="31">
        <v>3592</v>
      </c>
      <c r="J833" s="31">
        <v>1362</v>
      </c>
      <c r="K833" s="31">
        <v>0</v>
      </c>
      <c r="L833" s="32">
        <f t="shared" si="15"/>
        <v>4954</v>
      </c>
    </row>
    <row r="834" spans="1:12" ht="25.5" customHeight="1">
      <c r="A834" s="16">
        <v>827</v>
      </c>
      <c r="B834" s="47" t="s">
        <v>893</v>
      </c>
      <c r="C834" s="19" t="s">
        <v>100</v>
      </c>
      <c r="D834" s="19" t="s">
        <v>100</v>
      </c>
      <c r="E834" s="16" t="s">
        <v>886</v>
      </c>
      <c r="F834" s="23" t="s">
        <v>947</v>
      </c>
      <c r="G834" s="19" t="s">
        <v>948</v>
      </c>
      <c r="H834" s="42" t="s">
        <v>954</v>
      </c>
      <c r="I834" s="31">
        <v>1873</v>
      </c>
      <c r="J834" s="31">
        <v>0</v>
      </c>
      <c r="K834" s="31">
        <v>0</v>
      </c>
      <c r="L834" s="32">
        <f t="shared" si="15"/>
        <v>1873</v>
      </c>
    </row>
    <row r="835" spans="1:12" ht="25.5" customHeight="1">
      <c r="A835" s="16">
        <v>828</v>
      </c>
      <c r="B835" s="47" t="s">
        <v>894</v>
      </c>
      <c r="C835" s="19" t="s">
        <v>100</v>
      </c>
      <c r="D835" s="19" t="s">
        <v>100</v>
      </c>
      <c r="E835" s="16" t="s">
        <v>886</v>
      </c>
      <c r="F835" s="23" t="s">
        <v>947</v>
      </c>
      <c r="G835" s="19" t="s">
        <v>948</v>
      </c>
      <c r="H835" s="42" t="s">
        <v>954</v>
      </c>
      <c r="I835" s="31">
        <v>848</v>
      </c>
      <c r="J835" s="31">
        <v>0</v>
      </c>
      <c r="K835" s="31">
        <v>0</v>
      </c>
      <c r="L835" s="32">
        <f t="shared" si="15"/>
        <v>848</v>
      </c>
    </row>
    <row r="836" spans="1:12" ht="25.5" customHeight="1">
      <c r="A836" s="16">
        <v>829</v>
      </c>
      <c r="B836" s="47" t="s">
        <v>895</v>
      </c>
      <c r="C836" s="19" t="s">
        <v>100</v>
      </c>
      <c r="D836" s="19" t="s">
        <v>100</v>
      </c>
      <c r="E836" s="16" t="s">
        <v>886</v>
      </c>
      <c r="F836" s="23" t="s">
        <v>947</v>
      </c>
      <c r="G836" s="19" t="s">
        <v>948</v>
      </c>
      <c r="H836" s="42" t="s">
        <v>954</v>
      </c>
      <c r="I836" s="31">
        <v>594</v>
      </c>
      <c r="J836" s="31">
        <v>0</v>
      </c>
      <c r="K836" s="31">
        <v>0</v>
      </c>
      <c r="L836" s="32">
        <f t="shared" si="15"/>
        <v>594</v>
      </c>
    </row>
    <row r="837" spans="1:12" ht="25.5" customHeight="1">
      <c r="A837" s="16">
        <v>830</v>
      </c>
      <c r="B837" s="47" t="s">
        <v>896</v>
      </c>
      <c r="C837" s="19" t="s">
        <v>100</v>
      </c>
      <c r="D837" s="19" t="s">
        <v>100</v>
      </c>
      <c r="E837" s="16" t="s">
        <v>886</v>
      </c>
      <c r="F837" s="23" t="s">
        <v>947</v>
      </c>
      <c r="G837" s="19" t="s">
        <v>948</v>
      </c>
      <c r="H837" s="42" t="s">
        <v>954</v>
      </c>
      <c r="I837" s="31">
        <v>1009</v>
      </c>
      <c r="J837" s="31">
        <v>0</v>
      </c>
      <c r="K837" s="31">
        <v>0</v>
      </c>
      <c r="L837" s="32">
        <f t="shared" si="15"/>
        <v>1009</v>
      </c>
    </row>
    <row r="838" spans="1:12" ht="25.5" customHeight="1">
      <c r="A838" s="16">
        <v>831</v>
      </c>
      <c r="B838" s="47" t="s">
        <v>897</v>
      </c>
      <c r="C838" s="19" t="s">
        <v>100</v>
      </c>
      <c r="D838" s="19" t="s">
        <v>100</v>
      </c>
      <c r="E838" s="16" t="s">
        <v>886</v>
      </c>
      <c r="F838" s="23" t="s">
        <v>947</v>
      </c>
      <c r="G838" s="19" t="s">
        <v>948</v>
      </c>
      <c r="H838" s="42" t="s">
        <v>954</v>
      </c>
      <c r="I838" s="31">
        <v>406</v>
      </c>
      <c r="J838" s="31">
        <v>0</v>
      </c>
      <c r="K838" s="31">
        <v>0</v>
      </c>
      <c r="L838" s="32">
        <f t="shared" si="15"/>
        <v>406</v>
      </c>
    </row>
    <row r="839" spans="1:12" ht="25.5" customHeight="1">
      <c r="A839" s="16">
        <v>832</v>
      </c>
      <c r="B839" s="47" t="s">
        <v>898</v>
      </c>
      <c r="C839" s="19" t="s">
        <v>100</v>
      </c>
      <c r="D839" s="19" t="s">
        <v>100</v>
      </c>
      <c r="E839" s="16" t="s">
        <v>886</v>
      </c>
      <c r="F839" s="23" t="s">
        <v>947</v>
      </c>
      <c r="G839" s="19" t="s">
        <v>948</v>
      </c>
      <c r="H839" s="42" t="s">
        <v>954</v>
      </c>
      <c r="I839" s="31">
        <v>1902</v>
      </c>
      <c r="J839" s="31">
        <v>124</v>
      </c>
      <c r="K839" s="31">
        <v>0</v>
      </c>
      <c r="L839" s="32">
        <f t="shared" si="15"/>
        <v>2026</v>
      </c>
    </row>
    <row r="840" spans="1:12" ht="25.5" customHeight="1">
      <c r="A840" s="16">
        <v>833</v>
      </c>
      <c r="B840" s="47" t="s">
        <v>899</v>
      </c>
      <c r="C840" s="19" t="s">
        <v>100</v>
      </c>
      <c r="D840" s="19" t="s">
        <v>100</v>
      </c>
      <c r="E840" s="16" t="s">
        <v>886</v>
      </c>
      <c r="F840" s="23" t="s">
        <v>947</v>
      </c>
      <c r="G840" s="19" t="s">
        <v>948</v>
      </c>
      <c r="H840" s="42" t="s">
        <v>954</v>
      </c>
      <c r="I840" s="31">
        <v>1674</v>
      </c>
      <c r="J840" s="31">
        <v>10</v>
      </c>
      <c r="K840" s="31">
        <v>0</v>
      </c>
      <c r="L840" s="32">
        <f t="shared" si="15"/>
        <v>1684</v>
      </c>
    </row>
    <row r="841" spans="1:12" ht="25.5" customHeight="1">
      <c r="A841" s="16">
        <v>834</v>
      </c>
      <c r="B841" s="47" t="s">
        <v>900</v>
      </c>
      <c r="C841" s="19" t="s">
        <v>100</v>
      </c>
      <c r="D841" s="19" t="s">
        <v>100</v>
      </c>
      <c r="E841" s="16" t="s">
        <v>886</v>
      </c>
      <c r="F841" s="23" t="s">
        <v>947</v>
      </c>
      <c r="G841" s="19" t="s">
        <v>948</v>
      </c>
      <c r="H841" s="42" t="s">
        <v>954</v>
      </c>
      <c r="I841" s="31">
        <v>566</v>
      </c>
      <c r="J841" s="31">
        <v>0</v>
      </c>
      <c r="K841" s="31">
        <v>0</v>
      </c>
      <c r="L841" s="32">
        <f t="shared" si="15"/>
        <v>566</v>
      </c>
    </row>
    <row r="842" spans="1:12" ht="25.5" customHeight="1">
      <c r="A842" s="16">
        <v>835</v>
      </c>
      <c r="B842" s="47" t="s">
        <v>901</v>
      </c>
      <c r="C842" s="19" t="s">
        <v>100</v>
      </c>
      <c r="D842" s="19" t="s">
        <v>100</v>
      </c>
      <c r="E842" s="16" t="s">
        <v>886</v>
      </c>
      <c r="F842" s="23" t="s">
        <v>947</v>
      </c>
      <c r="G842" s="19" t="s">
        <v>948</v>
      </c>
      <c r="H842" s="42" t="s">
        <v>954</v>
      </c>
      <c r="I842" s="31">
        <v>2405</v>
      </c>
      <c r="J842" s="31">
        <v>44</v>
      </c>
      <c r="K842" s="31">
        <v>0</v>
      </c>
      <c r="L842" s="32">
        <f t="shared" si="15"/>
        <v>2449</v>
      </c>
    </row>
    <row r="843" spans="1:12" ht="25.5" customHeight="1">
      <c r="A843" s="16">
        <v>836</v>
      </c>
      <c r="B843" s="47" t="s">
        <v>902</v>
      </c>
      <c r="C843" s="19" t="s">
        <v>100</v>
      </c>
      <c r="D843" s="19" t="s">
        <v>100</v>
      </c>
      <c r="E843" s="16" t="s">
        <v>886</v>
      </c>
      <c r="F843" s="23" t="s">
        <v>947</v>
      </c>
      <c r="G843" s="19" t="s">
        <v>948</v>
      </c>
      <c r="H843" s="42" t="s">
        <v>954</v>
      </c>
      <c r="I843" s="31">
        <v>2500</v>
      </c>
      <c r="J843" s="31">
        <v>0</v>
      </c>
      <c r="K843" s="31">
        <v>0</v>
      </c>
      <c r="L843" s="32">
        <f t="shared" si="15"/>
        <v>2500</v>
      </c>
    </row>
    <row r="844" spans="1:12" ht="25.5" customHeight="1">
      <c r="A844" s="16">
        <v>837</v>
      </c>
      <c r="B844" s="47" t="s">
        <v>903</v>
      </c>
      <c r="C844" s="19" t="s">
        <v>100</v>
      </c>
      <c r="D844" s="19" t="s">
        <v>100</v>
      </c>
      <c r="E844" s="16" t="s">
        <v>886</v>
      </c>
      <c r="F844" s="23" t="s">
        <v>947</v>
      </c>
      <c r="G844" s="19" t="s">
        <v>948</v>
      </c>
      <c r="H844" s="42" t="s">
        <v>954</v>
      </c>
      <c r="I844" s="31">
        <v>1721</v>
      </c>
      <c r="J844" s="31">
        <v>0</v>
      </c>
      <c r="K844" s="31">
        <v>0</v>
      </c>
      <c r="L844" s="32">
        <f t="shared" si="15"/>
        <v>1721</v>
      </c>
    </row>
    <row r="845" spans="1:12" ht="47.25" customHeight="1">
      <c r="A845" s="16">
        <v>838</v>
      </c>
      <c r="B845" s="47" t="s">
        <v>904</v>
      </c>
      <c r="C845" s="19" t="s">
        <v>100</v>
      </c>
      <c r="D845" s="19" t="s">
        <v>100</v>
      </c>
      <c r="E845" s="16" t="s">
        <v>886</v>
      </c>
      <c r="F845" s="23" t="s">
        <v>947</v>
      </c>
      <c r="G845" s="19" t="s">
        <v>948</v>
      </c>
      <c r="H845" s="42" t="s">
        <v>954</v>
      </c>
      <c r="I845" s="31">
        <v>13846</v>
      </c>
      <c r="J845" s="31">
        <v>4840</v>
      </c>
      <c r="K845" s="31">
        <v>0</v>
      </c>
      <c r="L845" s="32">
        <f t="shared" si="15"/>
        <v>18686</v>
      </c>
    </row>
    <row r="846" spans="1:12" ht="25.5" customHeight="1">
      <c r="A846" s="16">
        <v>839</v>
      </c>
      <c r="B846" s="47" t="s">
        <v>905</v>
      </c>
      <c r="C846" s="19" t="s">
        <v>100</v>
      </c>
      <c r="D846" s="19" t="s">
        <v>100</v>
      </c>
      <c r="E846" s="16" t="s">
        <v>886</v>
      </c>
      <c r="F846" s="23" t="s">
        <v>947</v>
      </c>
      <c r="G846" s="19" t="s">
        <v>948</v>
      </c>
      <c r="H846" s="42" t="s">
        <v>954</v>
      </c>
      <c r="I846" s="31">
        <v>15852</v>
      </c>
      <c r="J846" s="31">
        <v>73</v>
      </c>
      <c r="K846" s="31">
        <v>0</v>
      </c>
      <c r="L846" s="32">
        <f t="shared" si="15"/>
        <v>15925</v>
      </c>
    </row>
    <row r="847" spans="1:12" ht="25.5" customHeight="1">
      <c r="A847" s="16">
        <v>840</v>
      </c>
      <c r="B847" s="47" t="s">
        <v>906</v>
      </c>
      <c r="C847" s="19" t="s">
        <v>100</v>
      </c>
      <c r="D847" s="19" t="s">
        <v>100</v>
      </c>
      <c r="E847" s="16" t="s">
        <v>886</v>
      </c>
      <c r="F847" s="23" t="s">
        <v>947</v>
      </c>
      <c r="G847" s="19" t="s">
        <v>948</v>
      </c>
      <c r="H847" s="42" t="s">
        <v>954</v>
      </c>
      <c r="I847" s="31">
        <v>1101</v>
      </c>
      <c r="J847" s="31">
        <v>0</v>
      </c>
      <c r="K847" s="31">
        <v>0</v>
      </c>
      <c r="L847" s="32">
        <f t="shared" si="15"/>
        <v>1101</v>
      </c>
    </row>
    <row r="848" spans="1:12" ht="25.5" customHeight="1">
      <c r="A848" s="16">
        <v>841</v>
      </c>
      <c r="B848" s="47" t="s">
        <v>907</v>
      </c>
      <c r="C848" s="19" t="s">
        <v>100</v>
      </c>
      <c r="D848" s="19" t="s">
        <v>100</v>
      </c>
      <c r="E848" s="16" t="s">
        <v>886</v>
      </c>
      <c r="F848" s="23" t="s">
        <v>947</v>
      </c>
      <c r="G848" s="19" t="s">
        <v>948</v>
      </c>
      <c r="H848" s="42" t="s">
        <v>954</v>
      </c>
      <c r="I848" s="31">
        <v>1962</v>
      </c>
      <c r="J848" s="31">
        <v>0</v>
      </c>
      <c r="K848" s="31">
        <v>0</v>
      </c>
      <c r="L848" s="32">
        <f t="shared" si="15"/>
        <v>1962</v>
      </c>
    </row>
    <row r="849" spans="1:12" ht="25.5" customHeight="1">
      <c r="A849" s="16">
        <v>842</v>
      </c>
      <c r="B849" s="47" t="s">
        <v>908</v>
      </c>
      <c r="C849" s="19" t="s">
        <v>100</v>
      </c>
      <c r="D849" s="19" t="s">
        <v>100</v>
      </c>
      <c r="E849" s="16" t="s">
        <v>886</v>
      </c>
      <c r="F849" s="23" t="s">
        <v>947</v>
      </c>
      <c r="G849" s="19" t="s">
        <v>948</v>
      </c>
      <c r="H849" s="42" t="s">
        <v>954</v>
      </c>
      <c r="I849" s="31">
        <v>1100</v>
      </c>
      <c r="J849" s="31">
        <v>0</v>
      </c>
      <c r="K849" s="31">
        <v>0</v>
      </c>
      <c r="L849" s="32">
        <f t="shared" si="15"/>
        <v>1100</v>
      </c>
    </row>
    <row r="850" spans="1:12" ht="45" customHeight="1">
      <c r="A850" s="16">
        <v>843</v>
      </c>
      <c r="B850" s="47" t="s">
        <v>909</v>
      </c>
      <c r="C850" s="19" t="s">
        <v>100</v>
      </c>
      <c r="D850" s="19" t="s">
        <v>100</v>
      </c>
      <c r="E850" s="16" t="s">
        <v>886</v>
      </c>
      <c r="F850" s="23" t="s">
        <v>947</v>
      </c>
      <c r="G850" s="19" t="s">
        <v>948</v>
      </c>
      <c r="H850" s="42" t="s">
        <v>954</v>
      </c>
      <c r="I850" s="31">
        <v>13291</v>
      </c>
      <c r="J850" s="31">
        <v>4866</v>
      </c>
      <c r="K850" s="31">
        <v>0</v>
      </c>
      <c r="L850" s="32">
        <f t="shared" si="15"/>
        <v>18157</v>
      </c>
    </row>
    <row r="851" spans="1:12" ht="45" customHeight="1">
      <c r="A851" s="16">
        <v>844</v>
      </c>
      <c r="B851" s="47" t="s">
        <v>910</v>
      </c>
      <c r="C851" s="19" t="s">
        <v>100</v>
      </c>
      <c r="D851" s="19" t="s">
        <v>100</v>
      </c>
      <c r="E851" s="16" t="s">
        <v>886</v>
      </c>
      <c r="F851" s="23" t="s">
        <v>947</v>
      </c>
      <c r="G851" s="19" t="s">
        <v>948</v>
      </c>
      <c r="H851" s="42" t="s">
        <v>954</v>
      </c>
      <c r="I851" s="31">
        <v>912</v>
      </c>
      <c r="J851" s="31">
        <v>426</v>
      </c>
      <c r="K851" s="31">
        <v>0</v>
      </c>
      <c r="L851" s="32">
        <f t="shared" si="15"/>
        <v>1338</v>
      </c>
    </row>
    <row r="852" spans="1:12" ht="45" customHeight="1">
      <c r="A852" s="16">
        <v>845</v>
      </c>
      <c r="B852" s="47" t="s">
        <v>911</v>
      </c>
      <c r="C852" s="19" t="s">
        <v>100</v>
      </c>
      <c r="D852" s="19" t="s">
        <v>100</v>
      </c>
      <c r="E852" s="16" t="s">
        <v>886</v>
      </c>
      <c r="F852" s="23" t="s">
        <v>947</v>
      </c>
      <c r="G852" s="19" t="s">
        <v>948</v>
      </c>
      <c r="H852" s="42" t="s">
        <v>954</v>
      </c>
      <c r="I852" s="31">
        <v>1625</v>
      </c>
      <c r="J852" s="31">
        <v>974</v>
      </c>
      <c r="K852" s="31">
        <v>0</v>
      </c>
      <c r="L852" s="32">
        <f t="shared" si="15"/>
        <v>2599</v>
      </c>
    </row>
    <row r="853" spans="1:12" ht="25.5" customHeight="1">
      <c r="A853" s="16">
        <v>846</v>
      </c>
      <c r="B853" s="47" t="s">
        <v>912</v>
      </c>
      <c r="C853" s="19" t="s">
        <v>100</v>
      </c>
      <c r="D853" s="19" t="s">
        <v>100</v>
      </c>
      <c r="E853" s="16" t="s">
        <v>886</v>
      </c>
      <c r="F853" s="23" t="s">
        <v>947</v>
      </c>
      <c r="G853" s="19" t="s">
        <v>948</v>
      </c>
      <c r="H853" s="42" t="s">
        <v>954</v>
      </c>
      <c r="I853" s="31">
        <v>763</v>
      </c>
      <c r="J853" s="31">
        <v>0</v>
      </c>
      <c r="K853" s="31">
        <v>0</v>
      </c>
      <c r="L853" s="32">
        <f t="shared" si="15"/>
        <v>763</v>
      </c>
    </row>
    <row r="854" spans="1:12" ht="25.5" customHeight="1">
      <c r="A854" s="16">
        <v>847</v>
      </c>
      <c r="B854" s="47" t="s">
        <v>913</v>
      </c>
      <c r="C854" s="19" t="s">
        <v>100</v>
      </c>
      <c r="D854" s="19" t="s">
        <v>100</v>
      </c>
      <c r="E854" s="16" t="s">
        <v>886</v>
      </c>
      <c r="F854" s="23" t="s">
        <v>947</v>
      </c>
      <c r="G854" s="19" t="s">
        <v>948</v>
      </c>
      <c r="H854" s="42" t="s">
        <v>954</v>
      </c>
      <c r="I854" s="31">
        <v>2107</v>
      </c>
      <c r="J854" s="31">
        <v>0</v>
      </c>
      <c r="K854" s="31">
        <v>0</v>
      </c>
      <c r="L854" s="32">
        <f t="shared" si="15"/>
        <v>2107</v>
      </c>
    </row>
    <row r="855" spans="1:12" ht="25.5" customHeight="1">
      <c r="A855" s="16">
        <v>848</v>
      </c>
      <c r="B855" s="47" t="s">
        <v>914</v>
      </c>
      <c r="C855" s="19" t="s">
        <v>100</v>
      </c>
      <c r="D855" s="19" t="s">
        <v>100</v>
      </c>
      <c r="E855" s="16" t="s">
        <v>886</v>
      </c>
      <c r="F855" s="23" t="s">
        <v>947</v>
      </c>
      <c r="G855" s="19" t="s">
        <v>948</v>
      </c>
      <c r="H855" s="42" t="s">
        <v>954</v>
      </c>
      <c r="I855" s="31">
        <v>2834</v>
      </c>
      <c r="J855" s="31">
        <v>0</v>
      </c>
      <c r="K855" s="31">
        <v>0</v>
      </c>
      <c r="L855" s="32">
        <f t="shared" si="15"/>
        <v>2834</v>
      </c>
    </row>
    <row r="856" spans="1:12" ht="25.5" customHeight="1">
      <c r="A856" s="16">
        <v>849</v>
      </c>
      <c r="B856" s="47" t="s">
        <v>915</v>
      </c>
      <c r="C856" s="19" t="s">
        <v>100</v>
      </c>
      <c r="D856" s="19" t="s">
        <v>100</v>
      </c>
      <c r="E856" s="16" t="s">
        <v>886</v>
      </c>
      <c r="F856" s="23" t="s">
        <v>947</v>
      </c>
      <c r="G856" s="19" t="s">
        <v>948</v>
      </c>
      <c r="H856" s="42" t="s">
        <v>954</v>
      </c>
      <c r="I856" s="31">
        <v>1669</v>
      </c>
      <c r="J856" s="31">
        <v>0</v>
      </c>
      <c r="K856" s="31">
        <v>0</v>
      </c>
      <c r="L856" s="32">
        <f t="shared" si="15"/>
        <v>1669</v>
      </c>
    </row>
    <row r="857" spans="1:12" ht="25.5" customHeight="1">
      <c r="A857" s="16">
        <v>850</v>
      </c>
      <c r="B857" s="47" t="s">
        <v>916</v>
      </c>
      <c r="C857" s="19" t="s">
        <v>100</v>
      </c>
      <c r="D857" s="19" t="s">
        <v>100</v>
      </c>
      <c r="E857" s="16" t="s">
        <v>886</v>
      </c>
      <c r="F857" s="23" t="s">
        <v>947</v>
      </c>
      <c r="G857" s="19" t="s">
        <v>948</v>
      </c>
      <c r="H857" s="42" t="s">
        <v>954</v>
      </c>
      <c r="I857" s="31">
        <v>644</v>
      </c>
      <c r="J857" s="31">
        <v>0</v>
      </c>
      <c r="K857" s="31">
        <v>0</v>
      </c>
      <c r="L857" s="32">
        <f t="shared" si="15"/>
        <v>644</v>
      </c>
    </row>
    <row r="858" spans="1:12" ht="25.5" customHeight="1">
      <c r="A858" s="16">
        <v>851</v>
      </c>
      <c r="B858" s="47" t="s">
        <v>917</v>
      </c>
      <c r="C858" s="19" t="s">
        <v>100</v>
      </c>
      <c r="D858" s="19" t="s">
        <v>100</v>
      </c>
      <c r="E858" s="16" t="s">
        <v>886</v>
      </c>
      <c r="F858" s="23" t="s">
        <v>947</v>
      </c>
      <c r="G858" s="19" t="s">
        <v>948</v>
      </c>
      <c r="H858" s="42" t="s">
        <v>954</v>
      </c>
      <c r="I858" s="31">
        <v>8389</v>
      </c>
      <c r="J858" s="31">
        <v>1300</v>
      </c>
      <c r="K858" s="31">
        <v>0</v>
      </c>
      <c r="L858" s="32">
        <f t="shared" si="15"/>
        <v>9689</v>
      </c>
    </row>
    <row r="859" spans="1:12" ht="25.5" customHeight="1">
      <c r="A859" s="16">
        <v>852</v>
      </c>
      <c r="B859" s="47" t="s">
        <v>918</v>
      </c>
      <c r="C859" s="19" t="s">
        <v>100</v>
      </c>
      <c r="D859" s="19" t="s">
        <v>100</v>
      </c>
      <c r="E859" s="16" t="s">
        <v>886</v>
      </c>
      <c r="F859" s="23" t="s">
        <v>947</v>
      </c>
      <c r="G859" s="19" t="s">
        <v>948</v>
      </c>
      <c r="H859" s="42" t="s">
        <v>954</v>
      </c>
      <c r="I859" s="31">
        <v>2513</v>
      </c>
      <c r="J859" s="31">
        <v>0</v>
      </c>
      <c r="K859" s="31">
        <v>0</v>
      </c>
      <c r="L859" s="32">
        <f t="shared" si="15"/>
        <v>2513</v>
      </c>
    </row>
    <row r="860" spans="1:12" ht="25.5" customHeight="1">
      <c r="A860" s="16">
        <v>853</v>
      </c>
      <c r="B860" s="47" t="s">
        <v>919</v>
      </c>
      <c r="C860" s="19" t="s">
        <v>100</v>
      </c>
      <c r="D860" s="19" t="s">
        <v>100</v>
      </c>
      <c r="E860" s="16" t="s">
        <v>886</v>
      </c>
      <c r="F860" s="23" t="s">
        <v>947</v>
      </c>
      <c r="G860" s="19" t="s">
        <v>948</v>
      </c>
      <c r="H860" s="42" t="s">
        <v>954</v>
      </c>
      <c r="I860" s="31">
        <v>1516</v>
      </c>
      <c r="J860" s="31">
        <v>0</v>
      </c>
      <c r="K860" s="31">
        <v>0</v>
      </c>
      <c r="L860" s="32">
        <f t="shared" si="15"/>
        <v>1516</v>
      </c>
    </row>
    <row r="861" spans="1:12" ht="25.5" customHeight="1">
      <c r="A861" s="16">
        <v>854</v>
      </c>
      <c r="B861" s="47" t="s">
        <v>920</v>
      </c>
      <c r="C861" s="19" t="s">
        <v>100</v>
      </c>
      <c r="D861" s="19" t="s">
        <v>100</v>
      </c>
      <c r="E861" s="16" t="s">
        <v>886</v>
      </c>
      <c r="F861" s="23" t="s">
        <v>947</v>
      </c>
      <c r="G861" s="19" t="s">
        <v>948</v>
      </c>
      <c r="H861" s="42" t="s">
        <v>954</v>
      </c>
      <c r="I861" s="31">
        <v>1894</v>
      </c>
      <c r="J861" s="31">
        <v>0</v>
      </c>
      <c r="K861" s="31">
        <v>0</v>
      </c>
      <c r="L861" s="32">
        <f t="shared" si="15"/>
        <v>1894</v>
      </c>
    </row>
    <row r="862" spans="1:12" ht="25.5" customHeight="1">
      <c r="A862" s="16">
        <v>855</v>
      </c>
      <c r="B862" s="47" t="s">
        <v>651</v>
      </c>
      <c r="C862" s="19" t="s">
        <v>100</v>
      </c>
      <c r="D862" s="19" t="s">
        <v>100</v>
      </c>
      <c r="E862" s="16" t="s">
        <v>886</v>
      </c>
      <c r="F862" s="23" t="s">
        <v>947</v>
      </c>
      <c r="G862" s="19" t="s">
        <v>948</v>
      </c>
      <c r="H862" s="42" t="s">
        <v>954</v>
      </c>
      <c r="I862" s="31">
        <v>2634</v>
      </c>
      <c r="J862" s="31">
        <v>0</v>
      </c>
      <c r="K862" s="31">
        <v>0</v>
      </c>
      <c r="L862" s="32">
        <f t="shared" si="15"/>
        <v>2634</v>
      </c>
    </row>
    <row r="863" spans="1:12" ht="25.5" customHeight="1">
      <c r="A863" s="16">
        <v>856</v>
      </c>
      <c r="B863" s="47" t="s">
        <v>921</v>
      </c>
      <c r="C863" s="19" t="s">
        <v>100</v>
      </c>
      <c r="D863" s="19" t="s">
        <v>100</v>
      </c>
      <c r="E863" s="16" t="s">
        <v>886</v>
      </c>
      <c r="F863" s="23" t="s">
        <v>947</v>
      </c>
      <c r="G863" s="19" t="s">
        <v>948</v>
      </c>
      <c r="H863" s="42" t="s">
        <v>954</v>
      </c>
      <c r="I863" s="31">
        <v>3862</v>
      </c>
      <c r="J863" s="31">
        <v>200</v>
      </c>
      <c r="K863" s="31">
        <v>0</v>
      </c>
      <c r="L863" s="32">
        <f t="shared" si="15"/>
        <v>4062</v>
      </c>
    </row>
    <row r="864" spans="1:12" ht="25.5" customHeight="1">
      <c r="A864" s="16">
        <v>857</v>
      </c>
      <c r="B864" s="47" t="s">
        <v>922</v>
      </c>
      <c r="C864" s="19" t="s">
        <v>100</v>
      </c>
      <c r="D864" s="19" t="s">
        <v>100</v>
      </c>
      <c r="E864" s="16" t="s">
        <v>886</v>
      </c>
      <c r="F864" s="23" t="s">
        <v>947</v>
      </c>
      <c r="G864" s="19" t="s">
        <v>948</v>
      </c>
      <c r="H864" s="42" t="s">
        <v>954</v>
      </c>
      <c r="I864" s="31">
        <v>1350</v>
      </c>
      <c r="J864" s="31">
        <v>0</v>
      </c>
      <c r="K864" s="31">
        <v>0</v>
      </c>
      <c r="L864" s="32">
        <f t="shared" si="15"/>
        <v>1350</v>
      </c>
    </row>
    <row r="865" spans="1:12" ht="31.5" customHeight="1">
      <c r="A865" s="16">
        <v>858</v>
      </c>
      <c r="B865" s="47" t="s">
        <v>923</v>
      </c>
      <c r="C865" s="19" t="s">
        <v>100</v>
      </c>
      <c r="D865" s="19" t="s">
        <v>100</v>
      </c>
      <c r="E865" s="16" t="s">
        <v>886</v>
      </c>
      <c r="F865" s="23" t="s">
        <v>947</v>
      </c>
      <c r="G865" s="19" t="s">
        <v>948</v>
      </c>
      <c r="H865" s="42" t="s">
        <v>954</v>
      </c>
      <c r="I865" s="31">
        <v>697</v>
      </c>
      <c r="J865" s="31">
        <v>0</v>
      </c>
      <c r="K865" s="31">
        <v>0</v>
      </c>
      <c r="L865" s="32">
        <f t="shared" si="15"/>
        <v>697</v>
      </c>
    </row>
    <row r="866" spans="1:12" ht="26">
      <c r="A866" s="16">
        <v>859</v>
      </c>
      <c r="B866" s="47" t="s">
        <v>924</v>
      </c>
      <c r="C866" s="19" t="s">
        <v>100</v>
      </c>
      <c r="D866" s="19" t="s">
        <v>100</v>
      </c>
      <c r="E866" s="16" t="s">
        <v>886</v>
      </c>
      <c r="F866" s="23" t="s">
        <v>947</v>
      </c>
      <c r="G866" s="19" t="s">
        <v>948</v>
      </c>
      <c r="H866" s="42" t="s">
        <v>954</v>
      </c>
      <c r="I866" s="31">
        <v>1091</v>
      </c>
      <c r="J866" s="31">
        <v>0</v>
      </c>
      <c r="K866" s="31">
        <v>0</v>
      </c>
      <c r="L866" s="32">
        <f t="shared" si="15"/>
        <v>1091</v>
      </c>
    </row>
    <row r="867" spans="1:12" ht="31.5" customHeight="1">
      <c r="A867" s="16">
        <v>860</v>
      </c>
      <c r="B867" s="47" t="s">
        <v>925</v>
      </c>
      <c r="C867" s="19" t="s">
        <v>100</v>
      </c>
      <c r="D867" s="19" t="s">
        <v>100</v>
      </c>
      <c r="E867" s="16" t="s">
        <v>886</v>
      </c>
      <c r="F867" s="23" t="s">
        <v>947</v>
      </c>
      <c r="G867" s="19" t="s">
        <v>948</v>
      </c>
      <c r="H867" s="42" t="s">
        <v>954</v>
      </c>
      <c r="I867" s="31">
        <v>2001</v>
      </c>
      <c r="J867" s="31">
        <v>0</v>
      </c>
      <c r="K867" s="31">
        <v>0</v>
      </c>
      <c r="L867" s="32">
        <f t="shared" si="15"/>
        <v>2001</v>
      </c>
    </row>
    <row r="868" spans="1:12" ht="25.5" customHeight="1">
      <c r="A868" s="16">
        <v>861</v>
      </c>
      <c r="B868" s="47" t="s">
        <v>926</v>
      </c>
      <c r="C868" s="19" t="s">
        <v>100</v>
      </c>
      <c r="D868" s="19" t="s">
        <v>100</v>
      </c>
      <c r="E868" s="16" t="s">
        <v>886</v>
      </c>
      <c r="F868" s="23" t="s">
        <v>947</v>
      </c>
      <c r="G868" s="19" t="s">
        <v>948</v>
      </c>
      <c r="H868" s="42" t="s">
        <v>954</v>
      </c>
      <c r="I868" s="31">
        <v>6239</v>
      </c>
      <c r="J868" s="31">
        <v>0</v>
      </c>
      <c r="K868" s="31">
        <v>0</v>
      </c>
      <c r="L868" s="32">
        <f t="shared" si="15"/>
        <v>6239</v>
      </c>
    </row>
    <row r="869" spans="1:12" ht="25.5" customHeight="1">
      <c r="A869" s="16">
        <v>862</v>
      </c>
      <c r="B869" s="47" t="s">
        <v>927</v>
      </c>
      <c r="C869" s="19" t="s">
        <v>100</v>
      </c>
      <c r="D869" s="19" t="s">
        <v>100</v>
      </c>
      <c r="E869" s="16" t="s">
        <v>886</v>
      </c>
      <c r="F869" s="23" t="s">
        <v>947</v>
      </c>
      <c r="G869" s="19" t="s">
        <v>948</v>
      </c>
      <c r="H869" s="42" t="s">
        <v>954</v>
      </c>
      <c r="I869" s="31">
        <v>721</v>
      </c>
      <c r="J869" s="31">
        <v>0</v>
      </c>
      <c r="K869" s="31">
        <v>0</v>
      </c>
      <c r="L869" s="32">
        <f t="shared" si="15"/>
        <v>721</v>
      </c>
    </row>
    <row r="870" spans="1:12" ht="25.5" customHeight="1">
      <c r="A870" s="16">
        <v>863</v>
      </c>
      <c r="B870" s="47" t="s">
        <v>928</v>
      </c>
      <c r="C870" s="19" t="s">
        <v>100</v>
      </c>
      <c r="D870" s="19" t="s">
        <v>100</v>
      </c>
      <c r="E870" s="16" t="s">
        <v>886</v>
      </c>
      <c r="F870" s="23" t="s">
        <v>947</v>
      </c>
      <c r="G870" s="19" t="s">
        <v>948</v>
      </c>
      <c r="H870" s="42" t="s">
        <v>954</v>
      </c>
      <c r="I870" s="31">
        <v>1490</v>
      </c>
      <c r="J870" s="31">
        <v>0</v>
      </c>
      <c r="K870" s="31">
        <v>0</v>
      </c>
      <c r="L870" s="32">
        <f t="shared" si="15"/>
        <v>1490</v>
      </c>
    </row>
    <row r="871" spans="1:12" ht="45" customHeight="1">
      <c r="A871" s="16">
        <v>864</v>
      </c>
      <c r="B871" s="47" t="s">
        <v>929</v>
      </c>
      <c r="C871" s="19" t="s">
        <v>100</v>
      </c>
      <c r="D871" s="19" t="s">
        <v>100</v>
      </c>
      <c r="E871" s="16" t="s">
        <v>886</v>
      </c>
      <c r="F871" s="23" t="s">
        <v>947</v>
      </c>
      <c r="G871" s="19" t="s">
        <v>948</v>
      </c>
      <c r="H871" s="42" t="s">
        <v>954</v>
      </c>
      <c r="I871" s="31">
        <v>15673</v>
      </c>
      <c r="J871" s="31">
        <v>5471</v>
      </c>
      <c r="K871" s="31">
        <v>0</v>
      </c>
      <c r="L871" s="32">
        <f t="shared" si="15"/>
        <v>21144</v>
      </c>
    </row>
    <row r="872" spans="1:12" ht="45" customHeight="1">
      <c r="A872" s="16">
        <v>865</v>
      </c>
      <c r="B872" s="47" t="s">
        <v>930</v>
      </c>
      <c r="C872" s="19" t="s">
        <v>100</v>
      </c>
      <c r="D872" s="19" t="s">
        <v>100</v>
      </c>
      <c r="E872" s="16" t="s">
        <v>886</v>
      </c>
      <c r="F872" s="23" t="s">
        <v>947</v>
      </c>
      <c r="G872" s="19" t="s">
        <v>948</v>
      </c>
      <c r="H872" s="42" t="s">
        <v>954</v>
      </c>
      <c r="I872" s="31">
        <v>3177</v>
      </c>
      <c r="J872" s="31">
        <v>1299</v>
      </c>
      <c r="K872" s="31">
        <v>0</v>
      </c>
      <c r="L872" s="32">
        <f t="shared" si="15"/>
        <v>4476</v>
      </c>
    </row>
    <row r="873" spans="1:12" ht="25.5" customHeight="1">
      <c r="A873" s="16">
        <v>866</v>
      </c>
      <c r="B873" s="47" t="s">
        <v>931</v>
      </c>
      <c r="C873" s="19" t="s">
        <v>100</v>
      </c>
      <c r="D873" s="19" t="s">
        <v>100</v>
      </c>
      <c r="E873" s="16" t="s">
        <v>886</v>
      </c>
      <c r="F873" s="23" t="s">
        <v>947</v>
      </c>
      <c r="G873" s="19" t="s">
        <v>948</v>
      </c>
      <c r="H873" s="42" t="s">
        <v>954</v>
      </c>
      <c r="I873" s="31">
        <v>1395</v>
      </c>
      <c r="J873" s="31">
        <v>0</v>
      </c>
      <c r="K873" s="31">
        <v>0</v>
      </c>
      <c r="L873" s="32">
        <f t="shared" si="15"/>
        <v>1395</v>
      </c>
    </row>
    <row r="874" spans="1:12" ht="25.5" customHeight="1">
      <c r="A874" s="16">
        <v>867</v>
      </c>
      <c r="B874" s="47" t="s">
        <v>932</v>
      </c>
      <c r="C874" s="19" t="s">
        <v>100</v>
      </c>
      <c r="D874" s="19" t="s">
        <v>100</v>
      </c>
      <c r="E874" s="16" t="s">
        <v>886</v>
      </c>
      <c r="F874" s="23" t="s">
        <v>947</v>
      </c>
      <c r="G874" s="19" t="s">
        <v>948</v>
      </c>
      <c r="H874" s="42" t="s">
        <v>954</v>
      </c>
      <c r="I874" s="31">
        <v>5288</v>
      </c>
      <c r="J874" s="31">
        <v>0</v>
      </c>
      <c r="K874" s="31">
        <v>0</v>
      </c>
      <c r="L874" s="32">
        <f t="shared" si="15"/>
        <v>5288</v>
      </c>
    </row>
    <row r="875" spans="1:12" ht="25.5" customHeight="1">
      <c r="A875" s="16">
        <v>868</v>
      </c>
      <c r="B875" s="47" t="s">
        <v>933</v>
      </c>
      <c r="C875" s="19" t="s">
        <v>100</v>
      </c>
      <c r="D875" s="19" t="s">
        <v>100</v>
      </c>
      <c r="E875" s="16" t="s">
        <v>886</v>
      </c>
      <c r="F875" s="23" t="s">
        <v>947</v>
      </c>
      <c r="G875" s="19" t="s">
        <v>948</v>
      </c>
      <c r="H875" s="42" t="s">
        <v>954</v>
      </c>
      <c r="I875" s="31">
        <v>1964</v>
      </c>
      <c r="J875" s="31">
        <v>682</v>
      </c>
      <c r="K875" s="31">
        <v>0</v>
      </c>
      <c r="L875" s="32">
        <f t="shared" si="15"/>
        <v>2646</v>
      </c>
    </row>
    <row r="876" spans="1:12" ht="25.5" customHeight="1">
      <c r="A876" s="16">
        <v>869</v>
      </c>
      <c r="B876" s="47" t="s">
        <v>934</v>
      </c>
      <c r="C876" s="19" t="s">
        <v>100</v>
      </c>
      <c r="D876" s="19" t="s">
        <v>100</v>
      </c>
      <c r="E876" s="16" t="s">
        <v>886</v>
      </c>
      <c r="F876" s="23" t="s">
        <v>947</v>
      </c>
      <c r="G876" s="19" t="s">
        <v>948</v>
      </c>
      <c r="H876" s="42" t="s">
        <v>954</v>
      </c>
      <c r="I876" s="31">
        <v>946</v>
      </c>
      <c r="J876" s="31">
        <v>0</v>
      </c>
      <c r="K876" s="31">
        <v>0</v>
      </c>
      <c r="L876" s="32">
        <f t="shared" si="15"/>
        <v>946</v>
      </c>
    </row>
    <row r="877" spans="1:12" ht="30" customHeight="1">
      <c r="A877" s="16">
        <v>870</v>
      </c>
      <c r="B877" s="47" t="s">
        <v>935</v>
      </c>
      <c r="C877" s="19" t="s">
        <v>100</v>
      </c>
      <c r="D877" s="19" t="s">
        <v>100</v>
      </c>
      <c r="E877" s="16" t="s">
        <v>886</v>
      </c>
      <c r="F877" s="23" t="s">
        <v>947</v>
      </c>
      <c r="G877" s="19" t="s">
        <v>948</v>
      </c>
      <c r="H877" s="41" t="s">
        <v>952</v>
      </c>
      <c r="I877" s="32">
        <v>11862</v>
      </c>
      <c r="J877" s="32">
        <v>650</v>
      </c>
      <c r="K877" s="31">
        <v>0</v>
      </c>
      <c r="L877" s="32">
        <f t="shared" si="15"/>
        <v>12512</v>
      </c>
    </row>
    <row r="878" spans="1:12" ht="45" customHeight="1">
      <c r="A878" s="16">
        <v>871</v>
      </c>
      <c r="B878" s="47" t="s">
        <v>936</v>
      </c>
      <c r="C878" s="19" t="s">
        <v>100</v>
      </c>
      <c r="D878" s="19" t="s">
        <v>100</v>
      </c>
      <c r="E878" s="16" t="s">
        <v>886</v>
      </c>
      <c r="F878" s="23" t="s">
        <v>947</v>
      </c>
      <c r="G878" s="19" t="s">
        <v>948</v>
      </c>
      <c r="H878" s="41" t="s">
        <v>952</v>
      </c>
      <c r="I878" s="32">
        <v>16358</v>
      </c>
      <c r="J878" s="32">
        <v>3557</v>
      </c>
      <c r="K878" s="31">
        <v>0</v>
      </c>
      <c r="L878" s="32">
        <f t="shared" si="15"/>
        <v>19915</v>
      </c>
    </row>
    <row r="879" spans="1:12" ht="30.75" customHeight="1">
      <c r="A879" s="27"/>
      <c r="B879" s="29" t="s">
        <v>945</v>
      </c>
      <c r="C879" s="15"/>
      <c r="D879" s="15"/>
      <c r="E879" s="15"/>
      <c r="F879" s="15"/>
      <c r="G879" s="15"/>
      <c r="H879" s="15"/>
      <c r="I879" s="28">
        <f>SUM(I8:I878)</f>
        <v>13985485</v>
      </c>
      <c r="J879" s="28">
        <f>SUM(J8:J878)</f>
        <v>3502722</v>
      </c>
      <c r="K879" s="28">
        <f>SUM(K8:K878)</f>
        <v>6746</v>
      </c>
      <c r="L879" s="28">
        <f>SUM(L8:L878)</f>
        <v>17488207</v>
      </c>
    </row>
  </sheetData>
  <autoFilter ref="A7:L879"/>
  <mergeCells count="11">
    <mergeCell ref="I4:L4"/>
    <mergeCell ref="A4:A6"/>
    <mergeCell ref="B4:B6"/>
    <mergeCell ref="H4:H6"/>
    <mergeCell ref="C4:C5"/>
    <mergeCell ref="D4:D5"/>
    <mergeCell ref="E4:E6"/>
    <mergeCell ref="F4:F6"/>
    <mergeCell ref="G4:G6"/>
    <mergeCell ref="A1:L1"/>
    <mergeCell ref="A2:L2"/>
  </mergeCells>
  <conditionalFormatting sqref="J112">
    <cfRule type="expression" dxfId="102" priority="60">
      <formula>IF(ISNONTEXT(J112),AND(J112&lt;#REF!+#REF!),FALSE())</formula>
    </cfRule>
  </conditionalFormatting>
  <conditionalFormatting sqref="B310">
    <cfRule type="duplicateValues" dxfId="101" priority="52"/>
    <cfRule type="duplicateValues" dxfId="100" priority="53"/>
  </conditionalFormatting>
  <conditionalFormatting sqref="B342">
    <cfRule type="duplicateValues" dxfId="99" priority="1"/>
    <cfRule type="duplicateValues" dxfId="98" priority="2"/>
  </conditionalFormatting>
  <conditionalFormatting sqref="B358">
    <cfRule type="duplicateValues" dxfId="97" priority="20"/>
    <cfRule type="duplicateValues" dxfId="96" priority="21"/>
  </conditionalFormatting>
  <conditionalFormatting sqref="B370">
    <cfRule type="duplicateValues" dxfId="95" priority="61"/>
    <cfRule type="duplicateValues" dxfId="94" priority="62"/>
  </conditionalFormatting>
  <conditionalFormatting sqref="B373">
    <cfRule type="duplicateValues" dxfId="93" priority="90"/>
    <cfRule type="duplicateValues" dxfId="92" priority="91"/>
  </conditionalFormatting>
  <conditionalFormatting sqref="B374">
    <cfRule type="duplicateValues" dxfId="91" priority="92"/>
    <cfRule type="duplicateValues" dxfId="90" priority="93"/>
  </conditionalFormatting>
  <conditionalFormatting sqref="B381">
    <cfRule type="duplicateValues" dxfId="89" priority="86"/>
    <cfRule type="duplicateValues" dxfId="88" priority="87"/>
  </conditionalFormatting>
  <conditionalFormatting sqref="B437">
    <cfRule type="duplicateValues" dxfId="87" priority="28"/>
    <cfRule type="duplicateValues" dxfId="86" priority="29"/>
  </conditionalFormatting>
  <conditionalFormatting sqref="B453">
    <cfRule type="duplicateValues" dxfId="85" priority="54"/>
    <cfRule type="duplicateValues" dxfId="84" priority="55"/>
  </conditionalFormatting>
  <conditionalFormatting sqref="B454">
    <cfRule type="duplicateValues" dxfId="83" priority="98"/>
    <cfRule type="duplicateValues" dxfId="82" priority="99"/>
  </conditionalFormatting>
  <conditionalFormatting sqref="B493">
    <cfRule type="duplicateValues" dxfId="81" priority="78"/>
    <cfRule type="duplicateValues" dxfId="80" priority="79"/>
  </conditionalFormatting>
  <conditionalFormatting sqref="B494">
    <cfRule type="duplicateValues" dxfId="79" priority="76"/>
    <cfRule type="duplicateValues" dxfId="78" priority="77"/>
  </conditionalFormatting>
  <conditionalFormatting sqref="B497">
    <cfRule type="duplicateValues" dxfId="77" priority="70"/>
    <cfRule type="duplicateValues" dxfId="76" priority="71"/>
  </conditionalFormatting>
  <conditionalFormatting sqref="B498:B500">
    <cfRule type="duplicateValues" dxfId="75" priority="72"/>
    <cfRule type="duplicateValues" dxfId="74" priority="73"/>
  </conditionalFormatting>
  <conditionalFormatting sqref="B501">
    <cfRule type="duplicateValues" dxfId="73" priority="34"/>
    <cfRule type="duplicateValues" dxfId="72" priority="35"/>
  </conditionalFormatting>
  <conditionalFormatting sqref="B505">
    <cfRule type="duplicateValues" dxfId="71" priority="68"/>
    <cfRule type="duplicateValues" dxfId="70" priority="69"/>
  </conditionalFormatting>
  <conditionalFormatting sqref="B511">
    <cfRule type="duplicateValues" dxfId="69" priority="11"/>
    <cfRule type="duplicateValues" dxfId="68" priority="12"/>
  </conditionalFormatting>
  <conditionalFormatting sqref="B512">
    <cfRule type="duplicateValues" dxfId="67" priority="9"/>
    <cfRule type="duplicateValues" dxfId="66" priority="10"/>
  </conditionalFormatting>
  <conditionalFormatting sqref="B513">
    <cfRule type="duplicateValues" dxfId="65" priority="18"/>
    <cfRule type="duplicateValues" dxfId="64" priority="19"/>
  </conditionalFormatting>
  <conditionalFormatting sqref="B514">
    <cfRule type="duplicateValues" dxfId="63" priority="80"/>
    <cfRule type="duplicateValues" dxfId="62" priority="81"/>
  </conditionalFormatting>
  <conditionalFormatting sqref="B515:B516">
    <cfRule type="duplicateValues" dxfId="61" priority="36"/>
    <cfRule type="duplicateValues" dxfId="60" priority="37"/>
  </conditionalFormatting>
  <conditionalFormatting sqref="B525">
    <cfRule type="duplicateValues" dxfId="59" priority="82"/>
    <cfRule type="duplicateValues" dxfId="58" priority="83"/>
  </conditionalFormatting>
  <conditionalFormatting sqref="B533">
    <cfRule type="duplicateValues" dxfId="57" priority="44"/>
    <cfRule type="duplicateValues" dxfId="56" priority="45"/>
  </conditionalFormatting>
  <conditionalFormatting sqref="B534">
    <cfRule type="duplicateValues" dxfId="55" priority="42"/>
    <cfRule type="duplicateValues" dxfId="54" priority="43"/>
  </conditionalFormatting>
  <conditionalFormatting sqref="B535">
    <cfRule type="duplicateValues" dxfId="53" priority="40"/>
    <cfRule type="duplicateValues" dxfId="52" priority="41"/>
  </conditionalFormatting>
  <conditionalFormatting sqref="B536:B537">
    <cfRule type="duplicateValues" dxfId="51" priority="38"/>
    <cfRule type="duplicateValues" dxfId="50" priority="39"/>
  </conditionalFormatting>
  <conditionalFormatting sqref="B539">
    <cfRule type="duplicateValues" dxfId="49" priority="48"/>
    <cfRule type="duplicateValues" dxfId="48" priority="49"/>
  </conditionalFormatting>
  <conditionalFormatting sqref="B540">
    <cfRule type="duplicateValues" dxfId="47" priority="46"/>
    <cfRule type="duplicateValues" dxfId="46" priority="47"/>
  </conditionalFormatting>
  <conditionalFormatting sqref="B555">
    <cfRule type="duplicateValues" dxfId="45" priority="22"/>
    <cfRule type="duplicateValues" dxfId="44" priority="23"/>
  </conditionalFormatting>
  <conditionalFormatting sqref="B556">
    <cfRule type="duplicateValues" dxfId="43" priority="16"/>
    <cfRule type="duplicateValues" dxfId="42" priority="17"/>
  </conditionalFormatting>
  <conditionalFormatting sqref="B557">
    <cfRule type="duplicateValues" dxfId="41" priority="50"/>
    <cfRule type="duplicateValues" dxfId="40" priority="51"/>
  </conditionalFormatting>
  <conditionalFormatting sqref="B645">
    <cfRule type="duplicateValues" dxfId="39" priority="84"/>
    <cfRule type="duplicateValues" dxfId="38" priority="85"/>
  </conditionalFormatting>
  <conditionalFormatting sqref="B655">
    <cfRule type="duplicateValues" dxfId="37" priority="3"/>
    <cfRule type="duplicateValues" dxfId="36" priority="4"/>
  </conditionalFormatting>
  <conditionalFormatting sqref="B656">
    <cfRule type="duplicateValues" dxfId="35" priority="5"/>
    <cfRule type="duplicateValues" dxfId="34" priority="6"/>
  </conditionalFormatting>
  <conditionalFormatting sqref="I776">
    <cfRule type="expression" dxfId="33" priority="58">
      <formula>$C776="пр.ч."</formula>
    </cfRule>
    <cfRule type="expression" dxfId="32" priority="59">
      <formula>$C776=""</formula>
    </cfRule>
  </conditionalFormatting>
  <conditionalFormatting sqref="J776">
    <cfRule type="expression" dxfId="31" priority="63">
      <formula>$C776=""</formula>
    </cfRule>
    <cfRule type="expression" dxfId="30" priority="65">
      <formula>$C776="пр.ч."</formula>
    </cfRule>
  </conditionalFormatting>
  <conditionalFormatting sqref="B287:B293">
    <cfRule type="duplicateValues" dxfId="29" priority="32"/>
    <cfRule type="duplicateValues" dxfId="28" priority="33"/>
  </conditionalFormatting>
  <conditionalFormatting sqref="B365:B367">
    <cfRule type="duplicateValues" dxfId="27" priority="30"/>
    <cfRule type="duplicateValues" dxfId="26" priority="31"/>
  </conditionalFormatting>
  <conditionalFormatting sqref="B431:B433">
    <cfRule type="duplicateValues" dxfId="25" priority="96"/>
    <cfRule type="duplicateValues" dxfId="24" priority="97"/>
  </conditionalFormatting>
  <conditionalFormatting sqref="B434:B436">
    <cfRule type="duplicateValues" dxfId="23" priority="88"/>
    <cfRule type="duplicateValues" dxfId="22" priority="89"/>
  </conditionalFormatting>
  <conditionalFormatting sqref="B438:B439">
    <cfRule type="duplicateValues" dxfId="21" priority="26"/>
    <cfRule type="duplicateValues" dxfId="20" priority="27"/>
  </conditionalFormatting>
  <conditionalFormatting sqref="B495:B496">
    <cfRule type="duplicateValues" dxfId="19" priority="74"/>
    <cfRule type="duplicateValues" dxfId="18" priority="75"/>
  </conditionalFormatting>
  <conditionalFormatting sqref="B507:B508">
    <cfRule type="duplicateValues" dxfId="17" priority="24"/>
    <cfRule type="duplicateValues" dxfId="16" priority="25"/>
  </conditionalFormatting>
  <conditionalFormatting sqref="B509:B510">
    <cfRule type="duplicateValues" dxfId="15" priority="13"/>
    <cfRule type="duplicateValues" dxfId="14" priority="14"/>
  </conditionalFormatting>
  <conditionalFormatting sqref="B574:B580">
    <cfRule type="duplicateValues" dxfId="13" priority="66"/>
    <cfRule type="duplicateValues" dxfId="12" priority="67"/>
  </conditionalFormatting>
  <conditionalFormatting sqref="B591:B592">
    <cfRule type="duplicateValues" dxfId="11" priority="56"/>
    <cfRule type="duplicateValues" dxfId="10" priority="57"/>
  </conditionalFormatting>
  <conditionalFormatting sqref="B646:B649">
    <cfRule type="duplicateValues" dxfId="9" priority="94"/>
    <cfRule type="duplicateValues" dxfId="8" priority="95"/>
  </conditionalFormatting>
  <conditionalFormatting sqref="B657:B659">
    <cfRule type="duplicateValues" dxfId="7" priority="7"/>
    <cfRule type="duplicateValues" dxfId="6" priority="8"/>
  </conditionalFormatting>
  <conditionalFormatting sqref="I453:I454">
    <cfRule type="expression" dxfId="5" priority="64">
      <formula>$J453=2</formula>
    </cfRule>
  </conditionalFormatting>
  <conditionalFormatting sqref="J88:J95">
    <cfRule type="expression" dxfId="4" priority="15">
      <formula>IF(ISNONTEXT(J88),AND(J88&lt;#REF!+#REF!),FALSE())</formula>
    </cfRule>
  </conditionalFormatting>
  <conditionalFormatting sqref="B410:B417">
    <cfRule type="duplicateValues" dxfId="3" priority="100"/>
    <cfRule type="duplicateValues" dxfId="2" priority="101"/>
  </conditionalFormatting>
  <conditionalFormatting sqref="B502:B504">
    <cfRule type="duplicateValues" dxfId="1" priority="102"/>
    <cfRule type="duplicateValues" dxfId="0" priority="103"/>
  </conditionalFormatting>
  <printOptions horizontalCentered="1"/>
  <pageMargins left="0.118055555555556" right="7.8472222222222193E-2" top="0.196527777777778" bottom="0.156944444444444" header="0.118055555555556" footer="0.118055555555556"/>
  <pageSetup paperSize="8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Корректировка на 06.09</vt:lpstr>
      <vt:lpstr>'Корректировка на 06.09'!Заголовки_для_печати</vt:lpstr>
      <vt:lpstr>'Корректировка на 06.09'!Область_печати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Николаевич Кулаков</dc:creator>
  <cp:lastModifiedBy>Ошкин Павел Васильевич</cp:lastModifiedBy>
  <cp:lastPrinted>2020-10-27T16:43:02Z</cp:lastPrinted>
  <dcterms:created xsi:type="dcterms:W3CDTF">2019-08-20T08:19:43Z</dcterms:created>
  <dcterms:modified xsi:type="dcterms:W3CDTF">2020-10-27T16:43:37Z</dcterms:modified>
</cp:coreProperties>
</file>