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C34373F7-892E-6B42-913C-1836BF07910A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2" i="1" l="1"/>
  <c r="F4" i="1"/>
  <c r="F5" i="1"/>
  <c r="F7" i="1"/>
  <c r="F8" i="1"/>
  <c r="F9" i="1"/>
  <c r="F10" i="1"/>
  <c r="F11" i="1"/>
  <c r="F12" i="1"/>
  <c r="F13" i="1"/>
  <c r="F14" i="1"/>
  <c r="F15" i="1"/>
  <c r="F16" i="1"/>
  <c r="F3" i="1"/>
  <c r="C2" i="1" l="1"/>
  <c r="B2" i="1"/>
</calcChain>
</file>

<file path=xl/sharedStrings.xml><?xml version="1.0" encoding="utf-8"?>
<sst xmlns="http://schemas.openxmlformats.org/spreadsheetml/2006/main" count="13" uniqueCount="13">
  <si>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</si>
  <si>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</si>
  <si>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</si>
  <si>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</si>
  <si>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</si>
  <si>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</si>
  <si>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</si>
  <si>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</si>
  <si>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</si>
  <si>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</si>
  <si>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Diệu</t>
  </si>
  <si>
    <t>CEL003</t>
  </si>
  <si>
    <t>CEF033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</si>
</sst>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  <row r="114">
          <cell r="A114">
            <v>93</v>
          </cell>
          <cell r="B114" t="str">
            <v>Bùi Văn Kiệt</v>
          </cell>
        </row>
        <row r="115">
          <cell r="A115">
            <v>215</v>
          </cell>
          <cell r="B115" t="str">
            <v>Nguyễn Thị Thu Thảo</v>
          </cell>
        </row>
        <row r="116">
          <cell r="A116">
            <v>172</v>
          </cell>
          <cell r="B116" t="str">
            <v>Trương Thị Mỹ Hoàng</v>
          </cell>
        </row>
        <row r="117">
          <cell r="A117">
            <v>84</v>
          </cell>
          <cell r="B117" t="str">
            <v>Nguyễn Tuấn Cường</v>
          </cell>
        </row>
        <row r="118">
          <cell r="A118">
            <v>91</v>
          </cell>
          <cell r="B118" t="str">
            <v>Trương Ngọc Lễ</v>
          </cell>
        </row>
        <row r="119">
          <cell r="A119">
            <v>158</v>
          </cell>
          <cell r="B119" t="str">
            <v>Trần Anh Tuấn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16"/>
  <sheetViews>
    <sheetView tabSelected="1" workbookViewId="0">
      <selection activeCell="F16" sqref="F16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Celivite (Multivitamin &amp; Minerals)</v>
      </c>
      <c r="C2" s="6">
        <f>VLOOKUP($A2, [1]Sheet!$B$2:$D$300, 3, FALSE)</f>
        <v>3000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88</v>
      </c>
      <c r="F3" s="9" t="str">
        <f>VLOOKUP($E3, [2]Index!$A$2:$B$300, 2, FALSE)</f>
        <v>Nguyễn Đình Linh</v>
      </c>
    </row>
    <row r="4" spans="1:6" x14ac:dyDescent="0.2">
      <c r="A4" s="2"/>
      <c r="B4" s="7"/>
      <c r="C4" s="8"/>
      <c r="D4" s="8"/>
      <c r="E4" s="9">
        <v>102</v>
      </c>
      <c r="F4" s="9" t="str">
        <f>VLOOKUP($E4, [2]Index!$A$2:$B$300, 2, FALSE)</f>
        <v>Lê Hữu Quỳnh Trang</v>
      </c>
    </row>
    <row r="5" spans="1:6" x14ac:dyDescent="0.2">
      <c r="A5" s="2"/>
      <c r="B5" s="7"/>
      <c r="C5" s="8"/>
      <c r="D5" s="8"/>
      <c r="E5" s="9">
        <v>176</v>
      </c>
      <c r="F5" s="9" t="str">
        <f>VLOOKUP($E5, [2]Index!$A$2:$B$300, 2, FALSE)</f>
        <v>Lê Ngọc Hồng Nhung</v>
      </c>
    </row>
    <row r="6" spans="1:6" x14ac:dyDescent="0.2">
      <c r="A6" s="11" t="s">
        <v>12</v>
      </c>
      <c r="B6" s="5" t="str">
        <f>VLOOKUP($A6, [1]Sheet!$B$2:$C$300, 2, FALSE)</f>
        <v>Cefass (Etoricoxib 90mg)</v>
      </c>
      <c r="C6" s="6">
        <f>VLOOKUP($A6, [1]Sheet!$B$2:$D$300, 3, FALSE)</f>
        <v>9000</v>
      </c>
      <c r="D6" s="6">
        <f>VLOOKUP($A6, [1]Sheet!$B$2:$E$300, 4, FALSE)</f>
        <v>55</v>
      </c>
      <c r="E6" s="4"/>
      <c r="F6" s="4"/>
    </row>
    <row r="7" spans="1:6" x14ac:dyDescent="0.2">
      <c r="E7">
        <v>102</v>
      </c>
      <c r="F7" s="9" t="str">
        <f>VLOOKUP($E7, [2]Index!$A$2:$B$300, 2, FALSE)</f>
        <v>Lê Hữu Quỳnh Trang</v>
      </c>
    </row>
    <row r="8" spans="1:6" x14ac:dyDescent="0.2">
      <c r="E8">
        <v>17</v>
      </c>
      <c r="F8" s="9" t="str">
        <f>VLOOKUP($E8, [2]Index!$A$2:$B$300, 2, FALSE)</f>
        <v>Huỳnh Thắng Toàn</v>
      </c>
    </row>
    <row r="9" spans="1:6" x14ac:dyDescent="0.2">
      <c r="E9">
        <v>137</v>
      </c>
      <c r="F9" s="9" t="str">
        <f>VLOOKUP($E9, [2]Index!$A$2:$B$300, 2, FALSE)</f>
        <v>Nguyễn Đăng Sảng</v>
      </c>
    </row>
    <row r="10" spans="1:6" x14ac:dyDescent="0.2">
      <c r="E10">
        <v>50</v>
      </c>
      <c r="F10" s="9" t="str">
        <f>VLOOKUP($E10, [2]Index!$A$2:$B$300, 2, FALSE)</f>
        <v>Đặng Văn Mon</v>
      </c>
    </row>
    <row r="11" spans="1:6" x14ac:dyDescent="0.2">
      <c r="E11">
        <v>148</v>
      </c>
      <c r="F11" s="9" t="str">
        <f>VLOOKUP($E11, [2]Index!$A$2:$B$300, 2, FALSE)</f>
        <v>Nguyễn Kỳ Chân</v>
      </c>
    </row>
    <row r="12" spans="1:6" x14ac:dyDescent="0.2">
      <c r="E12">
        <v>158</v>
      </c>
      <c r="F12" s="9" t="str">
        <f>VLOOKUP($E12, [2]Index!$A$2:$B$300, 2, FALSE)</f>
        <v>Trần Anh Tuấn</v>
      </c>
    </row>
    <row r="13" spans="1:6" x14ac:dyDescent="0.2">
      <c r="E13">
        <v>88</v>
      </c>
      <c r="F13" s="9" t="str">
        <f>VLOOKUP($E13, [2]Index!$A$2:$B$300, 2, FALSE)</f>
        <v>Nguyễn Đình Linh</v>
      </c>
    </row>
    <row r="14" spans="1:6" x14ac:dyDescent="0.2">
      <c r="E14">
        <v>25</v>
      </c>
      <c r="F14" s="9" t="str">
        <f>VLOOKUP($E14, [2]Index!$A$2:$B$300, 2, FALSE)</f>
        <v>Trần Chí Đủ</v>
      </c>
    </row>
    <row r="15" spans="1:6" x14ac:dyDescent="0.2">
      <c r="E15">
        <v>96</v>
      </c>
      <c r="F15" s="9" t="str">
        <f>VLOOKUP($E15, [2]Index!$A$2:$B$300, 2, FALSE)</f>
        <v>Vũ Bích Đoan Trang</v>
      </c>
    </row>
    <row r="16" spans="1:6" x14ac:dyDescent="0.2">
      <c r="E16">
        <v>220</v>
      </c>
      <c r="F16" s="9" t="str">
        <f>VLOOKUP($E16, [2]Index!$A$2:$B$300, 2, FALSE)</f>
        <v>Huỳnh Thị Liễu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2020-10-11T09:44:27Z</dcterms:modified>
</cp:coreProperties>
</file>