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lv/Desktop/lamgift/dist/document/product_doctor/"/>
    </mc:Choice>
  </mc:AlternateContent>
  <xr:revisionPtr revIDLastSave="0" documentId="13_ncr:1_{FA5A48C6-4D7A-7E4C-8641-247BFE177643}" xr6:coauthVersionLast="45" xr6:coauthVersionMax="45" xr10:uidLastSave="{00000000-0000-0000-0000-000000000000}"/>
  <bookViews>
    <workbookView xWindow="380" yWindow="460" windowWidth="20960" windowHeight="16740" activeTab="1" xr2:uid="{EC198BD0-BD87-504A-9348-023B77747D89}"/>
  </bookViews>
  <sheets>
    <sheet name="Info" sheetId="3" r:id="rId1"/>
    <sheet name="Index" sheetId="1" r:id="rId2"/>
  </sheets>
  <externalReferences>
    <externalReference r:id="rId3"/>
    <externalReference r:id="rId4"/>
  </externalReferences>
  <definedNames>
    <definedName name="_xlnm._FilterDatabase" localSheetId="1" hidden="1">Index!$A$1:$F$5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C40" i="1"/>
  <c r="B40" i="1"/>
  <c r="F41" i="1"/>
  <c r="F35" i="1"/>
  <c r="F36" i="1"/>
  <c r="F37" i="1"/>
  <c r="F38" i="1"/>
  <c r="F39" i="1"/>
  <c r="D26" i="1"/>
  <c r="C26" i="1"/>
  <c r="B26" i="1"/>
  <c r="D24" i="1"/>
  <c r="C24" i="1"/>
  <c r="B24" i="1"/>
  <c r="D14" i="1"/>
  <c r="C14" i="1"/>
  <c r="B14" i="1"/>
  <c r="D6" i="1"/>
  <c r="C6" i="1"/>
  <c r="B6" i="1"/>
  <c r="F5" i="1"/>
  <c r="D2" i="1" l="1"/>
  <c r="F4" i="1"/>
  <c r="F7" i="1"/>
  <c r="F8" i="1"/>
  <c r="F9" i="1"/>
  <c r="F10" i="1"/>
  <c r="F11" i="1"/>
  <c r="F12" i="1"/>
  <c r="F13" i="1"/>
  <c r="F15" i="1"/>
  <c r="F16" i="1"/>
  <c r="F17" i="1"/>
  <c r="F18" i="1"/>
  <c r="F19" i="1"/>
  <c r="F20" i="1"/>
  <c r="F21" i="1"/>
  <c r="F22" i="1"/>
  <c r="F23" i="1"/>
  <c r="F25" i="1"/>
  <c r="F27" i="1"/>
  <c r="F28" i="1"/>
  <c r="F29" i="1"/>
  <c r="F30" i="1"/>
  <c r="F31" i="1"/>
  <c r="F32" i="1"/>
  <c r="F33" i="1"/>
  <c r="F34" i="1"/>
  <c r="F3" i="1"/>
  <c r="C2" i="1" l="1"/>
  <c r="B2" i="1"/>
</calcChain>
</file>

<file path=xl/sharedStrings.xml><?xml version="1.0" encoding="utf-8"?>
<sst xmlns="http://schemas.openxmlformats.org/spreadsheetml/2006/main" count="17" uniqueCount="17">
  <si>
    <t>Email</t>
  </si>
  <si>
    <t>FullName</t>
  </si>
  <si>
    <t>PhoneNumber</t>
  </si>
  <si>
    <t>ProductId</t>
  </si>
  <si>
    <t>ProductName</t>
  </si>
  <si>
    <t>Price</t>
  </si>
  <si>
    <t>Discount</t>
  </si>
  <si>
    <t>DoctorId</t>
  </si>
  <si>
    <t>DoctorName</t>
  </si>
  <si>
    <t>Cty TNHH Dược Phẩm Hoàng Trân</t>
  </si>
  <si>
    <t>Hiền</t>
  </si>
  <si>
    <t>TAR004</t>
  </si>
  <si>
    <t>OPE003</t>
  </si>
  <si>
    <t>TRI025</t>
  </si>
  <si>
    <t>ZAN002</t>
  </si>
  <si>
    <t>ILM001</t>
  </si>
  <si>
    <t>SAN009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</si>
</sst>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u/>
      <sz val="12"/>
      <color rgb="FF0563C1"/>
      <name val="Calibri"/>
      <family val="2"/>
      <scheme val="minor"/>
    </font>
    <font>
      <sz val="1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3" fontId="4" fillId="2" borderId="0" xfId="0" applyNumberFormat="1" applyFont="1" applyFill="1" applyBorder="1"/>
    <xf numFmtId="0" fontId="3" fillId="0" borderId="0" xfId="0" applyFont="1" applyBorder="1"/>
    <xf numFmtId="3" fontId="4" fillId="0" borderId="0" xfId="0" applyNumberFormat="1" applyFont="1" applyBorder="1"/>
    <xf numFmtId="0" fontId="0" fillId="0" borderId="0" xfId="0" applyBorder="1"/>
    <xf numFmtId="0" fontId="5" fillId="0" borderId="0" xfId="0" applyFont="1"/>
    <xf numFmtId="49" fontId="6" fillId="0" borderId="1" xfId="0" applyNumberFormat="1" applyFont="1" applyBorder="1" applyAlignment="1">
      <alignment horizontal="left" vertical="center" wrapText="1"/>
    </xf>
    <xf numFmtId="49" fontId="6" fillId="0" borderId="2" xfId="0" applyNumberFormat="1" applyFont="1" applyBorder="1" applyAlignment="1">
      <alignment horizontal="left" vertical="center"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price_list/inde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doctor/do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B2" t="str">
            <v>ILM001</v>
          </cell>
          <cell r="C2" t="str">
            <v>Aluantine (Almagate 500mg)</v>
          </cell>
          <cell r="D2">
            <v>8000</v>
          </cell>
          <cell r="E2">
            <v>42</v>
          </cell>
        </row>
        <row r="3">
          <cell r="B3" t="str">
            <v>BON008</v>
          </cell>
          <cell r="C3" t="str">
            <v>Bonzacim (Rosuvastatin 10mg)</v>
          </cell>
          <cell r="D3">
            <v>8900</v>
          </cell>
          <cell r="E3">
            <v>55</v>
          </cell>
        </row>
        <row r="4">
          <cell r="B4" t="str">
            <v>OME001</v>
          </cell>
          <cell r="C4" t="str">
            <v>BS One (Omega3 Fish Oil 1000mg)</v>
          </cell>
          <cell r="D4">
            <v>4000</v>
          </cell>
          <cell r="E4">
            <v>45</v>
          </cell>
        </row>
        <row r="5">
          <cell r="B5" t="str">
            <v>CAR007</v>
          </cell>
          <cell r="C5" t="str">
            <v>Cardorite (Rosuvastatin 20mg)</v>
          </cell>
          <cell r="D5">
            <v>13000</v>
          </cell>
          <cell r="E5">
            <v>55</v>
          </cell>
        </row>
        <row r="6">
          <cell r="B6" t="str">
            <v>CEF033</v>
          </cell>
          <cell r="C6" t="str">
            <v>Cefass (Etoricoxib 90mg)</v>
          </cell>
          <cell r="D6">
            <v>9000</v>
          </cell>
          <cell r="E6">
            <v>55</v>
          </cell>
        </row>
        <row r="7">
          <cell r="B7" t="str">
            <v>CEL019</v>
          </cell>
          <cell r="C7" t="str">
            <v>Celevox (Levofloxacin 500mg)</v>
          </cell>
          <cell r="D7">
            <v>12000</v>
          </cell>
          <cell r="E7">
            <v>42</v>
          </cell>
        </row>
        <row r="8">
          <cell r="B8" t="str">
            <v>CEL003</v>
          </cell>
          <cell r="C8" t="str">
            <v>Celivite (Multivitamin &amp; Minerals)</v>
          </cell>
          <cell r="D8">
            <v>3000</v>
          </cell>
          <cell r="E8">
            <v>55</v>
          </cell>
        </row>
        <row r="9">
          <cell r="B9" t="str">
            <v>ROW002</v>
          </cell>
          <cell r="C9" t="str">
            <v>Chondrasil (Allopurinol 300mg)</v>
          </cell>
          <cell r="D9">
            <v>3700</v>
          </cell>
          <cell r="E9">
            <v>55</v>
          </cell>
        </row>
        <row r="10">
          <cell r="B10" t="str">
            <v>CLE002</v>
          </cell>
          <cell r="C10" t="str">
            <v>Cimrinat (Clarithomycin 500mg)</v>
          </cell>
          <cell r="D10">
            <v>24000</v>
          </cell>
          <cell r="E10">
            <v>52</v>
          </cell>
        </row>
        <row r="11">
          <cell r="B11" t="str">
            <v>ESO002</v>
          </cell>
          <cell r="C11" t="str">
            <v>Esofar (Esomeprazole 40mg)</v>
          </cell>
          <cell r="D11">
            <v>14000</v>
          </cell>
          <cell r="E11">
            <v>52</v>
          </cell>
        </row>
        <row r="12">
          <cell r="B12" t="str">
            <v>ERA001</v>
          </cell>
          <cell r="C12" t="str">
            <v>Esotrax (Esomeprazole 20mg)</v>
          </cell>
          <cell r="D12">
            <v>10800</v>
          </cell>
          <cell r="E12">
            <v>50</v>
          </cell>
        </row>
        <row r="13">
          <cell r="B13" t="str">
            <v>FAG001</v>
          </cell>
          <cell r="C13" t="str">
            <v>Fagendol (Flunarizine 5mg)</v>
          </cell>
          <cell r="D13">
            <v>2600</v>
          </cell>
          <cell r="E13">
            <v>50</v>
          </cell>
        </row>
        <row r="14">
          <cell r="B14" t="str">
            <v>HEM005</v>
          </cell>
          <cell r="C14" t="str">
            <v>Hemol (Methocarbamol 750mg)</v>
          </cell>
          <cell r="D14">
            <v>3100</v>
          </cell>
          <cell r="E14">
            <v>37</v>
          </cell>
        </row>
        <row r="15">
          <cell r="B15" t="str">
            <v>LOX002</v>
          </cell>
          <cell r="C15" t="str">
            <v>Loxcip (Fexofenadine 180mg)</v>
          </cell>
          <cell r="D15">
            <v>4700</v>
          </cell>
          <cell r="E15">
            <v>40</v>
          </cell>
        </row>
        <row r="16">
          <cell r="B16" t="str">
            <v>LUC001</v>
          </cell>
          <cell r="C16" t="str">
            <v>Lucass 200 (Cefpodoxime)</v>
          </cell>
          <cell r="D16">
            <v>14700</v>
          </cell>
          <cell r="E16">
            <v>54</v>
          </cell>
        </row>
        <row r="17">
          <cell r="B17" t="str">
            <v>MAX008</v>
          </cell>
          <cell r="C17" t="str">
            <v>Maxezole 40 (Esomeprazole 40mg)</v>
          </cell>
          <cell r="D17">
            <v>14000</v>
          </cell>
          <cell r="E17">
            <v>55</v>
          </cell>
        </row>
        <row r="18">
          <cell r="B18" t="str">
            <v>MEX001</v>
          </cell>
          <cell r="C18" t="str">
            <v>Mexams (Montelukast 5mg)</v>
          </cell>
          <cell r="D18">
            <v>5100</v>
          </cell>
          <cell r="E18">
            <v>55</v>
          </cell>
        </row>
        <row r="19">
          <cell r="B19" t="str">
            <v>TRI025</v>
          </cell>
          <cell r="C19" t="str">
            <v>Noraquick (Gabapentin 300mg)</v>
          </cell>
          <cell r="D19">
            <v>6000</v>
          </cell>
          <cell r="E19">
            <v>54</v>
          </cell>
        </row>
        <row r="20">
          <cell r="B20" t="str">
            <v>SOF001</v>
          </cell>
          <cell r="C20" t="str">
            <v>Oftofacin (Atorvastatin 20mg)</v>
          </cell>
          <cell r="D20">
            <v>5000</v>
          </cell>
          <cell r="E20">
            <v>52</v>
          </cell>
        </row>
        <row r="21">
          <cell r="B21" t="str">
            <v>OPT001</v>
          </cell>
          <cell r="C21" t="str">
            <v>Optipan (Diacerhein 50mg)</v>
          </cell>
          <cell r="D21">
            <v>9900</v>
          </cell>
          <cell r="E21">
            <v>40</v>
          </cell>
        </row>
        <row r="22">
          <cell r="B22" t="str">
            <v>OPE003</v>
          </cell>
          <cell r="C22" t="str">
            <v>Originko (Ginkgo biloba 80mg)</v>
          </cell>
          <cell r="D22">
            <v>8800</v>
          </cell>
          <cell r="E22">
            <v>37</v>
          </cell>
        </row>
        <row r="23">
          <cell r="B23" t="str">
            <v>PAL001</v>
          </cell>
          <cell r="C23" t="str">
            <v>Palibone (Alendronic 70mg)</v>
          </cell>
          <cell r="D23">
            <v>75000</v>
          </cell>
          <cell r="E23">
            <v>40</v>
          </cell>
        </row>
        <row r="24">
          <cell r="B24" t="str">
            <v>MER004</v>
          </cell>
          <cell r="C24" t="str">
            <v>Pangelong (Rebamipide 100mg)</v>
          </cell>
          <cell r="D24">
            <v>4400</v>
          </cell>
          <cell r="E24">
            <v>43</v>
          </cell>
        </row>
        <row r="25">
          <cell r="B25" t="str">
            <v>RAB003</v>
          </cell>
          <cell r="C25" t="str">
            <v>Pharcotinex</v>
          </cell>
          <cell r="D25">
            <v>3600</v>
          </cell>
          <cell r="E25">
            <v>35</v>
          </cell>
        </row>
        <row r="26">
          <cell r="B26" t="str">
            <v>PIC002</v>
          </cell>
          <cell r="C26" t="str">
            <v>Picencal (Calcium &amp; Vitamin D)</v>
          </cell>
          <cell r="D26">
            <v>2900</v>
          </cell>
          <cell r="E26">
            <v>45</v>
          </cell>
        </row>
        <row r="27">
          <cell r="B27" t="str">
            <v>SAG001</v>
          </cell>
          <cell r="C27" t="str">
            <v>Sagason (Clopidogrel 75mg)</v>
          </cell>
          <cell r="D27">
            <v>7000</v>
          </cell>
          <cell r="E27">
            <v>54</v>
          </cell>
        </row>
        <row r="28">
          <cell r="B28" t="str">
            <v>SAN009</v>
          </cell>
          <cell r="C28" t="str">
            <v>Sanaperol (Rabeprazol 20mg)</v>
          </cell>
          <cell r="D28">
            <v>7900</v>
          </cell>
          <cell r="E28">
            <v>53</v>
          </cell>
        </row>
        <row r="29">
          <cell r="B29" t="str">
            <v>SOF003</v>
          </cell>
          <cell r="C29" t="str">
            <v>Sopezid (Esomeprazole 40mg)</v>
          </cell>
          <cell r="D29">
            <v>15000</v>
          </cell>
          <cell r="E29">
            <v>55</v>
          </cell>
        </row>
        <row r="30">
          <cell r="B30" t="str">
            <v>TAL005</v>
          </cell>
          <cell r="C30" t="str">
            <v>Talroma (Tiropramide 100mg)</v>
          </cell>
          <cell r="D30">
            <v>4500</v>
          </cell>
          <cell r="E30">
            <v>44</v>
          </cell>
        </row>
        <row r="31">
          <cell r="B31" t="str">
            <v>TAR004</v>
          </cell>
          <cell r="C31" t="str">
            <v>Tarfloz (Ferrous fumarate 300mg)</v>
          </cell>
          <cell r="D31">
            <v>3600</v>
          </cell>
          <cell r="E31">
            <v>55</v>
          </cell>
        </row>
        <row r="32">
          <cell r="B32" t="str">
            <v>UVO001</v>
          </cell>
          <cell r="C32" t="str">
            <v>Uvomo (Mosaprid citrat 5mg)</v>
          </cell>
          <cell r="D32">
            <v>3300</v>
          </cell>
          <cell r="E32">
            <v>55</v>
          </cell>
        </row>
        <row r="33">
          <cell r="B33" t="str">
            <v>VIN005</v>
          </cell>
          <cell r="C33" t="str">
            <v>Vinsalamin (Mesalamin 400mg)</v>
          </cell>
          <cell r="D33">
            <v>7999.9989999999998</v>
          </cell>
          <cell r="E33">
            <v>40</v>
          </cell>
        </row>
        <row r="34">
          <cell r="B34" t="str">
            <v>ZAN002</v>
          </cell>
          <cell r="C34" t="str">
            <v>Zantagel (Oxethazaine, dried aluminum, magnesium)</v>
          </cell>
          <cell r="D34">
            <v>6926</v>
          </cell>
          <cell r="E34">
            <v>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heet1"/>
    </sheetNames>
    <sheetDataSet>
      <sheetData sheetId="0">
        <row r="2">
          <cell r="A2">
            <v>120</v>
          </cell>
          <cell r="B2" t="str">
            <v>Lê Thị Thuý An</v>
          </cell>
        </row>
        <row r="3">
          <cell r="A3">
            <v>23</v>
          </cell>
          <cell r="B3" t="str">
            <v>Nguyễn Thị Hồng Anh</v>
          </cell>
        </row>
        <row r="4">
          <cell r="A4">
            <v>51</v>
          </cell>
          <cell r="B4" t="str">
            <v>Nguyễn Thy Anh</v>
          </cell>
        </row>
        <row r="5">
          <cell r="A5">
            <v>186</v>
          </cell>
          <cell r="B5" t="str">
            <v>Lương Thanh Bửu</v>
          </cell>
        </row>
        <row r="6">
          <cell r="A6">
            <v>148</v>
          </cell>
          <cell r="B6" t="str">
            <v>Nguyễn Kỳ Chân</v>
          </cell>
        </row>
        <row r="7">
          <cell r="A7">
            <v>29</v>
          </cell>
          <cell r="B7" t="str">
            <v>Đoàn Thị Ngọc Đào</v>
          </cell>
        </row>
        <row r="8">
          <cell r="A8">
            <v>205</v>
          </cell>
          <cell r="B8" t="str">
            <v>Trần Thị Diễm</v>
          </cell>
        </row>
        <row r="9">
          <cell r="A9">
            <v>25</v>
          </cell>
          <cell r="B9" t="str">
            <v>Trần Chí Đủ</v>
          </cell>
        </row>
        <row r="10">
          <cell r="A10">
            <v>77</v>
          </cell>
          <cell r="B10" t="str">
            <v>Bùi Kim Dung</v>
          </cell>
        </row>
        <row r="11">
          <cell r="A11">
            <v>122</v>
          </cell>
          <cell r="B11" t="str">
            <v>Nguyễn Tấn Dũng</v>
          </cell>
        </row>
        <row r="12">
          <cell r="A12">
            <v>202</v>
          </cell>
          <cell r="B12" t="str">
            <v>Bùi Như Giang</v>
          </cell>
        </row>
        <row r="13">
          <cell r="A13">
            <v>173</v>
          </cell>
          <cell r="B13" t="str">
            <v>Đỗ Thu Hằng</v>
          </cell>
        </row>
        <row r="14">
          <cell r="A14">
            <v>149</v>
          </cell>
          <cell r="B14" t="str">
            <v>Lê Tuyết Hoa</v>
          </cell>
        </row>
        <row r="15">
          <cell r="A15">
            <v>178</v>
          </cell>
          <cell r="B15" t="str">
            <v>Nguyễn văn Hưng</v>
          </cell>
        </row>
        <row r="16">
          <cell r="A16">
            <v>52</v>
          </cell>
          <cell r="B16" t="str">
            <v>Trần Duy Hưng</v>
          </cell>
        </row>
        <row r="17">
          <cell r="A17">
            <v>140</v>
          </cell>
          <cell r="B17" t="str">
            <v>Trần Tấn Hưng</v>
          </cell>
        </row>
        <row r="18">
          <cell r="A18">
            <v>101</v>
          </cell>
          <cell r="B18" t="str">
            <v>Bùi Thị Vân Hương</v>
          </cell>
        </row>
        <row r="19">
          <cell r="A19">
            <v>83</v>
          </cell>
          <cell r="B19" t="str">
            <v>Nguyễn Thị Kim Hường</v>
          </cell>
        </row>
        <row r="20">
          <cell r="A20">
            <v>155</v>
          </cell>
          <cell r="B20" t="str">
            <v>Vũ Thị Thanh Huyền</v>
          </cell>
        </row>
        <row r="21">
          <cell r="A21">
            <v>75</v>
          </cell>
          <cell r="B21" t="str">
            <v>Nguyễn Thy Khuê</v>
          </cell>
        </row>
        <row r="22">
          <cell r="A22">
            <v>31</v>
          </cell>
          <cell r="B22" t="str">
            <v>Phùng Trọng Kiên</v>
          </cell>
        </row>
        <row r="23">
          <cell r="A23">
            <v>8</v>
          </cell>
          <cell r="B23" t="str">
            <v>Lý Thanh Lãm</v>
          </cell>
        </row>
        <row r="24">
          <cell r="A24">
            <v>220</v>
          </cell>
          <cell r="B24" t="str">
            <v>Huỳnh Thị Liễu</v>
          </cell>
        </row>
        <row r="25">
          <cell r="A25">
            <v>2</v>
          </cell>
          <cell r="B25" t="str">
            <v>Lê Hữu Linh</v>
          </cell>
        </row>
        <row r="26">
          <cell r="A26">
            <v>88</v>
          </cell>
          <cell r="B26" t="str">
            <v>Nguyễn Đình Linh</v>
          </cell>
        </row>
        <row r="27">
          <cell r="A27">
            <v>73</v>
          </cell>
          <cell r="B27" t="str">
            <v>Mai Quang Vĩnh Long</v>
          </cell>
        </row>
        <row r="28">
          <cell r="A28">
            <v>109</v>
          </cell>
          <cell r="B28" t="str">
            <v>Nguyễn Thị Lý</v>
          </cell>
        </row>
        <row r="29">
          <cell r="A29">
            <v>14</v>
          </cell>
          <cell r="B29" t="str">
            <v>Nguyễn Thị Tuyết Mai</v>
          </cell>
        </row>
        <row r="30">
          <cell r="A30">
            <v>89</v>
          </cell>
          <cell r="B30" t="str">
            <v>Dương Quang Huỳnh Nga</v>
          </cell>
        </row>
        <row r="31">
          <cell r="A31">
            <v>111</v>
          </cell>
          <cell r="B31" t="str">
            <v>Võ Nguyễn Thành Nhân</v>
          </cell>
        </row>
        <row r="32">
          <cell r="A32">
            <v>176</v>
          </cell>
          <cell r="B32" t="str">
            <v>Lê Ngọc Hồng Nhung</v>
          </cell>
        </row>
        <row r="33">
          <cell r="A33">
            <v>206</v>
          </cell>
          <cell r="B33" t="str">
            <v>Trương Tuấn Nhựt</v>
          </cell>
        </row>
        <row r="34">
          <cell r="A34">
            <v>142</v>
          </cell>
          <cell r="B34" t="str">
            <v>Lý Văn Phái</v>
          </cell>
        </row>
        <row r="35">
          <cell r="A35">
            <v>81</v>
          </cell>
          <cell r="B35" t="str">
            <v>Lê Thị Hữu Phận</v>
          </cell>
        </row>
        <row r="36">
          <cell r="A36">
            <v>216</v>
          </cell>
          <cell r="B36" t="str">
            <v>Nguyễn Thi Phú</v>
          </cell>
        </row>
        <row r="37">
          <cell r="A37">
            <v>58</v>
          </cell>
          <cell r="B37" t="str">
            <v>Đặng Vĩnh Phúc</v>
          </cell>
        </row>
        <row r="38">
          <cell r="A38">
            <v>124</v>
          </cell>
          <cell r="B38" t="str">
            <v>Lê Đình Vĩnh Phúc</v>
          </cell>
        </row>
        <row r="39">
          <cell r="A39">
            <v>212</v>
          </cell>
          <cell r="B39" t="str">
            <v>Nguyễn Thị Kim Sáng</v>
          </cell>
        </row>
        <row r="40">
          <cell r="A40">
            <v>137</v>
          </cell>
          <cell r="B40" t="str">
            <v>Nguyễn Đăng Sảng</v>
          </cell>
        </row>
        <row r="41">
          <cell r="A41">
            <v>114</v>
          </cell>
          <cell r="B41" t="str">
            <v>Dương Phi Sơn</v>
          </cell>
        </row>
        <row r="42">
          <cell r="A42">
            <v>177</v>
          </cell>
          <cell r="B42" t="str">
            <v>Huỳnh Lộc Sơn</v>
          </cell>
        </row>
        <row r="43">
          <cell r="A43">
            <v>42</v>
          </cell>
          <cell r="B43" t="str">
            <v>Đinh Quyết Tâm</v>
          </cell>
        </row>
        <row r="44">
          <cell r="A44">
            <v>54</v>
          </cell>
          <cell r="B44" t="str">
            <v>Nguyễn Kim Thái</v>
          </cell>
        </row>
        <row r="45">
          <cell r="A45">
            <v>165</v>
          </cell>
          <cell r="B45" t="str">
            <v>Vũ Tu Thân</v>
          </cell>
        </row>
        <row r="46">
          <cell r="A46">
            <v>185</v>
          </cell>
          <cell r="B46" t="str">
            <v>Dương Ngọc Thành</v>
          </cell>
        </row>
        <row r="47">
          <cell r="A47">
            <v>70</v>
          </cell>
          <cell r="B47" t="str">
            <v>Võ Nguyễn Hương Thảo</v>
          </cell>
        </row>
        <row r="48">
          <cell r="A48">
            <v>21</v>
          </cell>
          <cell r="B48" t="str">
            <v>Đặng Bữu Thất</v>
          </cell>
        </row>
        <row r="49">
          <cell r="A49">
            <v>68</v>
          </cell>
          <cell r="B49" t="str">
            <v>Nguyễn Minh Thiền</v>
          </cell>
        </row>
        <row r="50">
          <cell r="A50">
            <v>82</v>
          </cell>
          <cell r="B50" t="str">
            <v>Vũ Hồng Thịnh</v>
          </cell>
        </row>
        <row r="51">
          <cell r="A51">
            <v>163</v>
          </cell>
          <cell r="B51" t="str">
            <v>Nại Thị Hương Thoang</v>
          </cell>
        </row>
        <row r="52">
          <cell r="A52">
            <v>110</v>
          </cell>
          <cell r="B52" t="str">
            <v>Phạm Thiện Thông</v>
          </cell>
        </row>
        <row r="53">
          <cell r="A53">
            <v>146</v>
          </cell>
          <cell r="B53" t="str">
            <v>Lê Đình Tín</v>
          </cell>
        </row>
        <row r="54">
          <cell r="A54">
            <v>17</v>
          </cell>
          <cell r="B54" t="str">
            <v>Huỳnh Thắng Toàn</v>
          </cell>
        </row>
        <row r="55">
          <cell r="A55">
            <v>61</v>
          </cell>
          <cell r="B55" t="str">
            <v>Nguyễn Thị Ngọc Trâm</v>
          </cell>
        </row>
        <row r="56">
          <cell r="A56">
            <v>102</v>
          </cell>
          <cell r="B56" t="str">
            <v>Lê Hữu Quỳnh Trang</v>
          </cell>
        </row>
        <row r="57">
          <cell r="A57">
            <v>96</v>
          </cell>
          <cell r="B57" t="str">
            <v>Vũ Bích Đoan Trang</v>
          </cell>
        </row>
        <row r="58">
          <cell r="A58">
            <v>35</v>
          </cell>
          <cell r="B58" t="str">
            <v>Lư Hoàng Vũ</v>
          </cell>
        </row>
        <row r="59">
          <cell r="A59">
            <v>72</v>
          </cell>
          <cell r="B59" t="str">
            <v>Nguyễn Tuấn Vũ</v>
          </cell>
        </row>
        <row r="60">
          <cell r="A60">
            <v>94</v>
          </cell>
          <cell r="B60" t="str">
            <v>Đoàn Thị Thanh Vy</v>
          </cell>
        </row>
        <row r="61">
          <cell r="A61">
            <v>44</v>
          </cell>
          <cell r="B61" t="str">
            <v>Ngô Minh Đức</v>
          </cell>
        </row>
        <row r="62">
          <cell r="A62">
            <v>32</v>
          </cell>
          <cell r="B62" t="str">
            <v>Trần Thị Tố Hoa</v>
          </cell>
        </row>
        <row r="63">
          <cell r="A63">
            <v>90</v>
          </cell>
          <cell r="B63" t="str">
            <v>Nguyễn Tuyết Vân</v>
          </cell>
        </row>
        <row r="64">
          <cell r="A64">
            <v>59</v>
          </cell>
          <cell r="B64" t="str">
            <v>Nguyễn Xuân Trình</v>
          </cell>
        </row>
        <row r="65">
          <cell r="A65">
            <v>80</v>
          </cell>
          <cell r="B65" t="str">
            <v>Võ Trọng Thịnh</v>
          </cell>
        </row>
        <row r="66">
          <cell r="A66">
            <v>119</v>
          </cell>
          <cell r="B66" t="str">
            <v>Phạm Huỳnh Bảo Trân</v>
          </cell>
        </row>
        <row r="67">
          <cell r="A67">
            <v>11</v>
          </cell>
          <cell r="B67" t="str">
            <v>Nguyễn Thành Đăng</v>
          </cell>
        </row>
        <row r="68">
          <cell r="A68">
            <v>26</v>
          </cell>
          <cell r="B68" t="str">
            <v>Bùi Bỉnh Huân</v>
          </cell>
        </row>
        <row r="69">
          <cell r="A69">
            <v>22</v>
          </cell>
          <cell r="B69" t="str">
            <v>Nguyễn Thị Kim Thuý</v>
          </cell>
        </row>
        <row r="70">
          <cell r="A70">
            <v>97</v>
          </cell>
          <cell r="B70" t="str">
            <v>Nguyễn Hoàng Phước</v>
          </cell>
        </row>
        <row r="71">
          <cell r="A71">
            <v>15</v>
          </cell>
          <cell r="B71" t="str">
            <v>Huỳnh Đức Thục Đoan</v>
          </cell>
        </row>
        <row r="72">
          <cell r="A72">
            <v>153</v>
          </cell>
          <cell r="B72" t="str">
            <v>Nguyễn Thị Xuân Hoa</v>
          </cell>
        </row>
        <row r="73">
          <cell r="A73">
            <v>167</v>
          </cell>
          <cell r="B73" t="str">
            <v>Neang Si PhátS</v>
          </cell>
        </row>
        <row r="74">
          <cell r="A74">
            <v>144</v>
          </cell>
          <cell r="B74" t="str">
            <v>Dương Đăng Ngọc Phương</v>
          </cell>
        </row>
        <row r="75">
          <cell r="A75">
            <v>60</v>
          </cell>
          <cell r="B75" t="str">
            <v>Trương Công Thành</v>
          </cell>
        </row>
        <row r="76">
          <cell r="A76">
            <v>4</v>
          </cell>
          <cell r="B76" t="str">
            <v>Tôn Nữ Sao Mai</v>
          </cell>
        </row>
        <row r="77">
          <cell r="A77">
            <v>57</v>
          </cell>
          <cell r="B77" t="str">
            <v>Phạm Thị Thu Thuỷ</v>
          </cell>
        </row>
        <row r="78">
          <cell r="A78">
            <v>99</v>
          </cell>
          <cell r="B78" t="str">
            <v>Lê Tuấn Khuê</v>
          </cell>
        </row>
        <row r="79">
          <cell r="A79">
            <v>105</v>
          </cell>
          <cell r="B79" t="str">
            <v>Huỳnh Hoàng Điệp</v>
          </cell>
        </row>
        <row r="80">
          <cell r="A80">
            <v>85</v>
          </cell>
          <cell r="B80" t="str">
            <v>Dương Quang Triết</v>
          </cell>
        </row>
        <row r="81">
          <cell r="A81">
            <v>40</v>
          </cell>
          <cell r="B81" t="str">
            <v>Phan Hữu Bội Hoàn</v>
          </cell>
        </row>
        <row r="82">
          <cell r="A82">
            <v>34</v>
          </cell>
          <cell r="B82" t="str">
            <v>Võ Hiếu Thành</v>
          </cell>
        </row>
        <row r="83">
          <cell r="A83">
            <v>1</v>
          </cell>
          <cell r="B83" t="str">
            <v>Phạm Võ Minh Thắng</v>
          </cell>
        </row>
        <row r="84">
          <cell r="A84">
            <v>203</v>
          </cell>
          <cell r="B84" t="str">
            <v>Lê Thị Minh Phú</v>
          </cell>
        </row>
        <row r="85">
          <cell r="A85">
            <v>5</v>
          </cell>
          <cell r="B85" t="str">
            <v>Trần Thị Hồng Vân</v>
          </cell>
        </row>
        <row r="86">
          <cell r="A86">
            <v>28</v>
          </cell>
          <cell r="B86" t="str">
            <v>Ngô Thị Lệ Dung</v>
          </cell>
        </row>
        <row r="87">
          <cell r="A87">
            <v>7</v>
          </cell>
          <cell r="B87" t="str">
            <v>Nguyễn Ngọc Khôi</v>
          </cell>
        </row>
        <row r="88">
          <cell r="A88">
            <v>150</v>
          </cell>
          <cell r="B88" t="str">
            <v>Nguyễn Linh Thoại</v>
          </cell>
        </row>
        <row r="89">
          <cell r="A89">
            <v>223</v>
          </cell>
          <cell r="B89" t="str">
            <v>Mai Huỳnh Lạc</v>
          </cell>
        </row>
        <row r="90">
          <cell r="A90">
            <v>175</v>
          </cell>
          <cell r="B90" t="str">
            <v>Phạm Thế Anh</v>
          </cell>
        </row>
        <row r="91">
          <cell r="A91">
            <v>76</v>
          </cell>
          <cell r="B91" t="str">
            <v>Nguyễn Thị Ánh Hồng</v>
          </cell>
        </row>
        <row r="92">
          <cell r="A92">
            <v>183</v>
          </cell>
          <cell r="B92" t="str">
            <v>Phan Nguyên Thiên Châu</v>
          </cell>
        </row>
        <row r="93">
          <cell r="A93">
            <v>53</v>
          </cell>
          <cell r="B93" t="str">
            <v>Nguyễn Thị Kim Uyên</v>
          </cell>
        </row>
        <row r="94">
          <cell r="A94">
            <v>64</v>
          </cell>
          <cell r="B94" t="str">
            <v>Trần Văn Nam</v>
          </cell>
        </row>
        <row r="95">
          <cell r="A95">
            <v>66</v>
          </cell>
          <cell r="B95" t="str">
            <v>Phan Anh Tuấn</v>
          </cell>
        </row>
        <row r="96">
          <cell r="A96">
            <v>169</v>
          </cell>
          <cell r="B96" t="str">
            <v>Nguyễn An</v>
          </cell>
        </row>
        <row r="97">
          <cell r="A97">
            <v>50</v>
          </cell>
          <cell r="B97" t="str">
            <v>Đặng Văn Mon</v>
          </cell>
        </row>
        <row r="98">
          <cell r="A98">
            <v>16</v>
          </cell>
          <cell r="B98" t="str">
            <v>Phan Xuân Trung</v>
          </cell>
        </row>
        <row r="99">
          <cell r="A99">
            <v>20</v>
          </cell>
          <cell r="B99" t="str">
            <v>Huỳnh Trác Luân</v>
          </cell>
        </row>
        <row r="100">
          <cell r="A100">
            <v>179</v>
          </cell>
          <cell r="B100" t="str">
            <v>Trần Minh Đúng</v>
          </cell>
        </row>
        <row r="101">
          <cell r="A101">
            <v>18</v>
          </cell>
          <cell r="B101" t="str">
            <v>Trương Đoàn Chí Trung</v>
          </cell>
        </row>
        <row r="102">
          <cell r="A102">
            <v>108</v>
          </cell>
          <cell r="B102" t="str">
            <v>Trường Hoàng Anh Thư</v>
          </cell>
        </row>
        <row r="103">
          <cell r="A103">
            <v>151</v>
          </cell>
          <cell r="B103" t="str">
            <v>Lê Thông Lưu</v>
          </cell>
        </row>
        <row r="104">
          <cell r="A104">
            <v>219</v>
          </cell>
          <cell r="B104" t="str">
            <v>Đỗ Ngọc Anh Khoa</v>
          </cell>
        </row>
        <row r="105">
          <cell r="A105">
            <v>48</v>
          </cell>
          <cell r="B105" t="str">
            <v>Dương Xuân Tùng</v>
          </cell>
        </row>
        <row r="106">
          <cell r="A106">
            <v>10</v>
          </cell>
          <cell r="B106" t="str">
            <v>Bùi Quang Vinh</v>
          </cell>
        </row>
        <row r="107">
          <cell r="A107">
            <v>33</v>
          </cell>
          <cell r="B107" t="str">
            <v>Mã Nguyễn Minh Tùng</v>
          </cell>
        </row>
        <row r="108">
          <cell r="A108">
            <v>56</v>
          </cell>
          <cell r="B108" t="str">
            <v>Hồ Tấn Đạt</v>
          </cell>
        </row>
        <row r="109">
          <cell r="A109">
            <v>55</v>
          </cell>
          <cell r="B109" t="str">
            <v>Phù Dung Thái Biểu</v>
          </cell>
        </row>
        <row r="110">
          <cell r="A110">
            <v>41</v>
          </cell>
          <cell r="B110" t="str">
            <v>Phạm Công Chánh</v>
          </cell>
        </row>
        <row r="111">
          <cell r="A111">
            <v>13</v>
          </cell>
          <cell r="B111" t="str">
            <v>Nguyễn Thuý Nga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4FFF-8293-0A45-80B0-8E9C0554F8E3}">
  <dimension ref="A1:C2"/>
  <sheetViews>
    <sheetView workbookViewId="0">
      <selection activeCell="A3" sqref="A3"/>
    </sheetView>
  </sheetViews>
  <sheetFormatPr baseColWidth="10" defaultRowHeight="16" x14ac:dyDescent="0.2"/>
  <cols>
    <col min="1" max="1" width="10.5" bestFit="1" customWidth="1"/>
    <col min="2" max="2" width="10.5" customWidth="1"/>
    <col min="3" max="3" width="25" bestFit="1" customWidth="1"/>
  </cols>
  <sheetData>
    <row r="1" spans="1:3" x14ac:dyDescent="0.2">
      <c r="A1" s="1" t="s">
        <v>1</v>
      </c>
      <c r="B1" s="1" t="s">
        <v>2</v>
      </c>
      <c r="C1" s="1" t="s">
        <v>0</v>
      </c>
    </row>
    <row r="2" spans="1:3" x14ac:dyDescent="0.2">
      <c r="A2" t="s">
        <v>10</v>
      </c>
      <c r="C2" s="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E71F-5EFF-6041-BE28-D4CEB2AE74F8}">
  <dimension ref="A1:F41"/>
  <sheetViews>
    <sheetView tabSelected="1" topLeftCell="A22" workbookViewId="0">
      <selection activeCell="E49" sqref="E49"/>
    </sheetView>
  </sheetViews>
  <sheetFormatPr baseColWidth="10" defaultRowHeight="16" x14ac:dyDescent="0.2"/>
  <cols>
    <col min="2" max="2" width="40.5" customWidth="1"/>
    <col min="4" max="4" width="13.33203125" customWidth="1"/>
    <col min="5" max="5" width="14.5" customWidth="1"/>
    <col min="6" max="6" width="17" customWidth="1"/>
  </cols>
  <sheetData>
    <row r="1" spans="1:6" ht="19" x14ac:dyDescent="0.25">
      <c r="A1" s="2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6" x14ac:dyDescent="0.2">
      <c r="A2" s="11" t="s">
        <v>11</v>
      </c>
      <c r="B2" s="5" t="str">
        <f>VLOOKUP($A2, [1]Sheet!$B$2:$C$300, 2, FALSE)</f>
        <v>Tarfloz (Ferrous fumarate 300mg)</v>
      </c>
      <c r="C2" s="6">
        <f>VLOOKUP($A2, [1]Sheet!$B$2:$D$300, 3, FALSE)</f>
        <v>3600</v>
      </c>
      <c r="D2" s="6">
        <f>VLOOKUP($A2, [1]Sheet!$B$2:$E$300, 4, FALSE)</f>
        <v>55</v>
      </c>
      <c r="E2" s="4"/>
      <c r="F2" s="4"/>
    </row>
    <row r="3" spans="1:6" x14ac:dyDescent="0.2">
      <c r="A3" s="2"/>
      <c r="B3" s="7"/>
      <c r="C3" s="8"/>
      <c r="D3" s="8"/>
      <c r="E3" s="9">
        <v>21</v>
      </c>
      <c r="F3" s="9" t="str">
        <f>VLOOKUP($E3, [2]Index!$A$2:$B$300, 2, FALSE)</f>
        <v>Đặng Bữu Thất</v>
      </c>
    </row>
    <row r="4" spans="1:6" x14ac:dyDescent="0.2">
      <c r="A4" s="2"/>
      <c r="B4" s="7"/>
      <c r="C4" s="8"/>
      <c r="D4" s="8"/>
      <c r="E4" s="9">
        <v>23</v>
      </c>
      <c r="F4" s="9" t="str">
        <f>VLOOKUP($E4, [2]Index!$A$2:$B$300, 2, FALSE)</f>
        <v>Nguyễn Thị Hồng Anh</v>
      </c>
    </row>
    <row r="5" spans="1:6" x14ac:dyDescent="0.2">
      <c r="A5" s="2"/>
      <c r="B5" s="7"/>
      <c r="C5" s="8"/>
      <c r="D5" s="8"/>
      <c r="E5" s="9">
        <v>140</v>
      </c>
      <c r="F5" s="9" t="str">
        <f>VLOOKUP($E5, [2]Index!$A$2:$B$300, 2, FALSE)</f>
        <v>Trần Tấn Hưng</v>
      </c>
    </row>
    <row r="6" spans="1:6" x14ac:dyDescent="0.2">
      <c r="A6" s="12" t="s">
        <v>12</v>
      </c>
      <c r="B6" s="5" t="str">
        <f>VLOOKUP($A6, [1]Sheet!$B$2:$C$300, 2, FALSE)</f>
        <v>Originko (Ginkgo biloba 80mg)</v>
      </c>
      <c r="C6" s="6">
        <f>VLOOKUP($A6, [1]Sheet!$B$2:$D$300, 3, FALSE)</f>
        <v>8800</v>
      </c>
      <c r="D6" s="6">
        <f>VLOOKUP($A6, [1]Sheet!$B$2:$E$300, 4, FALSE)</f>
        <v>37</v>
      </c>
      <c r="E6" s="4"/>
      <c r="F6" s="4"/>
    </row>
    <row r="7" spans="1:6" x14ac:dyDescent="0.2">
      <c r="E7" s="13">
        <v>8</v>
      </c>
      <c r="F7" s="9" t="str">
        <f>VLOOKUP($E7, [2]Index!$A$2:$B$300, 2, FALSE)</f>
        <v>Lý Thanh Lãm</v>
      </c>
    </row>
    <row r="8" spans="1:6" x14ac:dyDescent="0.2">
      <c r="E8" s="13">
        <v>44</v>
      </c>
      <c r="F8" s="9" t="str">
        <f>VLOOKUP($E8, [2]Index!$A$2:$B$300, 2, FALSE)</f>
        <v>Ngô Minh Đức</v>
      </c>
    </row>
    <row r="9" spans="1:6" x14ac:dyDescent="0.2">
      <c r="E9" s="13">
        <v>88</v>
      </c>
      <c r="F9" s="9" t="str">
        <f>VLOOKUP($E9, [2]Index!$A$2:$B$300, 2, FALSE)</f>
        <v>Nguyễn Đình Linh</v>
      </c>
    </row>
    <row r="10" spans="1:6" x14ac:dyDescent="0.2">
      <c r="E10" s="13">
        <v>23</v>
      </c>
      <c r="F10" s="9" t="str">
        <f>VLOOKUP($E10, [2]Index!$A$2:$B$300, 2, FALSE)</f>
        <v>Nguyễn Thị Hồng Anh</v>
      </c>
    </row>
    <row r="11" spans="1:6" x14ac:dyDescent="0.2">
      <c r="E11" s="13">
        <v>59</v>
      </c>
      <c r="F11" s="9" t="str">
        <f>VLOOKUP($E11, [2]Index!$A$2:$B$300, 2, FALSE)</f>
        <v>Nguyễn Xuân Trình</v>
      </c>
    </row>
    <row r="12" spans="1:6" x14ac:dyDescent="0.2">
      <c r="E12" s="13">
        <v>31</v>
      </c>
      <c r="F12" s="9" t="str">
        <f>VLOOKUP($E12, [2]Index!$A$2:$B$300, 2, FALSE)</f>
        <v>Phùng Trọng Kiên</v>
      </c>
    </row>
    <row r="13" spans="1:6" x14ac:dyDescent="0.2">
      <c r="E13" s="13">
        <v>5</v>
      </c>
      <c r="F13" s="9" t="str">
        <f>VLOOKUP($E13, [2]Index!$A$2:$B$300, 2, FALSE)</f>
        <v>Trần Thị Hồng Vân</v>
      </c>
    </row>
    <row r="14" spans="1:6" x14ac:dyDescent="0.2">
      <c r="A14" s="12" t="s">
        <v>13</v>
      </c>
      <c r="B14" s="5" t="str">
        <f>VLOOKUP($A14, [1]Sheet!$B$2:$C$300, 2, FALSE)</f>
        <v>Noraquick (Gabapentin 300mg)</v>
      </c>
      <c r="C14" s="6">
        <f>VLOOKUP($A14, [1]Sheet!$B$2:$D$300, 3, FALSE)</f>
        <v>6000</v>
      </c>
      <c r="D14" s="6">
        <f>VLOOKUP($A14, [1]Sheet!$B$2:$E$300, 4, FALSE)</f>
        <v>54</v>
      </c>
      <c r="E14" s="4"/>
      <c r="F14" s="4"/>
    </row>
    <row r="15" spans="1:6" x14ac:dyDescent="0.2">
      <c r="E15" s="13">
        <v>23</v>
      </c>
      <c r="F15" s="9" t="str">
        <f>VLOOKUP($E15, [2]Index!$A$2:$B$300, 2, FALSE)</f>
        <v>Nguyễn Thị Hồng Anh</v>
      </c>
    </row>
    <row r="16" spans="1:6" x14ac:dyDescent="0.2">
      <c r="E16" s="13">
        <v>17</v>
      </c>
      <c r="F16" s="9" t="str">
        <f>VLOOKUP($E16, [2]Index!$A$2:$B$300, 2, FALSE)</f>
        <v>Huỳnh Thắng Toàn</v>
      </c>
    </row>
    <row r="17" spans="1:6" x14ac:dyDescent="0.2">
      <c r="E17" s="13">
        <v>21</v>
      </c>
      <c r="F17" s="9" t="str">
        <f>VLOOKUP($E17, [2]Index!$A$2:$B$300, 2, FALSE)</f>
        <v>Đặng Bữu Thất</v>
      </c>
    </row>
    <row r="18" spans="1:6" x14ac:dyDescent="0.2">
      <c r="E18" s="13">
        <v>31</v>
      </c>
      <c r="F18" s="9" t="str">
        <f>VLOOKUP($E18, [2]Index!$A$2:$B$300, 2, FALSE)</f>
        <v>Phùng Trọng Kiên</v>
      </c>
    </row>
    <row r="19" spans="1:6" x14ac:dyDescent="0.2">
      <c r="E19" s="13">
        <v>120</v>
      </c>
      <c r="F19" s="9" t="str">
        <f>VLOOKUP($E19, [2]Index!$A$2:$B$300, 2, FALSE)</f>
        <v>Lê Thị Thuý An</v>
      </c>
    </row>
    <row r="20" spans="1:6" x14ac:dyDescent="0.2">
      <c r="E20" s="13">
        <v>169</v>
      </c>
      <c r="F20" s="9" t="str">
        <f>VLOOKUP($E20, [2]Index!$A$2:$B$300, 2, FALSE)</f>
        <v>Nguyễn An</v>
      </c>
    </row>
    <row r="21" spans="1:6" x14ac:dyDescent="0.2">
      <c r="E21" s="13">
        <v>5</v>
      </c>
      <c r="F21" s="9" t="str">
        <f>VLOOKUP($E21, [2]Index!$A$2:$B$300, 2, FALSE)</f>
        <v>Trần Thị Hồng Vân</v>
      </c>
    </row>
    <row r="22" spans="1:6" x14ac:dyDescent="0.2">
      <c r="E22" s="13">
        <v>96</v>
      </c>
      <c r="F22" s="9" t="str">
        <f>VLOOKUP($E22, [2]Index!$A$2:$B$300, 2, FALSE)</f>
        <v>Vũ Bích Đoan Trang</v>
      </c>
    </row>
    <row r="23" spans="1:6" x14ac:dyDescent="0.2">
      <c r="E23" s="13">
        <v>13</v>
      </c>
      <c r="F23" s="9" t="str">
        <f>VLOOKUP($E23, [2]Index!$A$2:$B$300, 2, FALSE)</f>
        <v>Nguyễn Thuý Nga</v>
      </c>
    </row>
    <row r="24" spans="1:6" x14ac:dyDescent="0.2">
      <c r="A24" s="11" t="s">
        <v>14</v>
      </c>
      <c r="B24" s="5" t="str">
        <f>VLOOKUP($A24, [1]Sheet!$B$2:$C$300, 2, FALSE)</f>
        <v>Zantagel (Oxethazaine, dried aluminum, magnesium)</v>
      </c>
      <c r="C24" s="6">
        <f>VLOOKUP($A24, [1]Sheet!$B$2:$D$300, 3, FALSE)</f>
        <v>6926</v>
      </c>
      <c r="D24" s="6">
        <f>VLOOKUP($A24, [1]Sheet!$B$2:$E$300, 4, FALSE)</f>
        <v>40</v>
      </c>
      <c r="E24" s="4"/>
      <c r="F24" s="4"/>
    </row>
    <row r="25" spans="1:6" x14ac:dyDescent="0.2">
      <c r="E25" s="13">
        <v>16</v>
      </c>
      <c r="F25" s="9" t="str">
        <f>VLOOKUP($E25, [2]Index!$A$2:$B$300, 2, FALSE)</f>
        <v>Phan Xuân Trung</v>
      </c>
    </row>
    <row r="26" spans="1:6" x14ac:dyDescent="0.2">
      <c r="A26" s="12" t="s">
        <v>15</v>
      </c>
      <c r="B26" s="5" t="str">
        <f>VLOOKUP($A26, [1]Sheet!$B$2:$C$300, 2, FALSE)</f>
        <v>Aluantine (Almagate 500mg)</v>
      </c>
      <c r="C26" s="6">
        <f>VLOOKUP($A26, [1]Sheet!$B$2:$D$300, 3, FALSE)</f>
        <v>8000</v>
      </c>
      <c r="D26" s="6">
        <f>VLOOKUP($A26, [1]Sheet!$B$2:$E$300, 4, FALSE)</f>
        <v>42</v>
      </c>
      <c r="E26" s="4"/>
      <c r="F26" s="4"/>
    </row>
    <row r="27" spans="1:6" x14ac:dyDescent="0.2">
      <c r="E27" s="13">
        <v>31</v>
      </c>
      <c r="F27" s="9" t="str">
        <f>VLOOKUP($E27, [2]Index!$A$2:$B$300, 2, FALSE)</f>
        <v>Phùng Trọng Kiên</v>
      </c>
    </row>
    <row r="28" spans="1:6" x14ac:dyDescent="0.2">
      <c r="E28" s="13">
        <v>17</v>
      </c>
      <c r="F28" s="9" t="str">
        <f>VLOOKUP($E28, [2]Index!$A$2:$B$300, 2, FALSE)</f>
        <v>Huỳnh Thắng Toàn</v>
      </c>
    </row>
    <row r="29" spans="1:6" x14ac:dyDescent="0.2">
      <c r="E29" s="13">
        <v>5</v>
      </c>
      <c r="F29" s="9" t="str">
        <f>VLOOKUP($E29, [2]Index!$A$2:$B$300, 2, FALSE)</f>
        <v>Trần Thị Hồng Vân</v>
      </c>
    </row>
    <row r="30" spans="1:6" x14ac:dyDescent="0.2">
      <c r="E30" s="13">
        <v>140</v>
      </c>
      <c r="F30" s="9" t="str">
        <f>VLOOKUP($E30, [2]Index!$A$2:$B$300, 2, FALSE)</f>
        <v>Trần Tấn Hưng</v>
      </c>
    </row>
    <row r="31" spans="1:6" x14ac:dyDescent="0.2">
      <c r="E31" s="13">
        <v>120</v>
      </c>
      <c r="F31" s="9" t="str">
        <f>VLOOKUP($E31, [2]Index!$A$2:$B$300, 2, FALSE)</f>
        <v>Lê Thị Thuý An</v>
      </c>
    </row>
    <row r="32" spans="1:6" x14ac:dyDescent="0.2">
      <c r="E32" s="13">
        <v>101</v>
      </c>
      <c r="F32" s="9" t="str">
        <f>VLOOKUP($E32, [2]Index!$A$2:$B$300, 2, FALSE)</f>
        <v>Bùi Thị Vân Hương</v>
      </c>
    </row>
    <row r="33" spans="1:6" x14ac:dyDescent="0.2">
      <c r="E33" s="13">
        <v>102</v>
      </c>
      <c r="F33" s="9" t="str">
        <f>VLOOKUP($E33, [2]Index!$A$2:$B$300, 2, FALSE)</f>
        <v>Lê Hữu Quỳnh Trang</v>
      </c>
    </row>
    <row r="34" spans="1:6" x14ac:dyDescent="0.2">
      <c r="E34" s="13">
        <v>59</v>
      </c>
      <c r="F34" s="9" t="str">
        <f>VLOOKUP($E34, [2]Index!$A$2:$B$300, 2, FALSE)</f>
        <v>Nguyễn Xuân Trình</v>
      </c>
    </row>
    <row r="35" spans="1:6" x14ac:dyDescent="0.2">
      <c r="E35" s="13">
        <v>73</v>
      </c>
      <c r="F35" s="9" t="str">
        <f>VLOOKUP($E35, [2]Index!$A$2:$B$300, 2, FALSE)</f>
        <v>Mai Quang Vĩnh Long</v>
      </c>
    </row>
    <row r="36" spans="1:6" x14ac:dyDescent="0.2">
      <c r="E36" s="13">
        <v>90</v>
      </c>
      <c r="F36" s="9" t="str">
        <f>VLOOKUP($E36, [2]Index!$A$2:$B$300, 2, FALSE)</f>
        <v>Nguyễn Tuyết Vân</v>
      </c>
    </row>
    <row r="37" spans="1:6" x14ac:dyDescent="0.2">
      <c r="E37" s="13">
        <v>80</v>
      </c>
      <c r="F37" s="9" t="str">
        <f>VLOOKUP($E37, [2]Index!$A$2:$B$300, 2, FALSE)</f>
        <v>Võ Trọng Thịnh</v>
      </c>
    </row>
    <row r="38" spans="1:6" x14ac:dyDescent="0.2">
      <c r="E38" s="13">
        <v>96</v>
      </c>
      <c r="F38" s="9" t="str">
        <f>VLOOKUP($E38, [2]Index!$A$2:$B$300, 2, FALSE)</f>
        <v>Vũ Bích Đoan Trang</v>
      </c>
    </row>
    <row r="39" spans="1:6" x14ac:dyDescent="0.2">
      <c r="E39" s="13">
        <v>177</v>
      </c>
      <c r="F39" s="9" t="str">
        <f>VLOOKUP($E39, [2]Index!$A$2:$B$300, 2, FALSE)</f>
        <v>Huỳnh Lộc Sơn</v>
      </c>
    </row>
    <row r="40" spans="1:6" x14ac:dyDescent="0.2">
      <c r="A40" s="12" t="s">
        <v>16</v>
      </c>
      <c r="B40" s="5" t="str">
        <f>VLOOKUP($A40, [1]Sheet!$B$2:$C$300, 2, FALSE)</f>
        <v>Sanaperol (Rabeprazol 20mg)</v>
      </c>
      <c r="C40" s="6">
        <f>VLOOKUP($A40, [1]Sheet!$B$2:$D$300, 3, FALSE)</f>
        <v>7900</v>
      </c>
      <c r="D40" s="6">
        <f>VLOOKUP($A40, [1]Sheet!$B$2:$E$300, 4, FALSE)</f>
        <v>53</v>
      </c>
      <c r="E40" s="4"/>
      <c r="F40" s="4"/>
    </row>
    <row r="41" spans="1:6" x14ac:dyDescent="0.2">
      <c r="E41" s="13">
        <v>177</v>
      </c>
      <c r="F41" s="9" t="str">
        <f>VLOOKUP($E41, [2]Index!$A$2:$B$300, 2, FALSE)</f>
        <v>Huỳnh Lộc Sơn</v>
      </c>
    </row>
  </sheetData>
  <autoFilter ref="A1:F5" xr:uid="{A954C76C-B696-D34B-A919-448F4AC0AEC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Van Khai</dc:creator>
  <cp:lastModifiedBy>Ly Van Khai</cp:lastModifiedBy>
  <dcterms:created xsi:type="dcterms:W3CDTF">2020-10-08T03:28:23Z</dcterms:created>
  <dcterms:modified xsi:type="dcterms:W3CDTF">2020-10-11T09:03:55Z</dcterms:modified>
</cp:coreProperties>
</file>