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0F9BADE9-F38A-E148-BC39-49C02FC61162}" xr6:coauthVersionLast="45" xr6:coauthVersionMax="45" xr10:uidLastSave="{00000000-0000-0000-0000-000000000000}"/>
  <bookViews>
    <workbookView xWindow="440" yWindow="1440" windowWidth="17700" windowHeight="1936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1" i="1" l="1"/>
  <c r="D184" i="1"/>
  <c r="D167" i="1"/>
  <c r="D165" i="1"/>
  <c r="D155" i="1"/>
  <c r="D140" i="1"/>
  <c r="D133" i="1"/>
  <c r="D125" i="1"/>
  <c r="D117" i="1"/>
  <c r="D115" i="1"/>
  <c r="D111" i="1"/>
  <c r="D90" i="1"/>
  <c r="D75" i="1"/>
  <c r="D59" i="1"/>
  <c r="D57" i="1"/>
  <c r="D29" i="1"/>
  <c r="D2" i="1"/>
  <c r="C201" i="1" l="1"/>
  <c r="B201" i="1"/>
  <c r="F206" i="1"/>
  <c r="F195" i="1"/>
  <c r="F196" i="1"/>
  <c r="F197" i="1"/>
  <c r="F198" i="1"/>
  <c r="F199" i="1"/>
  <c r="F200" i="1"/>
  <c r="F202" i="1"/>
  <c r="F203" i="1"/>
  <c r="F204" i="1"/>
  <c r="F205" i="1"/>
  <c r="C184" i="1"/>
  <c r="B184" i="1"/>
  <c r="F185" i="1"/>
  <c r="F186" i="1"/>
  <c r="F187" i="1"/>
  <c r="F188" i="1"/>
  <c r="F189" i="1"/>
  <c r="F190" i="1"/>
  <c r="F191" i="1"/>
  <c r="F192" i="1"/>
  <c r="F193" i="1"/>
  <c r="F194" i="1"/>
  <c r="C167" i="1"/>
  <c r="B167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C165" i="1"/>
  <c r="B165" i="1"/>
  <c r="C155" i="1"/>
  <c r="B155" i="1"/>
  <c r="F156" i="1"/>
  <c r="F157" i="1"/>
  <c r="F158" i="1"/>
  <c r="F159" i="1"/>
  <c r="F160" i="1"/>
  <c r="F161" i="1"/>
  <c r="F162" i="1"/>
  <c r="F163" i="1"/>
  <c r="F164" i="1"/>
  <c r="F166" i="1"/>
  <c r="F168" i="1"/>
  <c r="F169" i="1"/>
  <c r="F170" i="1"/>
  <c r="F171" i="1"/>
  <c r="F152" i="1"/>
  <c r="F153" i="1"/>
  <c r="F154" i="1"/>
  <c r="C140" i="1"/>
  <c r="B140" i="1"/>
  <c r="F142" i="1"/>
  <c r="F143" i="1"/>
  <c r="F144" i="1"/>
  <c r="F145" i="1"/>
  <c r="F146" i="1"/>
  <c r="F147" i="1"/>
  <c r="F148" i="1"/>
  <c r="F149" i="1"/>
  <c r="F150" i="1"/>
  <c r="F151" i="1"/>
  <c r="C133" i="1"/>
  <c r="B133" i="1"/>
  <c r="F131" i="1"/>
  <c r="F132" i="1"/>
  <c r="F134" i="1"/>
  <c r="F135" i="1"/>
  <c r="F136" i="1"/>
  <c r="F137" i="1"/>
  <c r="F138" i="1"/>
  <c r="F139" i="1"/>
  <c r="F141" i="1"/>
  <c r="C125" i="1"/>
  <c r="B125" i="1"/>
  <c r="C117" i="1"/>
  <c r="B117" i="1"/>
  <c r="C115" i="1"/>
  <c r="B115" i="1"/>
  <c r="F113" i="1"/>
  <c r="F114" i="1"/>
  <c r="F116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C111" i="1"/>
  <c r="B11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C90" i="1"/>
  <c r="B90" i="1"/>
  <c r="F89" i="1"/>
  <c r="F91" i="1"/>
  <c r="F83" i="1"/>
  <c r="F84" i="1"/>
  <c r="F85" i="1"/>
  <c r="F86" i="1"/>
  <c r="F87" i="1"/>
  <c r="F88" i="1"/>
  <c r="C75" i="1"/>
  <c r="B75" i="1"/>
  <c r="F74" i="1"/>
  <c r="F76" i="1"/>
  <c r="F77" i="1"/>
  <c r="F78" i="1"/>
  <c r="F79" i="1"/>
  <c r="F80" i="1"/>
  <c r="F81" i="1"/>
  <c r="F82" i="1"/>
  <c r="F73" i="1"/>
  <c r="C65" i="1"/>
  <c r="B65" i="1"/>
  <c r="C59" i="1"/>
  <c r="B59" i="1"/>
  <c r="F60" i="1"/>
  <c r="F61" i="1"/>
  <c r="F62" i="1"/>
  <c r="F63" i="1"/>
  <c r="F64" i="1"/>
  <c r="F66" i="1"/>
  <c r="F67" i="1"/>
  <c r="F68" i="1"/>
  <c r="F69" i="1"/>
  <c r="F70" i="1"/>
  <c r="F71" i="1"/>
  <c r="F72" i="1"/>
  <c r="F58" i="1"/>
  <c r="C57" i="1"/>
  <c r="B57" i="1"/>
  <c r="F5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C29" i="1"/>
  <c r="B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" i="1" l="1"/>
  <c r="F4" i="1"/>
  <c r="F5" i="1"/>
  <c r="C2" i="1" l="1"/>
  <c r="B2" i="1"/>
</calcChain>
</file>

<file path=xl/sharedStrings.xml><?xml version="1.0" encoding="utf-8"?>
<sst xmlns="http://schemas.openxmlformats.org/spreadsheetml/2006/main" count="30" uniqueCount="29">
  <si>
    <t>Email</t>
  </si>
  <si>
    <t>FullName</t>
  </si>
  <si>
    <t>PhoneNumber</t>
  </si>
  <si>
    <t>OME001</t>
  </si>
  <si>
    <t>UVO001</t>
  </si>
  <si>
    <t>CAR007</t>
  </si>
  <si>
    <t>PIC002</t>
  </si>
  <si>
    <t>CEF033</t>
  </si>
  <si>
    <t>CEL003</t>
  </si>
  <si>
    <t>TRI025</t>
  </si>
  <si>
    <t>CEL019</t>
  </si>
  <si>
    <t>LUC001</t>
  </si>
  <si>
    <t>ILM001</t>
  </si>
  <si>
    <t>ProductId</t>
  </si>
  <si>
    <t>ProductName</t>
  </si>
  <si>
    <t>Price</t>
  </si>
  <si>
    <t>Discount</t>
  </si>
  <si>
    <t>DoctorId</t>
  </si>
  <si>
    <t>DoctorName</t>
  </si>
  <si>
    <t>BON008</t>
  </si>
  <si>
    <t>?</t>
  </si>
  <si>
    <t>MAX008</t>
  </si>
  <si>
    <t>SAN009</t>
  </si>
  <si>
    <t>ESO002</t>
  </si>
  <si>
    <t>TAR004</t>
  </si>
  <si>
    <t>OPE003</t>
  </si>
  <si>
    <t>OPT001</t>
  </si>
  <si>
    <t>ROW002</t>
  </si>
  <si>
    <t>Trieu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</si>
</sst>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0" fillId="0" borderId="0" xfId="0" applyFill="1" applyBorder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/>
    <xf numFmtId="49" fontId="4" fillId="3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9</v>
          </cell>
          <cell r="B2" t="str">
            <v>Lê Thị Thuý An</v>
          </cell>
        </row>
        <row r="3">
          <cell r="A3">
            <v>17</v>
          </cell>
          <cell r="B3" t="str">
            <v>Nguyễn Thị Hồng Anh</v>
          </cell>
        </row>
        <row r="4">
          <cell r="A4">
            <v>37</v>
          </cell>
          <cell r="B4" t="str">
            <v>Nguyễn Thy Anh</v>
          </cell>
        </row>
        <row r="5">
          <cell r="A5">
            <v>10</v>
          </cell>
          <cell r="B5" t="str">
            <v>Lương Thanh Bửu</v>
          </cell>
        </row>
        <row r="6">
          <cell r="A6">
            <v>30</v>
          </cell>
          <cell r="B6" t="str">
            <v>Nguyễn Kỳ Chân</v>
          </cell>
        </row>
        <row r="7">
          <cell r="A7">
            <v>41</v>
          </cell>
          <cell r="B7" t="str">
            <v>Đoàn Thị Ngọc Đào</v>
          </cell>
        </row>
        <row r="8">
          <cell r="A8">
            <v>22</v>
          </cell>
          <cell r="B8" t="str">
            <v>Trần Thị Diễm</v>
          </cell>
        </row>
        <row r="9">
          <cell r="A9">
            <v>21</v>
          </cell>
          <cell r="B9" t="str">
            <v>Trần Chí Đủ</v>
          </cell>
        </row>
        <row r="10">
          <cell r="A10">
            <v>47</v>
          </cell>
          <cell r="B10" t="str">
            <v>Bùi Kim Dung</v>
          </cell>
        </row>
        <row r="11">
          <cell r="A11">
            <v>15</v>
          </cell>
          <cell r="B11" t="str">
            <v>Nguyễn Tấn Dũng</v>
          </cell>
        </row>
        <row r="12">
          <cell r="A12">
            <v>59</v>
          </cell>
          <cell r="B12" t="str">
            <v>Bùi Như Giang</v>
          </cell>
        </row>
        <row r="13">
          <cell r="A13">
            <v>4</v>
          </cell>
          <cell r="B13" t="str">
            <v>Đỗ Thu Hằng</v>
          </cell>
        </row>
        <row r="14">
          <cell r="A14">
            <v>52</v>
          </cell>
          <cell r="B14" t="str">
            <v>Lê Tuyết Hoa</v>
          </cell>
        </row>
        <row r="15">
          <cell r="A15">
            <v>18</v>
          </cell>
          <cell r="B15" t="str">
            <v>Nguyễn văn Hưng</v>
          </cell>
        </row>
        <row r="16">
          <cell r="A16">
            <v>50</v>
          </cell>
          <cell r="B16" t="str">
            <v>Trần Duy Hưng</v>
          </cell>
        </row>
        <row r="17">
          <cell r="A17">
            <v>58</v>
          </cell>
          <cell r="B17" t="str">
            <v>Trần Tấn Hưng</v>
          </cell>
        </row>
        <row r="18">
          <cell r="A18">
            <v>1</v>
          </cell>
          <cell r="B18" t="str">
            <v>Bùi Thị Vân Hương</v>
          </cell>
        </row>
        <row r="19">
          <cell r="A19">
            <v>31</v>
          </cell>
          <cell r="B19" t="str">
            <v>Nguyễn Thị Kim Hường</v>
          </cell>
        </row>
        <row r="20">
          <cell r="A20">
            <v>26</v>
          </cell>
          <cell r="B20" t="str">
            <v>Vũ Thị Thanh Huyền</v>
          </cell>
        </row>
        <row r="21">
          <cell r="A21">
            <v>38</v>
          </cell>
          <cell r="B21" t="str">
            <v>Nguyễn Thy Khuê</v>
          </cell>
        </row>
        <row r="22">
          <cell r="A22">
            <v>20</v>
          </cell>
          <cell r="B22" t="str">
            <v>Phùng Trọng Kiên</v>
          </cell>
        </row>
        <row r="23">
          <cell r="A23">
            <v>56</v>
          </cell>
          <cell r="B23" t="str">
            <v>Lý Thanh Lãm</v>
          </cell>
        </row>
        <row r="24">
          <cell r="A24">
            <v>6</v>
          </cell>
          <cell r="B24" t="str">
            <v>Huỳnh Thị Liễu</v>
          </cell>
        </row>
        <row r="25">
          <cell r="A25">
            <v>45</v>
          </cell>
          <cell r="B25" t="str">
            <v>Lê Hữu Linh</v>
          </cell>
        </row>
        <row r="26">
          <cell r="A26">
            <v>13</v>
          </cell>
          <cell r="B26" t="str">
            <v>Nguyễn Đình Linh</v>
          </cell>
        </row>
        <row r="27">
          <cell r="A27">
            <v>11</v>
          </cell>
          <cell r="B27" t="str">
            <v>Mai Quang Vĩnh Long</v>
          </cell>
        </row>
        <row r="28">
          <cell r="A28">
            <v>53</v>
          </cell>
          <cell r="B28" t="str">
            <v>Nguyễn Thị Lý</v>
          </cell>
        </row>
        <row r="29">
          <cell r="A29">
            <v>48</v>
          </cell>
          <cell r="B29" t="str">
            <v>Nguyễn Thị Tuyết Mai</v>
          </cell>
        </row>
        <row r="30">
          <cell r="A30">
            <v>33</v>
          </cell>
          <cell r="B30" t="str">
            <v>Dương Quang Huỳnh Nga</v>
          </cell>
        </row>
        <row r="31">
          <cell r="A31">
            <v>23</v>
          </cell>
          <cell r="B31" t="str">
            <v>Võ Nguyễn Thành Nhân</v>
          </cell>
        </row>
        <row r="32">
          <cell r="A32">
            <v>29</v>
          </cell>
          <cell r="B32" t="str">
            <v>Lê Ngọc Hồng Nhung</v>
          </cell>
        </row>
        <row r="33">
          <cell r="A33">
            <v>44</v>
          </cell>
          <cell r="B33" t="str">
            <v>Trương Tuấn Nhựt</v>
          </cell>
        </row>
        <row r="34">
          <cell r="A34">
            <v>57</v>
          </cell>
          <cell r="B34" t="str">
            <v>Lý Văn Phái</v>
          </cell>
        </row>
        <row r="35">
          <cell r="A35">
            <v>49</v>
          </cell>
          <cell r="B35" t="str">
            <v>Lê Thị Hữu Phận</v>
          </cell>
        </row>
        <row r="36">
          <cell r="A36">
            <v>42</v>
          </cell>
          <cell r="B36" t="str">
            <v>Nguyễn Thi Phú</v>
          </cell>
        </row>
        <row r="37">
          <cell r="A37">
            <v>35</v>
          </cell>
          <cell r="B37" t="str">
            <v>Đặng Vĩnh Phúc</v>
          </cell>
        </row>
        <row r="38">
          <cell r="A38">
            <v>36</v>
          </cell>
          <cell r="B38" t="str">
            <v>Lê Đình Vĩnh Phúc</v>
          </cell>
        </row>
        <row r="39">
          <cell r="A39">
            <v>32</v>
          </cell>
          <cell r="B39" t="str">
            <v>Nguyễn Thị Kim Sáng</v>
          </cell>
        </row>
        <row r="40">
          <cell r="A40">
            <v>12</v>
          </cell>
          <cell r="B40" t="str">
            <v>Nguyễn Đăng Sảng</v>
          </cell>
        </row>
        <row r="41">
          <cell r="A41">
            <v>2</v>
          </cell>
          <cell r="B41" t="str">
            <v>Dương Phi Sơn</v>
          </cell>
        </row>
        <row r="42">
          <cell r="A42">
            <v>34</v>
          </cell>
          <cell r="B42" t="str">
            <v>Huỳnh Lộc Sơn</v>
          </cell>
        </row>
        <row r="43">
          <cell r="A43">
            <v>43</v>
          </cell>
          <cell r="B43" t="str">
            <v>Đinh Quyết Tâm</v>
          </cell>
        </row>
        <row r="44">
          <cell r="A44">
            <v>14</v>
          </cell>
          <cell r="B44" t="str">
            <v>Nguyễn Kim Thái</v>
          </cell>
        </row>
        <row r="45">
          <cell r="A45">
            <v>25</v>
          </cell>
          <cell r="B45" t="str">
            <v>Vũ Tu Thân</v>
          </cell>
        </row>
        <row r="46">
          <cell r="A46">
            <v>28</v>
          </cell>
          <cell r="B46" t="str">
            <v>Dương Ngọc Thành</v>
          </cell>
        </row>
        <row r="47">
          <cell r="A47">
            <v>39</v>
          </cell>
          <cell r="B47" t="str">
            <v>Võ Nguyễn Hương Thảo</v>
          </cell>
        </row>
        <row r="48">
          <cell r="A48">
            <v>3</v>
          </cell>
          <cell r="B48" t="str">
            <v>Đặng Bữu Thất</v>
          </cell>
        </row>
        <row r="49">
          <cell r="A49">
            <v>54</v>
          </cell>
          <cell r="B49" t="str">
            <v>Nguyễn Minh Thiền</v>
          </cell>
        </row>
        <row r="50">
          <cell r="A50">
            <v>46</v>
          </cell>
          <cell r="B50" t="str">
            <v>Vũ Hồng Thịnh</v>
          </cell>
        </row>
        <row r="51">
          <cell r="A51">
            <v>55</v>
          </cell>
          <cell r="B51" t="str">
            <v>Nại Thị Hương Thoang</v>
          </cell>
        </row>
        <row r="52">
          <cell r="A52">
            <v>19</v>
          </cell>
          <cell r="B52" t="str">
            <v>Phạm Thiện Thông</v>
          </cell>
        </row>
        <row r="53">
          <cell r="A53">
            <v>7</v>
          </cell>
          <cell r="B53" t="str">
            <v>Lê Đình Tín</v>
          </cell>
        </row>
        <row r="54">
          <cell r="A54">
            <v>5</v>
          </cell>
          <cell r="B54" t="str">
            <v>Huỳnh Thắng Toàn</v>
          </cell>
        </row>
        <row r="55">
          <cell r="A55">
            <v>51</v>
          </cell>
          <cell r="B55" t="str">
            <v>Nguyễn Thị Ngọc Trâm</v>
          </cell>
        </row>
        <row r="56">
          <cell r="A56">
            <v>8</v>
          </cell>
          <cell r="B56" t="str">
            <v>Lê Hữu Quỳnh Trang</v>
          </cell>
        </row>
        <row r="57">
          <cell r="A57">
            <v>24</v>
          </cell>
          <cell r="B57" t="str">
            <v>Vũ Bích Đoan Trang</v>
          </cell>
        </row>
        <row r="58">
          <cell r="A58">
            <v>40</v>
          </cell>
          <cell r="B58" t="str">
            <v>Lư Hoàng Vũ</v>
          </cell>
        </row>
        <row r="59">
          <cell r="A59">
            <v>16</v>
          </cell>
          <cell r="B59" t="str">
            <v>Nguyễn Tuấn Vũ</v>
          </cell>
        </row>
        <row r="60">
          <cell r="A60">
            <v>27</v>
          </cell>
          <cell r="B60" t="str">
            <v>Đoàn Thị Thanh Vy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2" sqref="C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1</v>
      </c>
      <c r="B1" s="2" t="s">
        <v>2</v>
      </c>
      <c r="C1" s="2" t="s">
        <v>0</v>
      </c>
    </row>
    <row r="2" spans="1:3" x14ac:dyDescent="0.2">
      <c r="A2" t="s">
        <v>28</v>
      </c>
      <c r="C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G206"/>
  <sheetViews>
    <sheetView tabSelected="1" topLeftCell="A16" workbookViewId="0">
      <selection activeCell="D50" sqref="D50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3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</row>
    <row r="2" spans="1:6" x14ac:dyDescent="0.2">
      <c r="A2" s="5" t="s">
        <v>19</v>
      </c>
      <c r="B2" s="6" t="str">
        <f>VLOOKUP($A2, [1]Sheet!$B$2:$C$300, 2, FALSE)</f>
        <v>Bonzacim (Rosuvastatin 10mg)</v>
      </c>
      <c r="C2" s="7">
        <f>VLOOKUP($A2, [1]Sheet!$B$2:$D$300, 3, FALSE)</f>
        <v>8900</v>
      </c>
      <c r="D2" s="7">
        <f>VLOOKUP($A2, [1]Sheet!$B$2:$E$300, 4, FALSE)</f>
        <v>55</v>
      </c>
      <c r="E2" s="5"/>
      <c r="F2" s="5"/>
    </row>
    <row r="3" spans="1:6" x14ac:dyDescent="0.2">
      <c r="A3" s="3"/>
      <c r="B3" s="8"/>
      <c r="C3" s="9"/>
      <c r="D3" s="9"/>
      <c r="E3" s="10">
        <v>1</v>
      </c>
      <c r="F3" s="10" t="str">
        <f>VLOOKUP($E3, [2]Index!$A$2:$B$69, 2, FALSE)</f>
        <v>Bùi Thị Vân Hương</v>
      </c>
    </row>
    <row r="4" spans="1:6" x14ac:dyDescent="0.2">
      <c r="A4" s="3"/>
      <c r="B4" s="8"/>
      <c r="C4" s="9"/>
      <c r="D4" s="9"/>
      <c r="E4" s="10">
        <v>2</v>
      </c>
      <c r="F4" s="10" t="str">
        <f>VLOOKUP($E4, [2]Index!$A$2:$B$69, 2, FALSE)</f>
        <v>Dương Phi Sơn</v>
      </c>
    </row>
    <row r="5" spans="1:6" x14ac:dyDescent="0.2">
      <c r="A5" s="3"/>
      <c r="B5" s="8"/>
      <c r="C5" s="9"/>
      <c r="D5" s="9"/>
      <c r="E5" s="10">
        <v>3</v>
      </c>
      <c r="F5" s="10" t="str">
        <f>VLOOKUP($E5, [2]Index!$A$2:$B$69, 2, FALSE)</f>
        <v>Đặng Bữu Thất</v>
      </c>
    </row>
    <row r="6" spans="1:6" x14ac:dyDescent="0.2">
      <c r="E6" s="10">
        <v>4</v>
      </c>
      <c r="F6" s="10" t="str">
        <f>VLOOKUP($E6, [2]Index!$A$2:$B$69, 2, FALSE)</f>
        <v>Đỗ Thu Hằng</v>
      </c>
    </row>
    <row r="7" spans="1:6" x14ac:dyDescent="0.2">
      <c r="E7" s="10">
        <v>5</v>
      </c>
      <c r="F7" s="10" t="str">
        <f>VLOOKUP($E7, [2]Index!$A$2:$B$69, 2, FALSE)</f>
        <v>Huỳnh Thắng Toàn</v>
      </c>
    </row>
    <row r="8" spans="1:6" x14ac:dyDescent="0.2">
      <c r="E8" s="10">
        <v>6</v>
      </c>
      <c r="F8" s="10" t="str">
        <f>VLOOKUP($E8, [2]Index!$A$2:$B$69, 2, FALSE)</f>
        <v>Huỳnh Thị Liễu</v>
      </c>
    </row>
    <row r="9" spans="1:6" x14ac:dyDescent="0.2">
      <c r="E9" s="10">
        <v>7</v>
      </c>
      <c r="F9" s="10" t="str">
        <f>VLOOKUP($E9, [2]Index!$A$2:$B$69, 2, FALSE)</f>
        <v>Lê Đình Tín</v>
      </c>
    </row>
    <row r="10" spans="1:6" x14ac:dyDescent="0.2">
      <c r="E10" s="10">
        <v>8</v>
      </c>
      <c r="F10" s="10" t="str">
        <f>VLOOKUP($E10, [2]Index!$A$2:$B$69, 2, FALSE)</f>
        <v>Lê Hữu Quỳnh Trang</v>
      </c>
    </row>
    <row r="11" spans="1:6" x14ac:dyDescent="0.2">
      <c r="E11" s="10">
        <v>9</v>
      </c>
      <c r="F11" s="10" t="str">
        <f>VLOOKUP($E11, [2]Index!$A$2:$B$69, 2, FALSE)</f>
        <v>Lê Thị Thuý An</v>
      </c>
    </row>
    <row r="12" spans="1:6" x14ac:dyDescent="0.2">
      <c r="E12" s="10">
        <v>10</v>
      </c>
      <c r="F12" s="10" t="str">
        <f>VLOOKUP($E12, [2]Index!$A$2:$B$69, 2, FALSE)</f>
        <v>Lương Thanh Bửu</v>
      </c>
    </row>
    <row r="13" spans="1:6" x14ac:dyDescent="0.2">
      <c r="E13" s="10">
        <v>11</v>
      </c>
      <c r="F13" s="10" t="str">
        <f>VLOOKUP($E13, [2]Index!$A$2:$B$69, 2, FALSE)</f>
        <v>Mai Quang Vĩnh Long</v>
      </c>
    </row>
    <row r="14" spans="1:6" x14ac:dyDescent="0.2">
      <c r="E14" s="10">
        <v>12</v>
      </c>
      <c r="F14" s="10" t="str">
        <f>VLOOKUP($E14, [2]Index!$A$2:$B$69, 2, FALSE)</f>
        <v>Nguyễn Đăng Sảng</v>
      </c>
    </row>
    <row r="15" spans="1:6" x14ac:dyDescent="0.2">
      <c r="E15" s="10">
        <v>13</v>
      </c>
      <c r="F15" s="10" t="str">
        <f>VLOOKUP($E15, [2]Index!$A$2:$B$69, 2, FALSE)</f>
        <v>Nguyễn Đình Linh</v>
      </c>
    </row>
    <row r="16" spans="1:6" x14ac:dyDescent="0.2">
      <c r="E16" s="10">
        <v>14</v>
      </c>
      <c r="F16" s="10" t="str">
        <f>VLOOKUP($E16, [2]Index!$A$2:$B$69, 2, FALSE)</f>
        <v>Nguyễn Kim Thái</v>
      </c>
    </row>
    <row r="17" spans="1:6" x14ac:dyDescent="0.2">
      <c r="E17" s="10">
        <v>15</v>
      </c>
      <c r="F17" s="10" t="str">
        <f>VLOOKUP($E17, [2]Index!$A$2:$B$69, 2, FALSE)</f>
        <v>Nguyễn Tấn Dũng</v>
      </c>
    </row>
    <row r="18" spans="1:6" x14ac:dyDescent="0.2">
      <c r="E18" s="10">
        <v>16</v>
      </c>
      <c r="F18" s="10" t="str">
        <f>VLOOKUP($E18, [2]Index!$A$2:$B$69, 2, FALSE)</f>
        <v>Nguyễn Tuấn Vũ</v>
      </c>
    </row>
    <row r="19" spans="1:6" x14ac:dyDescent="0.2">
      <c r="E19" s="10">
        <v>17</v>
      </c>
      <c r="F19" s="10" t="str">
        <f>VLOOKUP($E19, [2]Index!$A$2:$B$69, 2, FALSE)</f>
        <v>Nguyễn Thị Hồng Anh</v>
      </c>
    </row>
    <row r="20" spans="1:6" x14ac:dyDescent="0.2">
      <c r="E20" s="10">
        <v>18</v>
      </c>
      <c r="F20" s="10" t="str">
        <f>VLOOKUP($E20, [2]Index!$A$2:$B$69, 2, FALSE)</f>
        <v>Nguyễn văn Hưng</v>
      </c>
    </row>
    <row r="21" spans="1:6" x14ac:dyDescent="0.2">
      <c r="E21" s="10">
        <v>19</v>
      </c>
      <c r="F21" s="10" t="str">
        <f>VLOOKUP($E21, [2]Index!$A$2:$B$69, 2, FALSE)</f>
        <v>Phạm Thiện Thông</v>
      </c>
    </row>
    <row r="22" spans="1:6" x14ac:dyDescent="0.2">
      <c r="E22" s="10">
        <v>20</v>
      </c>
      <c r="F22" s="10" t="str">
        <f>VLOOKUP($E22, [2]Index!$A$2:$B$69, 2, FALSE)</f>
        <v>Phùng Trọng Kiên</v>
      </c>
    </row>
    <row r="23" spans="1:6" x14ac:dyDescent="0.2">
      <c r="E23" s="10">
        <v>21</v>
      </c>
      <c r="F23" s="10" t="str">
        <f>VLOOKUP($E23, [2]Index!$A$2:$B$69, 2, FALSE)</f>
        <v>Trần Chí Đủ</v>
      </c>
    </row>
    <row r="24" spans="1:6" x14ac:dyDescent="0.2">
      <c r="E24" s="10">
        <v>22</v>
      </c>
      <c r="F24" s="10" t="str">
        <f>VLOOKUP($E24, [2]Index!$A$2:$B$69, 2, FALSE)</f>
        <v>Trần Thị Diễm</v>
      </c>
    </row>
    <row r="25" spans="1:6" x14ac:dyDescent="0.2">
      <c r="E25" s="10">
        <v>23</v>
      </c>
      <c r="F25" s="10" t="str">
        <f>VLOOKUP($E25, [2]Index!$A$2:$B$69, 2, FALSE)</f>
        <v>Võ Nguyễn Thành Nhân</v>
      </c>
    </row>
    <row r="26" spans="1:6" x14ac:dyDescent="0.2">
      <c r="E26" s="10">
        <v>24</v>
      </c>
      <c r="F26" s="10" t="str">
        <f>VLOOKUP($E26, [2]Index!$A$2:$B$69, 2, FALSE)</f>
        <v>Vũ Bích Đoan Trang</v>
      </c>
    </row>
    <row r="27" spans="1:6" x14ac:dyDescent="0.2">
      <c r="E27" s="10">
        <v>25</v>
      </c>
      <c r="F27" s="10" t="str">
        <f>VLOOKUP($E27, [2]Index!$A$2:$B$69, 2, FALSE)</f>
        <v>Vũ Tu Thân</v>
      </c>
    </row>
    <row r="28" spans="1:6" x14ac:dyDescent="0.2">
      <c r="E28" s="10">
        <v>26</v>
      </c>
      <c r="F28" s="10" t="str">
        <f>VLOOKUP($E28, [2]Index!$A$2:$B$69, 2, FALSE)</f>
        <v>Vũ Thị Thanh Huyền</v>
      </c>
    </row>
    <row r="29" spans="1:6" x14ac:dyDescent="0.2">
      <c r="A29" s="5" t="s">
        <v>5</v>
      </c>
      <c r="B29" s="6" t="str">
        <f>VLOOKUP($A29, [1]Sheet!$B$2:$C$300, 2, FALSE)</f>
        <v>Cardorite (Rosuvastatin 20mg)</v>
      </c>
      <c r="C29" s="7">
        <f>VLOOKUP($A29, [1]Sheet!$B$2:$D$300, 3, FALSE)</f>
        <v>13000</v>
      </c>
      <c r="D29" s="7">
        <f>VLOOKUP($A29, [1]Sheet!$B$2:$E$300, 4, FALSE)</f>
        <v>55</v>
      </c>
      <c r="E29" s="5"/>
      <c r="F29" s="5"/>
    </row>
    <row r="30" spans="1:6" x14ac:dyDescent="0.2">
      <c r="E30" s="11">
        <v>1</v>
      </c>
      <c r="F30" s="10" t="str">
        <f>VLOOKUP($E30, [2]Index!$A$2:$B$69, 2, FALSE)</f>
        <v>Bùi Thị Vân Hương</v>
      </c>
    </row>
    <row r="31" spans="1:6" x14ac:dyDescent="0.2">
      <c r="E31" s="11">
        <v>2</v>
      </c>
      <c r="F31" s="10" t="str">
        <f>VLOOKUP($E31, [2]Index!$A$2:$B$69, 2, FALSE)</f>
        <v>Dương Phi Sơn</v>
      </c>
    </row>
    <row r="32" spans="1:6" x14ac:dyDescent="0.2">
      <c r="E32" s="11">
        <v>3</v>
      </c>
      <c r="F32" s="10" t="str">
        <f>VLOOKUP($E32, [2]Index!$A$2:$B$69, 2, FALSE)</f>
        <v>Đặng Bữu Thất</v>
      </c>
    </row>
    <row r="33" spans="5:6" x14ac:dyDescent="0.2">
      <c r="E33" s="11">
        <v>4</v>
      </c>
      <c r="F33" s="10" t="str">
        <f>VLOOKUP($E33, [2]Index!$A$2:$B$69, 2, FALSE)</f>
        <v>Đỗ Thu Hằng</v>
      </c>
    </row>
    <row r="34" spans="5:6" x14ac:dyDescent="0.2">
      <c r="E34" s="11">
        <v>5</v>
      </c>
      <c r="F34" s="10" t="str">
        <f>VLOOKUP($E34, [2]Index!$A$2:$B$69, 2, FALSE)</f>
        <v>Huỳnh Thắng Toàn</v>
      </c>
    </row>
    <row r="35" spans="5:6" x14ac:dyDescent="0.2">
      <c r="E35" s="11">
        <v>6</v>
      </c>
      <c r="F35" s="10" t="str">
        <f>VLOOKUP($E35, [2]Index!$A$2:$B$69, 2, FALSE)</f>
        <v>Huỳnh Thị Liễu</v>
      </c>
    </row>
    <row r="36" spans="5:6" x14ac:dyDescent="0.2">
      <c r="E36" s="11">
        <v>7</v>
      </c>
      <c r="F36" s="10" t="str">
        <f>VLOOKUP($E36, [2]Index!$A$2:$B$69, 2, FALSE)</f>
        <v>Lê Đình Tín</v>
      </c>
    </row>
    <row r="37" spans="5:6" x14ac:dyDescent="0.2">
      <c r="E37" s="11">
        <v>8</v>
      </c>
      <c r="F37" s="10" t="str">
        <f>VLOOKUP($E37, [2]Index!$A$2:$B$69, 2, FALSE)</f>
        <v>Lê Hữu Quỳnh Trang</v>
      </c>
    </row>
    <row r="38" spans="5:6" x14ac:dyDescent="0.2">
      <c r="E38" s="11">
        <v>9</v>
      </c>
      <c r="F38" s="10" t="str">
        <f>VLOOKUP($E38, [2]Index!$A$2:$B$69, 2, FALSE)</f>
        <v>Lê Thị Thuý An</v>
      </c>
    </row>
    <row r="39" spans="5:6" x14ac:dyDescent="0.2">
      <c r="E39" s="11">
        <v>10</v>
      </c>
      <c r="F39" s="10" t="str">
        <f>VLOOKUP($E39, [2]Index!$A$2:$B$69, 2, FALSE)</f>
        <v>Lương Thanh Bửu</v>
      </c>
    </row>
    <row r="40" spans="5:6" x14ac:dyDescent="0.2">
      <c r="E40" s="11">
        <v>11</v>
      </c>
      <c r="F40" s="10" t="str">
        <f>VLOOKUP($E40, [2]Index!$A$2:$B$69, 2, FALSE)</f>
        <v>Mai Quang Vĩnh Long</v>
      </c>
    </row>
    <row r="41" spans="5:6" x14ac:dyDescent="0.2">
      <c r="E41" s="11">
        <v>12</v>
      </c>
      <c r="F41" s="10" t="str">
        <f>VLOOKUP($E41, [2]Index!$A$2:$B$69, 2, FALSE)</f>
        <v>Nguyễn Đăng Sảng</v>
      </c>
    </row>
    <row r="42" spans="5:6" x14ac:dyDescent="0.2">
      <c r="E42" s="11">
        <v>13</v>
      </c>
      <c r="F42" s="10" t="str">
        <f>VLOOKUP($E42, [2]Index!$A$2:$B$69, 2, FALSE)</f>
        <v>Nguyễn Đình Linh</v>
      </c>
    </row>
    <row r="43" spans="5:6" x14ac:dyDescent="0.2">
      <c r="E43" s="11">
        <v>14</v>
      </c>
      <c r="F43" s="10" t="str">
        <f>VLOOKUP($E43, [2]Index!$A$2:$B$69, 2, FALSE)</f>
        <v>Nguyễn Kim Thái</v>
      </c>
    </row>
    <row r="44" spans="5:6" x14ac:dyDescent="0.2">
      <c r="E44" s="11">
        <v>15</v>
      </c>
      <c r="F44" s="10" t="str">
        <f>VLOOKUP($E44, [2]Index!$A$2:$B$69, 2, FALSE)</f>
        <v>Nguyễn Tấn Dũng</v>
      </c>
    </row>
    <row r="45" spans="5:6" x14ac:dyDescent="0.2">
      <c r="E45" s="11">
        <v>16</v>
      </c>
      <c r="F45" s="10" t="str">
        <f>VLOOKUP($E45, [2]Index!$A$2:$B$69, 2, FALSE)</f>
        <v>Nguyễn Tuấn Vũ</v>
      </c>
    </row>
    <row r="46" spans="5:6" x14ac:dyDescent="0.2">
      <c r="E46" s="11">
        <v>17</v>
      </c>
      <c r="F46" s="10" t="str">
        <f>VLOOKUP($E46, [2]Index!$A$2:$B$69, 2, FALSE)</f>
        <v>Nguyễn Thị Hồng Anh</v>
      </c>
    </row>
    <row r="47" spans="5:6" x14ac:dyDescent="0.2">
      <c r="E47" s="11">
        <v>18</v>
      </c>
      <c r="F47" s="10" t="str">
        <f>VLOOKUP($E47, [2]Index!$A$2:$B$69, 2, FALSE)</f>
        <v>Nguyễn văn Hưng</v>
      </c>
    </row>
    <row r="48" spans="5:6" x14ac:dyDescent="0.2">
      <c r="E48" s="11">
        <v>19</v>
      </c>
      <c r="F48" s="10" t="str">
        <f>VLOOKUP($E48, [2]Index!$A$2:$B$69, 2, FALSE)</f>
        <v>Phạm Thiện Thông</v>
      </c>
    </row>
    <row r="49" spans="1:7" x14ac:dyDescent="0.2">
      <c r="E49" s="11">
        <v>20</v>
      </c>
      <c r="F49" s="10" t="str">
        <f>VLOOKUP($E49, [2]Index!$A$2:$B$69, 2, FALSE)</f>
        <v>Phùng Trọng Kiên</v>
      </c>
    </row>
    <row r="50" spans="1:7" x14ac:dyDescent="0.2">
      <c r="E50" s="11">
        <v>21</v>
      </c>
      <c r="F50" s="10" t="str">
        <f>VLOOKUP($E50, [2]Index!$A$2:$B$69, 2, FALSE)</f>
        <v>Trần Chí Đủ</v>
      </c>
    </row>
    <row r="51" spans="1:7" x14ac:dyDescent="0.2">
      <c r="E51" s="11">
        <v>22</v>
      </c>
      <c r="F51" s="10" t="str">
        <f>VLOOKUP($E51, [2]Index!$A$2:$B$69, 2, FALSE)</f>
        <v>Trần Thị Diễm</v>
      </c>
    </row>
    <row r="52" spans="1:7" x14ac:dyDescent="0.2">
      <c r="E52" s="11">
        <v>23</v>
      </c>
      <c r="F52" s="10" t="str">
        <f>VLOOKUP($E52, [2]Index!$A$2:$B$69, 2, FALSE)</f>
        <v>Võ Nguyễn Thành Nhân</v>
      </c>
    </row>
    <row r="53" spans="1:7" x14ac:dyDescent="0.2">
      <c r="E53" s="11">
        <v>24</v>
      </c>
      <c r="F53" s="10" t="str">
        <f>VLOOKUP($E53, [2]Index!$A$2:$B$69, 2, FALSE)</f>
        <v>Vũ Bích Đoan Trang</v>
      </c>
    </row>
    <row r="54" spans="1:7" x14ac:dyDescent="0.2">
      <c r="E54" s="11">
        <v>25</v>
      </c>
      <c r="F54" s="10" t="str">
        <f>VLOOKUP($E54, [2]Index!$A$2:$B$69, 2, FALSE)</f>
        <v>Vũ Tu Thân</v>
      </c>
    </row>
    <row r="55" spans="1:7" x14ac:dyDescent="0.2">
      <c r="E55" s="11">
        <v>26</v>
      </c>
      <c r="F55" s="10" t="str">
        <f>VLOOKUP($E55, [2]Index!$A$2:$B$69, 2, FALSE)</f>
        <v>Vũ Thị Thanh Huyền</v>
      </c>
    </row>
    <row r="56" spans="1:7" x14ac:dyDescent="0.2">
      <c r="E56" s="11">
        <v>40</v>
      </c>
      <c r="F56" s="10" t="str">
        <f>VLOOKUP($E56, [2]Index!$A$2:$B$69, 2, FALSE)</f>
        <v>Lư Hoàng Vũ</v>
      </c>
      <c r="G56" t="s">
        <v>20</v>
      </c>
    </row>
    <row r="57" spans="1:7" x14ac:dyDescent="0.2">
      <c r="A57" s="12" t="s">
        <v>4</v>
      </c>
      <c r="B57" s="6" t="str">
        <f>VLOOKUP($A57, [1]Sheet!$B$2:$C$300, 2, FALSE)</f>
        <v>Uvomo (Mosaprid citrat 5mg)</v>
      </c>
      <c r="C57" s="7">
        <f>VLOOKUP($A57, [1]Sheet!$B$2:$D$300, 3, FALSE)</f>
        <v>3300</v>
      </c>
      <c r="D57" s="7">
        <f>VLOOKUP($A57, [1]Sheet!$B$2:$E$300, 4, FALSE)</f>
        <v>55</v>
      </c>
      <c r="E57" s="5"/>
      <c r="F57" s="5"/>
    </row>
    <row r="58" spans="1:7" x14ac:dyDescent="0.2">
      <c r="E58" s="11">
        <v>12</v>
      </c>
      <c r="F58" s="10" t="str">
        <f>VLOOKUP($E58, [2]Index!$A$2:$B$69, 2, FALSE)</f>
        <v>Nguyễn Đăng Sảng</v>
      </c>
    </row>
    <row r="59" spans="1:7" x14ac:dyDescent="0.2">
      <c r="A59" s="12" t="s">
        <v>21</v>
      </c>
      <c r="B59" s="6" t="str">
        <f>VLOOKUP($A59, [1]Sheet!$B$2:$C$300, 2, FALSE)</f>
        <v>Maxezole 40 (Esomeprazole 40mg)</v>
      </c>
      <c r="C59" s="7">
        <f>VLOOKUP($A59, [1]Sheet!$B$2:$D$300, 3, FALSE)</f>
        <v>14000</v>
      </c>
      <c r="D59" s="7">
        <f>VLOOKUP($A59, [1]Sheet!$B$2:$E$300, 4, FALSE)</f>
        <v>55</v>
      </c>
      <c r="E59" s="5"/>
      <c r="F59" s="5"/>
    </row>
    <row r="60" spans="1:7" x14ac:dyDescent="0.2">
      <c r="E60" s="11">
        <v>3</v>
      </c>
      <c r="F60" s="10" t="str">
        <f>VLOOKUP($E60, [2]Index!$A$2:$B$69, 2, FALSE)</f>
        <v>Đặng Bữu Thất</v>
      </c>
    </row>
    <row r="61" spans="1:7" x14ac:dyDescent="0.2">
      <c r="D61" s="13"/>
      <c r="E61" s="11">
        <v>6</v>
      </c>
      <c r="F61" s="11" t="str">
        <f>VLOOKUP($E61, [2]Index!$A$2:$B$69, 2, FALSE)</f>
        <v>Huỳnh Thị Liễu</v>
      </c>
    </row>
    <row r="62" spans="1:7" x14ac:dyDescent="0.2">
      <c r="D62" s="13"/>
      <c r="E62" s="11">
        <v>12</v>
      </c>
      <c r="F62" s="11" t="str">
        <f>VLOOKUP($E62, [2]Index!$A$2:$B$69, 2, FALSE)</f>
        <v>Nguyễn Đăng Sảng</v>
      </c>
    </row>
    <row r="63" spans="1:7" x14ac:dyDescent="0.2">
      <c r="D63" s="13"/>
      <c r="E63" s="11">
        <v>21</v>
      </c>
      <c r="F63" s="11" t="str">
        <f>VLOOKUP($E63, [2]Index!$A$2:$B$69, 2, FALSE)</f>
        <v>Trần Chí Đủ</v>
      </c>
    </row>
    <row r="64" spans="1:7" x14ac:dyDescent="0.2">
      <c r="E64" s="11">
        <v>23</v>
      </c>
      <c r="F64" s="10" t="str">
        <f>VLOOKUP($E64, [2]Index!$A$2:$B$69, 2, FALSE)</f>
        <v>Võ Nguyễn Thành Nhân</v>
      </c>
    </row>
    <row r="65" spans="1:6" x14ac:dyDescent="0.2">
      <c r="A65" s="12" t="s">
        <v>22</v>
      </c>
      <c r="B65" s="6" t="str">
        <f>VLOOKUP($A65, [1]Sheet!$B$2:$C$300, 2, FALSE)</f>
        <v>Sanaperol (Rabeprazol 20mg)</v>
      </c>
      <c r="C65" s="7">
        <f>VLOOKUP($A65, [1]Sheet!$B$2:$D$300, 3, FALSE)</f>
        <v>7900</v>
      </c>
      <c r="D65" s="7">
        <v>55</v>
      </c>
      <c r="E65" s="5"/>
      <c r="F65" s="5"/>
    </row>
    <row r="66" spans="1:6" x14ac:dyDescent="0.2">
      <c r="E66" s="11">
        <v>27</v>
      </c>
      <c r="F66" s="10" t="str">
        <f>VLOOKUP($E66, [2]Index!$A$2:$B$69, 2, FALSE)</f>
        <v>Đoàn Thị Thanh Vy</v>
      </c>
    </row>
    <row r="67" spans="1:6" x14ac:dyDescent="0.2">
      <c r="D67" s="13"/>
      <c r="E67" s="11">
        <v>28</v>
      </c>
      <c r="F67" s="11" t="str">
        <f>VLOOKUP($E67, [2]Index!$A$2:$B$69, 2, FALSE)</f>
        <v>Dương Ngọc Thành</v>
      </c>
    </row>
    <row r="68" spans="1:6" x14ac:dyDescent="0.2">
      <c r="D68" s="13"/>
      <c r="E68" s="11">
        <v>6</v>
      </c>
      <c r="F68" s="11" t="str">
        <f>VLOOKUP($E68, [2]Index!$A$2:$B$69, 2, FALSE)</f>
        <v>Huỳnh Thị Liễu</v>
      </c>
    </row>
    <row r="69" spans="1:6" x14ac:dyDescent="0.2">
      <c r="D69" s="13"/>
      <c r="E69" s="11">
        <v>29</v>
      </c>
      <c r="F69" s="11" t="str">
        <f>VLOOKUP($E69, [2]Index!$A$2:$B$69, 2, FALSE)</f>
        <v>Lê Ngọc Hồng Nhung</v>
      </c>
    </row>
    <row r="70" spans="1:6" x14ac:dyDescent="0.2">
      <c r="D70" s="13"/>
      <c r="E70" s="11">
        <v>30</v>
      </c>
      <c r="F70" s="11" t="str">
        <f>VLOOKUP($E70, [2]Index!$A$2:$B$69, 2, FALSE)</f>
        <v>Nguyễn Kỳ Chân</v>
      </c>
    </row>
    <row r="71" spans="1:6" x14ac:dyDescent="0.2">
      <c r="D71" s="13"/>
      <c r="E71" s="11">
        <v>31</v>
      </c>
      <c r="F71" s="11" t="str">
        <f>VLOOKUP($E71, [2]Index!$A$2:$B$69, 2, FALSE)</f>
        <v>Nguyễn Thị Kim Hường</v>
      </c>
    </row>
    <row r="72" spans="1:6" x14ac:dyDescent="0.2">
      <c r="E72" s="11">
        <v>32</v>
      </c>
      <c r="F72" s="10" t="str">
        <f>VLOOKUP($E72, [2]Index!$A$2:$B$69, 2, FALSE)</f>
        <v>Nguyễn Thị Kim Sáng</v>
      </c>
    </row>
    <row r="73" spans="1:6" x14ac:dyDescent="0.2">
      <c r="E73" s="11">
        <v>16</v>
      </c>
      <c r="F73" s="10" t="str">
        <f>VLOOKUP($E73, [2]Index!$A$2:$B$69, 2, FALSE)</f>
        <v>Nguyễn Tuấn Vũ</v>
      </c>
    </row>
    <row r="74" spans="1:6" x14ac:dyDescent="0.2">
      <c r="E74" s="11">
        <v>18</v>
      </c>
      <c r="F74" s="10" t="str">
        <f>VLOOKUP($E74, [2]Index!$A$2:$B$69, 2, FALSE)</f>
        <v>Nguyễn văn Hưng</v>
      </c>
    </row>
    <row r="75" spans="1:6" x14ac:dyDescent="0.2">
      <c r="A75" s="12" t="s">
        <v>3</v>
      </c>
      <c r="B75" s="6" t="str">
        <f>VLOOKUP($A75, [1]Sheet!$B$2:$C$300, 2, FALSE)</f>
        <v>BS One (Omega3 Fish Oil 1000mg)</v>
      </c>
      <c r="C75" s="7">
        <f>VLOOKUP($A75, [1]Sheet!$B$2:$D$300, 3, FALSE)</f>
        <v>4000</v>
      </c>
      <c r="D75" s="7">
        <f>VLOOKUP($A75, [1]Sheet!$B$2:$E$300, 4, FALSE)</f>
        <v>45</v>
      </c>
      <c r="E75" s="5"/>
      <c r="F75" s="5"/>
    </row>
    <row r="76" spans="1:6" x14ac:dyDescent="0.2">
      <c r="E76" s="11">
        <v>33</v>
      </c>
      <c r="F76" s="10" t="str">
        <f>VLOOKUP($E76, [2]Index!$A$2:$B$69, 2, FALSE)</f>
        <v>Dương Quang Huỳnh Nga</v>
      </c>
    </row>
    <row r="77" spans="1:6" x14ac:dyDescent="0.2">
      <c r="E77" s="11">
        <v>34</v>
      </c>
      <c r="F77" s="10" t="str">
        <f>VLOOKUP($E77, [2]Index!$A$2:$B$69, 2, FALSE)</f>
        <v>Huỳnh Lộc Sơn</v>
      </c>
    </row>
    <row r="78" spans="1:6" x14ac:dyDescent="0.2">
      <c r="E78" s="11">
        <v>35</v>
      </c>
      <c r="F78" s="10" t="str">
        <f>VLOOKUP($E78, [2]Index!$A$2:$B$69, 2, FALSE)</f>
        <v>Đặng Vĩnh Phúc</v>
      </c>
    </row>
    <row r="79" spans="1:6" x14ac:dyDescent="0.2">
      <c r="E79" s="11">
        <v>15</v>
      </c>
      <c r="F79" s="10" t="str">
        <f>VLOOKUP($E79, [2]Index!$A$2:$B$69, 2, FALSE)</f>
        <v>Nguyễn Tấn Dũng</v>
      </c>
    </row>
    <row r="80" spans="1:6" x14ac:dyDescent="0.2">
      <c r="E80" s="11">
        <v>37</v>
      </c>
      <c r="F80" s="10" t="str">
        <f>VLOOKUP($E80, [2]Index!$A$2:$B$69, 2, FALSE)</f>
        <v>Nguyễn Thy Anh</v>
      </c>
    </row>
    <row r="81" spans="1:6" x14ac:dyDescent="0.2">
      <c r="E81" s="11">
        <v>38</v>
      </c>
      <c r="F81" s="10" t="str">
        <f>VLOOKUP($E81, [2]Index!$A$2:$B$69, 2, FALSE)</f>
        <v>Nguyễn Thy Khuê</v>
      </c>
    </row>
    <row r="82" spans="1:6" x14ac:dyDescent="0.2">
      <c r="E82" s="11">
        <v>19</v>
      </c>
      <c r="F82" s="10" t="str">
        <f>VLOOKUP($E82, [2]Index!$A$2:$B$69, 2, FALSE)</f>
        <v>Phạm Thiện Thông</v>
      </c>
    </row>
    <row r="83" spans="1:6" x14ac:dyDescent="0.2">
      <c r="E83" s="11">
        <v>21</v>
      </c>
      <c r="F83" s="10" t="str">
        <f>VLOOKUP($E83, [2]Index!$A$2:$B$69, 2, FALSE)</f>
        <v>Trần Chí Đủ</v>
      </c>
    </row>
    <row r="84" spans="1:6" x14ac:dyDescent="0.2">
      <c r="E84" s="11">
        <v>58</v>
      </c>
      <c r="F84" s="10" t="str">
        <f>VLOOKUP($E84, [2]Index!$A$2:$B$69, 2, FALSE)</f>
        <v>Trần Tấn Hưng</v>
      </c>
    </row>
    <row r="85" spans="1:6" x14ac:dyDescent="0.2">
      <c r="E85" s="11">
        <v>39</v>
      </c>
      <c r="F85" s="10" t="str">
        <f>VLOOKUP($E85, [2]Index!$A$2:$B$69, 2, FALSE)</f>
        <v>Võ Nguyễn Hương Thảo</v>
      </c>
    </row>
    <row r="86" spans="1:6" x14ac:dyDescent="0.2">
      <c r="E86" s="11">
        <v>26</v>
      </c>
      <c r="F86" s="10" t="str">
        <f>VLOOKUP($E86, [2]Index!$A$2:$B$69, 2, FALSE)</f>
        <v>Vũ Thị Thanh Huyền</v>
      </c>
    </row>
    <row r="87" spans="1:6" x14ac:dyDescent="0.2">
      <c r="E87" s="11">
        <v>40</v>
      </c>
      <c r="F87" s="10" t="str">
        <f>VLOOKUP($E87, [2]Index!$A$2:$B$69, 2, FALSE)</f>
        <v>Lư Hoàng Vũ</v>
      </c>
    </row>
    <row r="88" spans="1:6" x14ac:dyDescent="0.2">
      <c r="E88" s="11">
        <v>35</v>
      </c>
      <c r="F88" s="10" t="str">
        <f>VLOOKUP($E88, [2]Index!$A$2:$B$69, 2, FALSE)</f>
        <v>Đặng Vĩnh Phúc</v>
      </c>
    </row>
    <row r="89" spans="1:6" x14ac:dyDescent="0.2">
      <c r="E89" s="11">
        <v>59</v>
      </c>
      <c r="F89" s="10" t="str">
        <f>VLOOKUP($E89, [2]Index!$A$2:$B$69, 2, FALSE)</f>
        <v>Bùi Như Giang</v>
      </c>
    </row>
    <row r="90" spans="1:6" x14ac:dyDescent="0.2">
      <c r="A90" s="14" t="s">
        <v>23</v>
      </c>
      <c r="B90" s="6" t="str">
        <f>VLOOKUP($A90, [1]Sheet!$B$2:$C$300, 2, FALSE)</f>
        <v>Esofar (Esomeprazole 40mg)</v>
      </c>
      <c r="C90" s="7">
        <f>VLOOKUP($A90, [1]Sheet!$B$2:$D$300, 3, FALSE)</f>
        <v>14000</v>
      </c>
      <c r="D90" s="7">
        <f>VLOOKUP($A90, [1]Sheet!$B$2:$E$300, 4, FALSE)</f>
        <v>52</v>
      </c>
      <c r="E90" s="5"/>
      <c r="F90" s="5"/>
    </row>
    <row r="91" spans="1:6" x14ac:dyDescent="0.2">
      <c r="E91" s="11">
        <v>3</v>
      </c>
      <c r="F91" s="10" t="str">
        <f>VLOOKUP($E91, [2]Index!$A$2:$B$69, 2, FALSE)</f>
        <v>Đặng Bữu Thất</v>
      </c>
    </row>
    <row r="92" spans="1:6" x14ac:dyDescent="0.2">
      <c r="E92" s="11">
        <v>4</v>
      </c>
      <c r="F92" s="10" t="str">
        <f>VLOOKUP($E92, [2]Index!$A$2:$B$69, 2, FALSE)</f>
        <v>Đỗ Thu Hằng</v>
      </c>
    </row>
    <row r="93" spans="1:6" x14ac:dyDescent="0.2">
      <c r="E93" s="11">
        <v>41</v>
      </c>
      <c r="F93" s="10" t="str">
        <f>VLOOKUP($E93, [2]Index!$A$2:$B$69, 2, FALSE)</f>
        <v>Đoàn Thị Ngọc Đào</v>
      </c>
    </row>
    <row r="94" spans="1:6" x14ac:dyDescent="0.2">
      <c r="E94" s="11">
        <v>6</v>
      </c>
      <c r="F94" s="10" t="str">
        <f>VLOOKUP($E94, [2]Index!$A$2:$B$69, 2, FALSE)</f>
        <v>Huỳnh Thị Liễu</v>
      </c>
    </row>
    <row r="95" spans="1:6" x14ac:dyDescent="0.2">
      <c r="E95" s="11">
        <v>7</v>
      </c>
      <c r="F95" s="10" t="str">
        <f>VLOOKUP($E95, [2]Index!$A$2:$B$69, 2, FALSE)</f>
        <v>Lê Đình Tín</v>
      </c>
    </row>
    <row r="96" spans="1:6" x14ac:dyDescent="0.2">
      <c r="E96" s="11">
        <v>8</v>
      </c>
      <c r="F96" s="10" t="str">
        <f>VLOOKUP($E96, [2]Index!$A$2:$B$69, 2, FALSE)</f>
        <v>Lê Hữu Quỳnh Trang</v>
      </c>
    </row>
    <row r="97" spans="1:6" x14ac:dyDescent="0.2">
      <c r="E97" s="11">
        <v>12</v>
      </c>
      <c r="F97" s="10" t="str">
        <f>VLOOKUP($E97, [2]Index!$A$2:$B$69, 2, FALSE)</f>
        <v>Nguyễn Đăng Sảng</v>
      </c>
    </row>
    <row r="98" spans="1:6" x14ac:dyDescent="0.2">
      <c r="E98" s="11">
        <v>10</v>
      </c>
      <c r="F98" s="10" t="str">
        <f>VLOOKUP($E98, [2]Index!$A$2:$B$69, 2, FALSE)</f>
        <v>Lương Thanh Bửu</v>
      </c>
    </row>
    <row r="99" spans="1:6" x14ac:dyDescent="0.2">
      <c r="E99" s="11">
        <v>15</v>
      </c>
      <c r="F99" s="10" t="str">
        <f>VLOOKUP($E99, [2]Index!$A$2:$B$69, 2, FALSE)</f>
        <v>Nguyễn Tấn Dũng</v>
      </c>
    </row>
    <row r="100" spans="1:6" x14ac:dyDescent="0.2">
      <c r="E100" s="11">
        <v>17</v>
      </c>
      <c r="F100" s="10" t="str">
        <f>VLOOKUP($E100, [2]Index!$A$2:$B$69, 2, FALSE)</f>
        <v>Nguyễn Thị Hồng Anh</v>
      </c>
    </row>
    <row r="101" spans="1:6" x14ac:dyDescent="0.2">
      <c r="E101" s="11">
        <v>42</v>
      </c>
      <c r="F101" s="10" t="str">
        <f>VLOOKUP($E101, [2]Index!$A$2:$B$69, 2, FALSE)</f>
        <v>Nguyễn Thi Phú</v>
      </c>
    </row>
    <row r="102" spans="1:6" x14ac:dyDescent="0.2">
      <c r="E102" s="11">
        <v>16</v>
      </c>
      <c r="F102" s="10" t="str">
        <f>VLOOKUP($E102, [2]Index!$A$2:$B$69, 2, FALSE)</f>
        <v>Nguyễn Tuấn Vũ</v>
      </c>
    </row>
    <row r="103" spans="1:6" x14ac:dyDescent="0.2">
      <c r="E103" s="11">
        <v>18</v>
      </c>
      <c r="F103" s="10" t="str">
        <f>VLOOKUP($E103, [2]Index!$A$2:$B$69, 2, FALSE)</f>
        <v>Nguyễn văn Hưng</v>
      </c>
    </row>
    <row r="104" spans="1:6" x14ac:dyDescent="0.2">
      <c r="E104" s="11">
        <v>20</v>
      </c>
      <c r="F104" s="10" t="str">
        <f>VLOOKUP($E104, [2]Index!$A$2:$B$69, 2, FALSE)</f>
        <v>Phùng Trọng Kiên</v>
      </c>
    </row>
    <row r="105" spans="1:6" x14ac:dyDescent="0.2">
      <c r="E105" s="11">
        <v>21</v>
      </c>
      <c r="F105" s="10" t="str">
        <f>VLOOKUP($E105, [2]Index!$A$2:$B$69, 2, FALSE)</f>
        <v>Trần Chí Đủ</v>
      </c>
    </row>
    <row r="106" spans="1:6" x14ac:dyDescent="0.2">
      <c r="E106" s="11">
        <v>22</v>
      </c>
      <c r="F106" s="10" t="str">
        <f>VLOOKUP($E106, [2]Index!$A$2:$B$69, 2, FALSE)</f>
        <v>Trần Thị Diễm</v>
      </c>
    </row>
    <row r="107" spans="1:6" x14ac:dyDescent="0.2">
      <c r="E107" s="11">
        <v>23</v>
      </c>
      <c r="F107" s="10" t="str">
        <f>VLOOKUP($E107, [2]Index!$A$2:$B$69, 2, FALSE)</f>
        <v>Võ Nguyễn Thành Nhân</v>
      </c>
    </row>
    <row r="108" spans="1:6" x14ac:dyDescent="0.2">
      <c r="E108" s="11">
        <v>43</v>
      </c>
      <c r="F108" s="10" t="str">
        <f>VLOOKUP($E108, [2]Index!$A$2:$B$69, 2, FALSE)</f>
        <v>Đinh Quyết Tâm</v>
      </c>
    </row>
    <row r="109" spans="1:6" x14ac:dyDescent="0.2">
      <c r="E109" s="11">
        <v>11</v>
      </c>
      <c r="F109" s="10" t="str">
        <f>VLOOKUP($E109, [2]Index!$A$2:$B$69, 2, FALSE)</f>
        <v>Mai Quang Vĩnh Long</v>
      </c>
    </row>
    <row r="110" spans="1:6" x14ac:dyDescent="0.2">
      <c r="E110" s="11">
        <v>44</v>
      </c>
      <c r="F110" s="10" t="str">
        <f>VLOOKUP($E110, [2]Index!$A$2:$B$69, 2, FALSE)</f>
        <v>Trương Tuấn Nhựt</v>
      </c>
    </row>
    <row r="111" spans="1:6" x14ac:dyDescent="0.2">
      <c r="A111" s="12" t="s">
        <v>9</v>
      </c>
      <c r="B111" s="6" t="str">
        <f>VLOOKUP($A111, [1]Sheet!$B$2:$C$300, 2, FALSE)</f>
        <v>Noraquick (Gabapentin 300mg)</v>
      </c>
      <c r="C111" s="7">
        <f>VLOOKUP($A111, [1]Sheet!$B$2:$D$300, 3, FALSE)</f>
        <v>6000</v>
      </c>
      <c r="D111" s="7">
        <f>VLOOKUP($A111, [1]Sheet!$B$2:$E$300, 4, FALSE)</f>
        <v>54</v>
      </c>
      <c r="E111" s="5"/>
      <c r="F111" s="5"/>
    </row>
    <row r="112" spans="1:6" x14ac:dyDescent="0.2">
      <c r="E112" s="11">
        <v>4</v>
      </c>
      <c r="F112" s="10" t="str">
        <f>VLOOKUP($E112, [2]Index!$A$2:$B$69, 2, FALSE)</f>
        <v>Đỗ Thu Hằng</v>
      </c>
    </row>
    <row r="113" spans="1:7" x14ac:dyDescent="0.2">
      <c r="E113" s="11">
        <v>31</v>
      </c>
      <c r="F113" s="10" t="str">
        <f>VLOOKUP($E113, [2]Index!$A$2:$B$69, 2, FALSE)</f>
        <v>Nguyễn Thị Kim Hường</v>
      </c>
    </row>
    <row r="114" spans="1:7" x14ac:dyDescent="0.2">
      <c r="E114" s="11">
        <v>42</v>
      </c>
      <c r="F114" s="10" t="str">
        <f>VLOOKUP($E114, [2]Index!$A$2:$B$69, 2, FALSE)</f>
        <v>Nguyễn Thi Phú</v>
      </c>
    </row>
    <row r="115" spans="1:7" x14ac:dyDescent="0.2">
      <c r="A115" s="12" t="s">
        <v>24</v>
      </c>
      <c r="B115" s="6" t="str">
        <f>VLOOKUP($A115, [1]Sheet!$B$2:$C$300, 2, FALSE)</f>
        <v>Tarfloz (Ferrous fumarate 300mg)</v>
      </c>
      <c r="C115" s="7">
        <f>VLOOKUP($A115, [1]Sheet!$B$2:$D$300, 3, FALSE)</f>
        <v>3600</v>
      </c>
      <c r="D115" s="7">
        <f>VLOOKUP($A115, [1]Sheet!$B$2:$E$300, 4, FALSE)</f>
        <v>55</v>
      </c>
      <c r="E115" s="5"/>
      <c r="F115" s="5"/>
    </row>
    <row r="116" spans="1:7" x14ac:dyDescent="0.2">
      <c r="E116" s="11">
        <v>40</v>
      </c>
      <c r="F116" s="10" t="str">
        <f>VLOOKUP($E116, [2]Index!$A$2:$B$69, 2, FALSE)</f>
        <v>Lư Hoàng Vũ</v>
      </c>
    </row>
    <row r="117" spans="1:7" x14ac:dyDescent="0.2">
      <c r="A117" s="12" t="s">
        <v>12</v>
      </c>
      <c r="B117" s="6" t="str">
        <f>VLOOKUP($A117, [1]Sheet!$B$2:$C$300, 2, FALSE)</f>
        <v>Aluantine (Almagate 500mg)</v>
      </c>
      <c r="C117" s="7">
        <f>VLOOKUP($A117, [1]Sheet!$B$2:$D$300, 3, FALSE)</f>
        <v>8000</v>
      </c>
      <c r="D117" s="7">
        <f>VLOOKUP($A117, [1]Sheet!$B$2:$E$300, 4, FALSE)</f>
        <v>42</v>
      </c>
      <c r="E117" s="5"/>
      <c r="F117" s="5"/>
    </row>
    <row r="118" spans="1:7" x14ac:dyDescent="0.2">
      <c r="E118" s="11">
        <v>32</v>
      </c>
      <c r="F118" s="10" t="str">
        <f>VLOOKUP($E118, [2]Index!$A$2:$B$69, 2, FALSE)</f>
        <v>Nguyễn Thị Kim Sáng</v>
      </c>
    </row>
    <row r="119" spans="1:7" x14ac:dyDescent="0.2">
      <c r="E119" s="11">
        <v>41</v>
      </c>
      <c r="F119" s="10" t="str">
        <f>VLOOKUP($E119, [2]Index!$A$2:$B$69, 2, FALSE)</f>
        <v>Đoàn Thị Ngọc Đào</v>
      </c>
    </row>
    <row r="120" spans="1:7" x14ac:dyDescent="0.2">
      <c r="E120" s="11">
        <v>15</v>
      </c>
      <c r="F120" s="10" t="str">
        <f>VLOOKUP($E120, [2]Index!$A$2:$B$69, 2, FALSE)</f>
        <v>Nguyễn Tấn Dũng</v>
      </c>
    </row>
    <row r="121" spans="1:7" x14ac:dyDescent="0.2">
      <c r="E121" s="11">
        <v>7</v>
      </c>
      <c r="F121" s="10" t="str">
        <f>VLOOKUP($E121, [2]Index!$A$2:$B$69, 2, FALSE)</f>
        <v>Lê Đình Tín</v>
      </c>
    </row>
    <row r="122" spans="1:7" x14ac:dyDescent="0.2">
      <c r="E122" s="11">
        <v>26</v>
      </c>
      <c r="F122" s="10" t="str">
        <f>VLOOKUP($E122, [2]Index!$A$2:$B$69, 2, FALSE)</f>
        <v>Vũ Thị Thanh Huyền</v>
      </c>
    </row>
    <row r="123" spans="1:7" x14ac:dyDescent="0.2">
      <c r="E123" s="11">
        <v>17</v>
      </c>
      <c r="F123" s="10" t="str">
        <f>VLOOKUP($E123, [2]Index!$A$2:$B$69, 2, FALSE)</f>
        <v>Nguyễn Thị Hồng Anh</v>
      </c>
    </row>
    <row r="124" spans="1:7" x14ac:dyDescent="0.2">
      <c r="E124" s="11">
        <v>10</v>
      </c>
      <c r="F124" s="10" t="str">
        <f>VLOOKUP($E124, [2]Index!$A$2:$B$69, 2, FALSE)</f>
        <v>Lương Thanh Bửu</v>
      </c>
      <c r="G124" t="s">
        <v>20</v>
      </c>
    </row>
    <row r="125" spans="1:7" x14ac:dyDescent="0.2">
      <c r="A125" s="12" t="s">
        <v>11</v>
      </c>
      <c r="B125" s="6" t="str">
        <f>VLOOKUP($A125, [1]Sheet!$B$2:$C$300, 2, FALSE)</f>
        <v>Lucass 200 (Cefpodoxime)</v>
      </c>
      <c r="C125" s="7">
        <f>VLOOKUP($A125, [1]Sheet!$B$2:$D$300, 3, FALSE)</f>
        <v>14700</v>
      </c>
      <c r="D125" s="7">
        <f>VLOOKUP($A125, [1]Sheet!$B$2:$E$300, 4, FALSE)</f>
        <v>54</v>
      </c>
      <c r="E125" s="5"/>
      <c r="F125" s="5"/>
    </row>
    <row r="126" spans="1:7" x14ac:dyDescent="0.2">
      <c r="E126" s="11">
        <v>27</v>
      </c>
      <c r="F126" s="10" t="str">
        <f>VLOOKUP($E126, [2]Index!$A$2:$B$69, 2, FALSE)</f>
        <v>Đoàn Thị Thanh Vy</v>
      </c>
    </row>
    <row r="127" spans="1:7" x14ac:dyDescent="0.2">
      <c r="E127" s="11">
        <v>41</v>
      </c>
      <c r="F127" s="10" t="str">
        <f>VLOOKUP($E127, [2]Index!$A$2:$B$69, 2, FALSE)</f>
        <v>Đoàn Thị Ngọc Đào</v>
      </c>
    </row>
    <row r="128" spans="1:7" x14ac:dyDescent="0.2">
      <c r="E128" s="11">
        <v>6</v>
      </c>
      <c r="F128" s="10" t="str">
        <f>VLOOKUP($E128, [2]Index!$A$2:$B$69, 2, FALSE)</f>
        <v>Huỳnh Thị Liễu</v>
      </c>
    </row>
    <row r="129" spans="1:6" x14ac:dyDescent="0.2">
      <c r="E129" s="11">
        <v>45</v>
      </c>
      <c r="F129" s="10" t="str">
        <f>VLOOKUP($E129, [2]Index!$A$2:$B$69, 2, FALSE)</f>
        <v>Lê Hữu Linh</v>
      </c>
    </row>
    <row r="130" spans="1:6" x14ac:dyDescent="0.2">
      <c r="E130" s="11">
        <v>44</v>
      </c>
      <c r="F130" s="10" t="str">
        <f>VLOOKUP($E130, [2]Index!$A$2:$B$69, 2, FALSE)</f>
        <v>Trương Tuấn Nhựt</v>
      </c>
    </row>
    <row r="131" spans="1:6" x14ac:dyDescent="0.2">
      <c r="E131" s="11">
        <v>46</v>
      </c>
      <c r="F131" s="10" t="str">
        <f>VLOOKUP($E131, [2]Index!$A$2:$B$69, 2, FALSE)</f>
        <v>Vũ Hồng Thịnh</v>
      </c>
    </row>
    <row r="132" spans="1:6" x14ac:dyDescent="0.2">
      <c r="E132" s="11">
        <v>26</v>
      </c>
      <c r="F132" s="10" t="str">
        <f>VLOOKUP($E132, [2]Index!$A$2:$B$69, 2, FALSE)</f>
        <v>Vũ Thị Thanh Huyền</v>
      </c>
    </row>
    <row r="133" spans="1:6" x14ac:dyDescent="0.2">
      <c r="A133" s="12" t="s">
        <v>25</v>
      </c>
      <c r="B133" s="6" t="str">
        <f>VLOOKUP($A133, [1]Sheet!$B$2:$C$300, 2, FALSE)</f>
        <v>Originko (Ginkgo biloba 80mg)</v>
      </c>
      <c r="C133" s="7">
        <f>VLOOKUP($A133, [1]Sheet!$B$2:$D$300, 3, FALSE)</f>
        <v>8800</v>
      </c>
      <c r="D133" s="7">
        <f>VLOOKUP($A133, [1]Sheet!$B$2:$E$300, 4, FALSE)</f>
        <v>37</v>
      </c>
      <c r="E133" s="5"/>
      <c r="F133" s="5"/>
    </row>
    <row r="134" spans="1:6" x14ac:dyDescent="0.2">
      <c r="E134" s="11">
        <v>47</v>
      </c>
      <c r="F134" s="10" t="str">
        <f>VLOOKUP($E134, [2]Index!$A$2:$B$69, 2, FALSE)</f>
        <v>Bùi Kim Dung</v>
      </c>
    </row>
    <row r="135" spans="1:6" x14ac:dyDescent="0.2">
      <c r="E135" s="11">
        <v>1</v>
      </c>
      <c r="F135" s="10" t="str">
        <f>VLOOKUP($E135, [2]Index!$A$2:$B$69, 2, FALSE)</f>
        <v>Bùi Thị Vân Hương</v>
      </c>
    </row>
    <row r="136" spans="1:6" x14ac:dyDescent="0.2">
      <c r="E136" s="11">
        <v>9</v>
      </c>
      <c r="F136" s="10" t="str">
        <f>VLOOKUP($E136, [2]Index!$A$2:$B$69, 2, FALSE)</f>
        <v>Lê Thị Thuý An</v>
      </c>
    </row>
    <row r="137" spans="1:6" x14ac:dyDescent="0.2">
      <c r="E137" s="11">
        <v>16</v>
      </c>
      <c r="F137" s="10" t="str">
        <f>VLOOKUP($E137, [2]Index!$A$2:$B$69, 2, FALSE)</f>
        <v>Nguyễn Tuấn Vũ</v>
      </c>
    </row>
    <row r="138" spans="1:6" x14ac:dyDescent="0.2">
      <c r="E138" s="11">
        <v>10</v>
      </c>
      <c r="F138" s="10" t="str">
        <f>VLOOKUP($E138, [2]Index!$A$2:$B$69, 2, FALSE)</f>
        <v>Lương Thanh Bửu</v>
      </c>
    </row>
    <row r="139" spans="1:6" x14ac:dyDescent="0.2">
      <c r="E139" s="11">
        <v>6</v>
      </c>
      <c r="F139" s="10" t="str">
        <f>VLOOKUP($E139, [2]Index!$A$2:$B$69, 2, FALSE)</f>
        <v>Huỳnh Thị Liễu</v>
      </c>
    </row>
    <row r="140" spans="1:6" x14ac:dyDescent="0.2">
      <c r="A140" s="12" t="s">
        <v>26</v>
      </c>
      <c r="B140" s="6" t="str">
        <f>VLOOKUP($A140, [1]Sheet!$B$2:$C$300, 2, FALSE)</f>
        <v>Optipan (Diacerhein 50mg)</v>
      </c>
      <c r="C140" s="7">
        <f>VLOOKUP($A140, [1]Sheet!$B$2:$D$300, 3, FALSE)</f>
        <v>9900</v>
      </c>
      <c r="D140" s="7">
        <f>VLOOKUP($A140, [1]Sheet!$B$2:$E$300, 4, FALSE)</f>
        <v>40</v>
      </c>
      <c r="E140" s="5"/>
      <c r="F140" s="5"/>
    </row>
    <row r="141" spans="1:6" x14ac:dyDescent="0.2">
      <c r="E141" s="11">
        <v>3</v>
      </c>
      <c r="F141" s="10" t="str">
        <f>VLOOKUP($E141, [2]Index!$A$2:$B$69, 2, FALSE)</f>
        <v>Đặng Bữu Thất</v>
      </c>
    </row>
    <row r="142" spans="1:6" x14ac:dyDescent="0.2">
      <c r="E142" s="11">
        <v>41</v>
      </c>
      <c r="F142" s="10" t="str">
        <f>VLOOKUP($E142, [2]Index!$A$2:$B$69, 2, FALSE)</f>
        <v>Đoàn Thị Ngọc Đào</v>
      </c>
    </row>
    <row r="143" spans="1:6" x14ac:dyDescent="0.2">
      <c r="E143" s="11">
        <v>5</v>
      </c>
      <c r="F143" s="10" t="str">
        <f>VLOOKUP($E143, [2]Index!$A$2:$B$69, 2, FALSE)</f>
        <v>Huỳnh Thắng Toàn</v>
      </c>
    </row>
    <row r="144" spans="1:6" x14ac:dyDescent="0.2">
      <c r="E144" s="11">
        <v>16</v>
      </c>
      <c r="F144" s="10" t="str">
        <f>VLOOKUP($E144, [2]Index!$A$2:$B$69, 2, FALSE)</f>
        <v>Nguyễn Tuấn Vũ</v>
      </c>
    </row>
    <row r="145" spans="1:6" x14ac:dyDescent="0.2">
      <c r="E145" s="11">
        <v>20</v>
      </c>
      <c r="F145" s="10" t="str">
        <f>VLOOKUP($E145, [2]Index!$A$2:$B$69, 2, FALSE)</f>
        <v>Phùng Trọng Kiên</v>
      </c>
    </row>
    <row r="146" spans="1:6" x14ac:dyDescent="0.2">
      <c r="E146" s="11">
        <v>6</v>
      </c>
      <c r="F146" s="10" t="str">
        <f>VLOOKUP($E146, [2]Index!$A$2:$B$69, 2, FALSE)</f>
        <v>Huỳnh Thị Liễu</v>
      </c>
    </row>
    <row r="147" spans="1:6" x14ac:dyDescent="0.2">
      <c r="E147" s="11">
        <v>31</v>
      </c>
      <c r="F147" s="10" t="str">
        <f>VLOOKUP($E147, [2]Index!$A$2:$B$69, 2, FALSE)</f>
        <v>Nguyễn Thị Kim Hường</v>
      </c>
    </row>
    <row r="148" spans="1:6" x14ac:dyDescent="0.2">
      <c r="E148" s="11">
        <v>48</v>
      </c>
      <c r="F148" s="10" t="str">
        <f>VLOOKUP($E148, [2]Index!$A$2:$B$69, 2, FALSE)</f>
        <v>Nguyễn Thị Tuyết Mai</v>
      </c>
    </row>
    <row r="149" spans="1:6" x14ac:dyDescent="0.2">
      <c r="E149" s="11">
        <v>23</v>
      </c>
      <c r="F149" s="10" t="str">
        <f>VLOOKUP($E149, [2]Index!$A$2:$B$69, 2, FALSE)</f>
        <v>Võ Nguyễn Thành Nhân</v>
      </c>
    </row>
    <row r="150" spans="1:6" x14ac:dyDescent="0.2">
      <c r="E150" s="11">
        <v>10</v>
      </c>
      <c r="F150" s="10" t="str">
        <f>VLOOKUP($E150, [2]Index!$A$2:$B$69, 2, FALSE)</f>
        <v>Lương Thanh Bửu</v>
      </c>
    </row>
    <row r="151" spans="1:6" x14ac:dyDescent="0.2">
      <c r="E151" s="11">
        <v>26</v>
      </c>
      <c r="F151" s="10" t="str">
        <f>VLOOKUP($E151, [2]Index!$A$2:$B$69, 2, FALSE)</f>
        <v>Vũ Thị Thanh Huyền</v>
      </c>
    </row>
    <row r="152" spans="1:6" x14ac:dyDescent="0.2">
      <c r="E152" s="11">
        <v>17</v>
      </c>
      <c r="F152" s="10" t="str">
        <f>VLOOKUP($E152, [2]Index!$A$2:$B$69, 2, FALSE)</f>
        <v>Nguyễn Thị Hồng Anh</v>
      </c>
    </row>
    <row r="153" spans="1:6" x14ac:dyDescent="0.2">
      <c r="E153" s="11">
        <v>7</v>
      </c>
      <c r="F153" s="10" t="str">
        <f>VLOOKUP($E153, [2]Index!$A$2:$B$69, 2, FALSE)</f>
        <v>Lê Đình Tín</v>
      </c>
    </row>
    <row r="154" spans="1:6" x14ac:dyDescent="0.2">
      <c r="E154" s="11">
        <v>24</v>
      </c>
      <c r="F154" s="10" t="str">
        <f>VLOOKUP($E154, [2]Index!$A$2:$B$69, 2, FALSE)</f>
        <v>Vũ Bích Đoan Trang</v>
      </c>
    </row>
    <row r="155" spans="1:6" x14ac:dyDescent="0.2">
      <c r="A155" s="12" t="s">
        <v>10</v>
      </c>
      <c r="B155" s="6" t="str">
        <f>VLOOKUP($A155, [1]Sheet!$B$2:$C$300, 2, FALSE)</f>
        <v>Celevox (Levofloxacin 500mg)</v>
      </c>
      <c r="C155" s="7">
        <f>VLOOKUP($A155, [1]Sheet!$B$2:$D$300, 3, FALSE)</f>
        <v>12000</v>
      </c>
      <c r="D155" s="7">
        <f>VLOOKUP($A155, [1]Sheet!$B$2:$E$300, 4, FALSE)</f>
        <v>42</v>
      </c>
      <c r="E155" s="5"/>
      <c r="F155" s="5"/>
    </row>
    <row r="156" spans="1:6" x14ac:dyDescent="0.2">
      <c r="E156" s="11">
        <v>4</v>
      </c>
      <c r="F156" s="10" t="str">
        <f>VLOOKUP($E156, [2]Index!$A$2:$B$69, 2, FALSE)</f>
        <v>Đỗ Thu Hằng</v>
      </c>
    </row>
    <row r="157" spans="1:6" x14ac:dyDescent="0.2">
      <c r="E157" s="11">
        <v>43</v>
      </c>
      <c r="F157" s="10" t="str">
        <f>VLOOKUP($E157, [2]Index!$A$2:$B$69, 2, FALSE)</f>
        <v>Đinh Quyết Tâm</v>
      </c>
    </row>
    <row r="158" spans="1:6" x14ac:dyDescent="0.2">
      <c r="E158" s="11">
        <v>27</v>
      </c>
      <c r="F158" s="10" t="str">
        <f>VLOOKUP($E158, [2]Index!$A$2:$B$69, 2, FALSE)</f>
        <v>Đoàn Thị Thanh Vy</v>
      </c>
    </row>
    <row r="159" spans="1:6" x14ac:dyDescent="0.2">
      <c r="E159" s="11">
        <v>49</v>
      </c>
      <c r="F159" s="10" t="str">
        <f>VLOOKUP($E159, [2]Index!$A$2:$B$69, 2, FALSE)</f>
        <v>Lê Thị Hữu Phận</v>
      </c>
    </row>
    <row r="160" spans="1:6" x14ac:dyDescent="0.2">
      <c r="E160" s="11">
        <v>50</v>
      </c>
      <c r="F160" s="10" t="str">
        <f>VLOOKUP($E160, [2]Index!$A$2:$B$69, 2, FALSE)</f>
        <v>Trần Duy Hưng</v>
      </c>
    </row>
    <row r="161" spans="1:6" x14ac:dyDescent="0.2">
      <c r="E161" s="11">
        <v>44</v>
      </c>
      <c r="F161" s="10" t="str">
        <f>VLOOKUP($E161, [2]Index!$A$2:$B$69, 2, FALSE)</f>
        <v>Trương Tuấn Nhựt</v>
      </c>
    </row>
    <row r="162" spans="1:6" x14ac:dyDescent="0.2">
      <c r="E162" s="11">
        <v>24</v>
      </c>
      <c r="F162" s="10" t="str">
        <f>VLOOKUP($E162, [2]Index!$A$2:$B$69, 2, FALSE)</f>
        <v>Vũ Bích Đoan Trang</v>
      </c>
    </row>
    <row r="163" spans="1:6" x14ac:dyDescent="0.2">
      <c r="E163" s="11">
        <v>46</v>
      </c>
      <c r="F163" s="10" t="str">
        <f>VLOOKUP($E163, [2]Index!$A$2:$B$69, 2, FALSE)</f>
        <v>Vũ Hồng Thịnh</v>
      </c>
    </row>
    <row r="164" spans="1:6" x14ac:dyDescent="0.2">
      <c r="E164" s="11">
        <v>41</v>
      </c>
      <c r="F164" s="10" t="str">
        <f>VLOOKUP($E164, [2]Index!$A$2:$B$69, 2, FALSE)</f>
        <v>Đoàn Thị Ngọc Đào</v>
      </c>
    </row>
    <row r="165" spans="1:6" x14ac:dyDescent="0.2">
      <c r="A165" s="12" t="s">
        <v>27</v>
      </c>
      <c r="B165" s="6" t="str">
        <f>VLOOKUP($A165, [1]Sheet!$B$2:$C$300, 2, FALSE)</f>
        <v>Chondrasil (Allopurinol 300mg)</v>
      </c>
      <c r="C165" s="7">
        <f>VLOOKUP($A165, [1]Sheet!$B$2:$D$300, 3, FALSE)</f>
        <v>3700</v>
      </c>
      <c r="D165" s="7">
        <f>VLOOKUP($A165, [1]Sheet!$B$2:$E$300, 4, FALSE)</f>
        <v>55</v>
      </c>
      <c r="E165" s="5"/>
      <c r="F165" s="5"/>
    </row>
    <row r="166" spans="1:6" x14ac:dyDescent="0.2">
      <c r="E166" s="11">
        <v>51</v>
      </c>
      <c r="F166" s="10" t="str">
        <f>VLOOKUP($E166, [2]Index!$A$2:$B$69, 2, FALSE)</f>
        <v>Nguyễn Thị Ngọc Trâm</v>
      </c>
    </row>
    <row r="167" spans="1:6" x14ac:dyDescent="0.2">
      <c r="A167" s="12" t="s">
        <v>6</v>
      </c>
      <c r="B167" s="6" t="str">
        <f>VLOOKUP($A167, [1]Sheet!$B$2:$C$300, 2, FALSE)</f>
        <v>Picencal (Calcium &amp; Vitamin D)</v>
      </c>
      <c r="C167" s="7">
        <f>VLOOKUP($A167, [1]Sheet!$B$2:$D$300, 3, FALSE)</f>
        <v>2900</v>
      </c>
      <c r="D167" s="7">
        <f>VLOOKUP($A167, [1]Sheet!$B$2:$E$300, 4, FALSE)</f>
        <v>45</v>
      </c>
      <c r="E167" s="5"/>
      <c r="F167" s="5"/>
    </row>
    <row r="168" spans="1:6" x14ac:dyDescent="0.2">
      <c r="E168" s="11">
        <v>3</v>
      </c>
      <c r="F168" s="10" t="str">
        <f>VLOOKUP($E168, [2]Index!$A$2:$B$69, 2, FALSE)</f>
        <v>Đặng Bữu Thất</v>
      </c>
    </row>
    <row r="169" spans="1:6" x14ac:dyDescent="0.2">
      <c r="E169" s="11">
        <v>6</v>
      </c>
      <c r="F169" s="10" t="str">
        <f>VLOOKUP($E169, [2]Index!$A$2:$B$69, 2, FALSE)</f>
        <v>Huỳnh Thị Liễu</v>
      </c>
    </row>
    <row r="170" spans="1:6" x14ac:dyDescent="0.2">
      <c r="E170" s="11">
        <v>35</v>
      </c>
      <c r="F170" s="10" t="str">
        <f>VLOOKUP($E170, [2]Index!$A$2:$B$69, 2, FALSE)</f>
        <v>Đặng Vĩnh Phúc</v>
      </c>
    </row>
    <row r="171" spans="1:6" x14ac:dyDescent="0.2">
      <c r="E171" s="11">
        <v>8</v>
      </c>
      <c r="F171" s="10" t="str">
        <f>VLOOKUP($E171, [2]Index!$A$2:$B$69, 2, FALSE)</f>
        <v>Lê Hữu Quỳnh Trang</v>
      </c>
    </row>
    <row r="172" spans="1:6" x14ac:dyDescent="0.2">
      <c r="E172" s="11">
        <v>29</v>
      </c>
      <c r="F172" s="10" t="str">
        <f>VLOOKUP($E172, [2]Index!$A$2:$B$69, 2, FALSE)</f>
        <v>Lê Ngọc Hồng Nhung</v>
      </c>
    </row>
    <row r="173" spans="1:6" x14ac:dyDescent="0.2">
      <c r="E173" s="11">
        <v>52</v>
      </c>
      <c r="F173" s="10" t="str">
        <f>VLOOKUP($E173, [2]Index!$A$2:$B$69, 2, FALSE)</f>
        <v>Lê Tuyết Hoa</v>
      </c>
    </row>
    <row r="174" spans="1:6" x14ac:dyDescent="0.2">
      <c r="E174" s="11">
        <v>15</v>
      </c>
      <c r="F174" s="10" t="str">
        <f>VLOOKUP($E174, [2]Index!$A$2:$B$69, 2, FALSE)</f>
        <v>Nguyễn Tấn Dũng</v>
      </c>
    </row>
    <row r="175" spans="1:6" x14ac:dyDescent="0.2">
      <c r="E175" s="11">
        <v>31</v>
      </c>
      <c r="F175" s="10" t="str">
        <f>VLOOKUP($E175, [2]Index!$A$2:$B$69, 2, FALSE)</f>
        <v>Nguyễn Thị Kim Hường</v>
      </c>
    </row>
    <row r="176" spans="1:6" x14ac:dyDescent="0.2">
      <c r="E176" s="11">
        <v>32</v>
      </c>
      <c r="F176" s="10" t="str">
        <f>VLOOKUP($E176, [2]Index!$A$2:$B$69, 2, FALSE)</f>
        <v>Nguyễn Thị Kim Sáng</v>
      </c>
    </row>
    <row r="177" spans="1:6" x14ac:dyDescent="0.2">
      <c r="E177" s="11">
        <v>51</v>
      </c>
      <c r="F177" s="10" t="str">
        <f>VLOOKUP($E177, [2]Index!$A$2:$B$69, 2, FALSE)</f>
        <v>Nguyễn Thị Ngọc Trâm</v>
      </c>
    </row>
    <row r="178" spans="1:6" x14ac:dyDescent="0.2">
      <c r="E178" s="11">
        <v>37</v>
      </c>
      <c r="F178" s="10" t="str">
        <f>VLOOKUP($E178, [2]Index!$A$2:$B$69, 2, FALSE)</f>
        <v>Nguyễn Thy Anh</v>
      </c>
    </row>
    <row r="179" spans="1:6" x14ac:dyDescent="0.2">
      <c r="E179" s="11">
        <v>38</v>
      </c>
      <c r="F179" s="10" t="str">
        <f>VLOOKUP($E179, [2]Index!$A$2:$B$69, 2, FALSE)</f>
        <v>Nguyễn Thy Khuê</v>
      </c>
    </row>
    <row r="180" spans="1:6" x14ac:dyDescent="0.2">
      <c r="E180" s="11">
        <v>16</v>
      </c>
      <c r="F180" s="10" t="str">
        <f>VLOOKUP($E180, [2]Index!$A$2:$B$69, 2, FALSE)</f>
        <v>Nguyễn Tuấn Vũ</v>
      </c>
    </row>
    <row r="181" spans="1:6" x14ac:dyDescent="0.2">
      <c r="E181" s="11">
        <v>18</v>
      </c>
      <c r="F181" s="10" t="str">
        <f>VLOOKUP($E181, [2]Index!$A$2:$B$69, 2, FALSE)</f>
        <v>Nguyễn văn Hưng</v>
      </c>
    </row>
    <row r="182" spans="1:6" x14ac:dyDescent="0.2">
      <c r="E182" s="11">
        <v>19</v>
      </c>
      <c r="F182" s="10" t="str">
        <f>VLOOKUP($E182, [2]Index!$A$2:$B$69, 2, FALSE)</f>
        <v>Phạm Thiện Thông</v>
      </c>
    </row>
    <row r="183" spans="1:6" x14ac:dyDescent="0.2">
      <c r="E183" s="11">
        <v>25</v>
      </c>
      <c r="F183" s="10" t="str">
        <f>VLOOKUP($E183, [2]Index!$A$2:$B$69, 2, FALSE)</f>
        <v>Vũ Tu Thân</v>
      </c>
    </row>
    <row r="184" spans="1:6" x14ac:dyDescent="0.2">
      <c r="A184" s="12" t="s">
        <v>8</v>
      </c>
      <c r="B184" s="6" t="str">
        <f>VLOOKUP($A184, [1]Sheet!$B$2:$C$300, 2, FALSE)</f>
        <v>Celivite (Multivitamin &amp; Minerals)</v>
      </c>
      <c r="C184" s="7">
        <f>VLOOKUP($A184, [1]Sheet!$B$2:$D$300, 3, FALSE)</f>
        <v>3000</v>
      </c>
      <c r="D184" s="7">
        <f>VLOOKUP($A184, [1]Sheet!$B$2:$E$300, 4, FALSE)</f>
        <v>55</v>
      </c>
      <c r="E184" s="5"/>
      <c r="F184" s="5"/>
    </row>
    <row r="185" spans="1:6" x14ac:dyDescent="0.2">
      <c r="E185" s="11">
        <v>28</v>
      </c>
      <c r="F185" s="10" t="str">
        <f>VLOOKUP($E185, [2]Index!$A$2:$B$69, 2, FALSE)</f>
        <v>Dương Ngọc Thành</v>
      </c>
    </row>
    <row r="186" spans="1:6" x14ac:dyDescent="0.2">
      <c r="E186" s="11">
        <v>33</v>
      </c>
      <c r="F186" s="10" t="str">
        <f>VLOOKUP($E186, [2]Index!$A$2:$B$69, 2, FALSE)</f>
        <v>Dương Quang Huỳnh Nga</v>
      </c>
    </row>
    <row r="187" spans="1:6" x14ac:dyDescent="0.2">
      <c r="E187" s="11">
        <v>27</v>
      </c>
      <c r="F187" s="10" t="str">
        <f>VLOOKUP($E187, [2]Index!$A$2:$B$69, 2, FALSE)</f>
        <v>Đoàn Thị Thanh Vy</v>
      </c>
    </row>
    <row r="188" spans="1:6" x14ac:dyDescent="0.2">
      <c r="E188" s="11">
        <v>6</v>
      </c>
      <c r="F188" s="10" t="str">
        <f>VLOOKUP($E188, [2]Index!$A$2:$B$69, 2, FALSE)</f>
        <v>Huỳnh Thị Liễu</v>
      </c>
    </row>
    <row r="189" spans="1:6" x14ac:dyDescent="0.2">
      <c r="E189" s="11">
        <v>40</v>
      </c>
      <c r="F189" s="10" t="str">
        <f>VLOOKUP($E189, [2]Index!$A$2:$B$69, 2, FALSE)</f>
        <v>Lư Hoàng Vũ</v>
      </c>
    </row>
    <row r="190" spans="1:6" x14ac:dyDescent="0.2">
      <c r="E190" s="11">
        <v>15</v>
      </c>
      <c r="F190" s="10" t="str">
        <f>VLOOKUP($E190, [2]Index!$A$2:$B$69, 2, FALSE)</f>
        <v>Nguyễn Tấn Dũng</v>
      </c>
    </row>
    <row r="191" spans="1:6" x14ac:dyDescent="0.2">
      <c r="E191" s="11">
        <v>53</v>
      </c>
      <c r="F191" s="10" t="str">
        <f>VLOOKUP($E191, [2]Index!$A$2:$B$69, 2, FALSE)</f>
        <v>Nguyễn Thị Lý</v>
      </c>
    </row>
    <row r="192" spans="1:6" x14ac:dyDescent="0.2">
      <c r="E192" s="11">
        <v>51</v>
      </c>
      <c r="F192" s="10" t="str">
        <f>VLOOKUP($E192, [2]Index!$A$2:$B$69, 2, FALSE)</f>
        <v>Nguyễn Thị Ngọc Trâm</v>
      </c>
    </row>
    <row r="193" spans="1:6" x14ac:dyDescent="0.2">
      <c r="E193" s="11">
        <v>42</v>
      </c>
      <c r="F193" s="10" t="str">
        <f>VLOOKUP($E193, [2]Index!$A$2:$B$69, 2, FALSE)</f>
        <v>Nguyễn Thi Phú</v>
      </c>
    </row>
    <row r="194" spans="1:6" x14ac:dyDescent="0.2">
      <c r="E194" s="11">
        <v>37</v>
      </c>
      <c r="F194" s="10" t="str">
        <f>VLOOKUP($E194, [2]Index!$A$2:$B$69, 2, FALSE)</f>
        <v>Nguyễn Thy Anh</v>
      </c>
    </row>
    <row r="195" spans="1:6" x14ac:dyDescent="0.2">
      <c r="E195" s="11">
        <v>38</v>
      </c>
      <c r="F195" s="10" t="str">
        <f>VLOOKUP($E195, [2]Index!$A$2:$B$69, 2, FALSE)</f>
        <v>Nguyễn Thy Khuê</v>
      </c>
    </row>
    <row r="196" spans="1:6" x14ac:dyDescent="0.2">
      <c r="E196" s="11">
        <v>20</v>
      </c>
      <c r="F196" s="10" t="str">
        <f>VLOOKUP($E196, [2]Index!$A$2:$B$69, 2, FALSE)</f>
        <v>Phùng Trọng Kiên</v>
      </c>
    </row>
    <row r="197" spans="1:6" x14ac:dyDescent="0.2">
      <c r="E197" s="11">
        <v>39</v>
      </c>
      <c r="F197" s="10" t="str">
        <f>VLOOKUP($E197, [2]Index!$A$2:$B$69, 2, FALSE)</f>
        <v>Võ Nguyễn Hương Thảo</v>
      </c>
    </row>
    <row r="198" spans="1:6" x14ac:dyDescent="0.2">
      <c r="E198" s="11">
        <v>23</v>
      </c>
      <c r="F198" s="10" t="str">
        <f>VLOOKUP($E198, [2]Index!$A$2:$B$69, 2, FALSE)</f>
        <v>Võ Nguyễn Thành Nhân</v>
      </c>
    </row>
    <row r="199" spans="1:6" x14ac:dyDescent="0.2">
      <c r="E199" s="11">
        <v>25</v>
      </c>
      <c r="F199" s="10" t="str">
        <f>VLOOKUP($E199, [2]Index!$A$2:$B$69, 2, FALSE)</f>
        <v>Vũ Tu Thân</v>
      </c>
    </row>
    <row r="200" spans="1:6" x14ac:dyDescent="0.2">
      <c r="E200" s="11">
        <v>26</v>
      </c>
      <c r="F200" s="10" t="str">
        <f>VLOOKUP($E200, [2]Index!$A$2:$B$69, 2, FALSE)</f>
        <v>Vũ Thị Thanh Huyền</v>
      </c>
    </row>
    <row r="201" spans="1:6" x14ac:dyDescent="0.2">
      <c r="A201" s="12" t="s">
        <v>7</v>
      </c>
      <c r="B201" s="6" t="str">
        <f>VLOOKUP($A201, [1]Sheet!$B$2:$C$300, 2, FALSE)</f>
        <v>Cefass (Etoricoxib 90mg)</v>
      </c>
      <c r="C201" s="7">
        <f>VLOOKUP($A201, [1]Sheet!$B$2:$D$300, 3, FALSE)</f>
        <v>9000</v>
      </c>
      <c r="D201" s="7">
        <f>VLOOKUP($A201, [1]Sheet!$B$2:$E$300, 4, FALSE)</f>
        <v>55</v>
      </c>
      <c r="E201" s="5"/>
      <c r="F201" s="5"/>
    </row>
    <row r="202" spans="1:6" x14ac:dyDescent="0.2">
      <c r="E202" s="11">
        <v>26</v>
      </c>
      <c r="F202" s="10" t="str">
        <f>VLOOKUP($E202, [2]Index!$A$2:$B$69, 2, FALSE)</f>
        <v>Vũ Thị Thanh Huyền</v>
      </c>
    </row>
    <row r="203" spans="1:6" x14ac:dyDescent="0.2">
      <c r="E203" s="11">
        <v>43</v>
      </c>
      <c r="F203" s="10" t="str">
        <f>VLOOKUP($E203, [2]Index!$A$2:$B$69, 2, FALSE)</f>
        <v>Đinh Quyết Tâm</v>
      </c>
    </row>
    <row r="204" spans="1:6" x14ac:dyDescent="0.2">
      <c r="E204" s="11">
        <v>54</v>
      </c>
      <c r="F204" s="10" t="str">
        <f>VLOOKUP($E204, [2]Index!$A$2:$B$69, 2, FALSE)</f>
        <v>Nguyễn Minh Thiền</v>
      </c>
    </row>
    <row r="205" spans="1:6" x14ac:dyDescent="0.2">
      <c r="E205" s="11">
        <v>55</v>
      </c>
      <c r="F205" s="10" t="str">
        <f>VLOOKUP($E205, [2]Index!$A$2:$B$69, 2, FALSE)</f>
        <v>Nại Thị Hương Thoang</v>
      </c>
    </row>
    <row r="206" spans="1:6" x14ac:dyDescent="0.2">
      <c r="E206" s="11">
        <v>27</v>
      </c>
      <c r="F206" s="10" t="str">
        <f>VLOOKUP($E206, [2]Index!$A$2:$B$69, 2, FALSE)</f>
        <v>Đoàn Thị Thanh Vy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2020-10-10T18:11:02Z</dcterms:modified>
</cp:coreProperties>
</file>