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low-and-level-control\"/>
    </mc:Choice>
  </mc:AlternateContent>
  <xr:revisionPtr revIDLastSave="0" documentId="13_ncr:1_{3C237B1E-235A-4257-B5BB-672BF53BF074}" xr6:coauthVersionLast="47" xr6:coauthVersionMax="47" xr10:uidLastSave="{00000000-0000-0000-0000-000000000000}"/>
  <bookViews>
    <workbookView xWindow="-120" yWindow="-120" windowWidth="20730" windowHeight="11160" activeTab="1" xr2:uid="{12735B3E-3A78-47F2-8F42-0BA7FD944E35}"/>
  </bookViews>
  <sheets>
    <sheet name="IO Liste" sheetId="2" r:id="rId1"/>
    <sheet name="SSR" sheetId="3" r:id="rId2"/>
    <sheet name="nedtrekningsmotstan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1" i="1"/>
  <c r="C3" i="1" s="1"/>
  <c r="C4" i="1" s="1"/>
  <c r="C6" i="1" s="1"/>
</calcChain>
</file>

<file path=xl/sharedStrings.xml><?xml version="1.0" encoding="utf-8"?>
<sst xmlns="http://schemas.openxmlformats.org/spreadsheetml/2006/main" count="98" uniqueCount="63">
  <si>
    <t>Ohm</t>
  </si>
  <si>
    <t>A</t>
  </si>
  <si>
    <t>V</t>
  </si>
  <si>
    <t>I1</t>
  </si>
  <si>
    <t>I2</t>
  </si>
  <si>
    <t>I3</t>
  </si>
  <si>
    <t>I4</t>
  </si>
  <si>
    <t>I5</t>
  </si>
  <si>
    <t>I6</t>
  </si>
  <si>
    <t>I8</t>
  </si>
  <si>
    <t>Digital inputs</t>
  </si>
  <si>
    <t>I9</t>
  </si>
  <si>
    <t>Tillkobling</t>
  </si>
  <si>
    <t>Function</t>
  </si>
  <si>
    <t xml:space="preserve">Analog input </t>
  </si>
  <si>
    <t xml:space="preserve">AI1 (I7) </t>
  </si>
  <si>
    <t>Relay output</t>
  </si>
  <si>
    <t>Fast counting</t>
  </si>
  <si>
    <t>Kommentar</t>
  </si>
  <si>
    <t>Lys1</t>
  </si>
  <si>
    <t>Lys2</t>
  </si>
  <si>
    <t>Lys3</t>
  </si>
  <si>
    <t>Bryter1</t>
  </si>
  <si>
    <t>Bryter2</t>
  </si>
  <si>
    <t>Bryter3</t>
  </si>
  <si>
    <t>I10</t>
  </si>
  <si>
    <t>I11</t>
  </si>
  <si>
    <t>I12</t>
  </si>
  <si>
    <t>Analog compatible 0..10V</t>
  </si>
  <si>
    <t>Q8</t>
  </si>
  <si>
    <t xml:space="preserve"> DM8 12/24R ekspansjonsmodul 1</t>
  </si>
  <si>
    <t>Flødesmåler, pulser</t>
  </si>
  <si>
    <t>Kapasiviv sensor, flyttbar 1</t>
  </si>
  <si>
    <t>Kapasiviv sensor, flyttbar 2</t>
  </si>
  <si>
    <t>Kapasiviv sensor, høyest nivå</t>
  </si>
  <si>
    <t>Kapasiviv sensor, lavest nivå</t>
  </si>
  <si>
    <t>Utgang fra dybdemåler og  et nedtrekkningsmotstand på 500ohm til 0V</t>
  </si>
  <si>
    <t>nedtrekkningsmotstand ohm</t>
  </si>
  <si>
    <t>Intern pull down i PLS? Ohm</t>
  </si>
  <si>
    <t>Ekvivalent motstand</t>
  </si>
  <si>
    <t>Høy signal</t>
  </si>
  <si>
    <t>blir spenning</t>
  </si>
  <si>
    <t>Close enough.</t>
  </si>
  <si>
    <t>IO</t>
  </si>
  <si>
    <t>SSR Pumpe</t>
  </si>
  <si>
    <t>A1 på SSR 4A til motoventil, lukke</t>
  </si>
  <si>
    <t>A1 på SSR 4A til motoventil, åpne</t>
  </si>
  <si>
    <t>A1 på SSR 4A til solenoid, åpne (fjederretur)</t>
  </si>
  <si>
    <t>A1 på SSR 4A til pumpe</t>
  </si>
  <si>
    <t>A1</t>
  </si>
  <si>
    <t>A2</t>
  </si>
  <si>
    <t>0V</t>
  </si>
  <si>
    <t>PLS Q1.2</t>
  </si>
  <si>
    <t>Q1.2</t>
  </si>
  <si>
    <t>Q2.2</t>
  </si>
  <si>
    <t>Q3.2</t>
  </si>
  <si>
    <t>Q4.2</t>
  </si>
  <si>
    <t>Q5.2</t>
  </si>
  <si>
    <t>Q6.2</t>
  </si>
  <si>
    <t>Q7.2</t>
  </si>
  <si>
    <t xml:space="preserve">Pumpe 0V kabel og </t>
  </si>
  <si>
    <t>0V og 1N4007 diode til 13</t>
  </si>
  <si>
    <t>Flyback / freewheling diode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</si>
</sst>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Oslo Sans Office"/>
      <family val="2"/>
    </font>
    <font>
      <sz val="8"/>
      <name val="Oslo Sans Office"/>
      <family val="2"/>
    </font>
    <font>
      <b/>
      <sz val="10"/>
      <color theme="1"/>
      <name val="Oslo Sans Offi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C7054-C034-4FCE-A32F-952632465441}">
  <dimension ref="A1:D21"/>
  <sheetViews>
    <sheetView topLeftCell="A6" workbookViewId="0">
      <selection activeCell="B25" sqref="B25"/>
    </sheetView>
  </sheetViews>
  <sheetFormatPr baseColWidth="10" defaultRowHeight="15.75" x14ac:dyDescent="0.35"/>
  <cols>
    <col min="3" max="3" width="65.375" bestFit="1" customWidth="1"/>
    <col min="4" max="4" width="29.75" customWidth="1"/>
  </cols>
  <sheetData>
    <row r="1" spans="1:4" x14ac:dyDescent="0.35">
      <c r="A1" s="1" t="s">
        <v>13</v>
      </c>
      <c r="B1" s="1" t="s">
        <v>43</v>
      </c>
      <c r="C1" s="1" t="s">
        <v>12</v>
      </c>
      <c r="D1" s="1" t="s">
        <v>18</v>
      </c>
    </row>
    <row r="2" spans="1:4" x14ac:dyDescent="0.35">
      <c r="A2" t="s">
        <v>10</v>
      </c>
      <c r="B2" t="s">
        <v>3</v>
      </c>
      <c r="C2" t="s">
        <v>34</v>
      </c>
    </row>
    <row r="3" spans="1:4" x14ac:dyDescent="0.35">
      <c r="A3" t="s">
        <v>10</v>
      </c>
      <c r="B3" t="s">
        <v>4</v>
      </c>
      <c r="C3" t="s">
        <v>35</v>
      </c>
    </row>
    <row r="4" spans="1:4" x14ac:dyDescent="0.35">
      <c r="A4" t="s">
        <v>10</v>
      </c>
      <c r="B4" t="s">
        <v>5</v>
      </c>
      <c r="C4" t="s">
        <v>31</v>
      </c>
      <c r="D4" t="s">
        <v>17</v>
      </c>
    </row>
    <row r="5" spans="1:4" x14ac:dyDescent="0.35">
      <c r="A5" t="s">
        <v>10</v>
      </c>
      <c r="B5" t="s">
        <v>6</v>
      </c>
      <c r="C5" t="s">
        <v>22</v>
      </c>
      <c r="D5" t="s">
        <v>17</v>
      </c>
    </row>
    <row r="6" spans="1:4" x14ac:dyDescent="0.35">
      <c r="A6" t="s">
        <v>10</v>
      </c>
      <c r="B6" t="s">
        <v>7</v>
      </c>
      <c r="C6" t="s">
        <v>23</v>
      </c>
      <c r="D6" t="s">
        <v>17</v>
      </c>
    </row>
    <row r="7" spans="1:4" x14ac:dyDescent="0.35">
      <c r="A7" t="s">
        <v>10</v>
      </c>
      <c r="B7" t="s">
        <v>8</v>
      </c>
      <c r="C7" t="s">
        <v>24</v>
      </c>
      <c r="D7" t="s">
        <v>17</v>
      </c>
    </row>
    <row r="8" spans="1:4" x14ac:dyDescent="0.35">
      <c r="A8" t="s">
        <v>14</v>
      </c>
      <c r="B8" t="s">
        <v>15</v>
      </c>
      <c r="C8" t="s">
        <v>36</v>
      </c>
      <c r="D8" t="s">
        <v>28</v>
      </c>
    </row>
    <row r="9" spans="1:4" x14ac:dyDescent="0.35">
      <c r="A9" t="s">
        <v>10</v>
      </c>
      <c r="B9" t="s">
        <v>9</v>
      </c>
      <c r="C9" t="s">
        <v>32</v>
      </c>
      <c r="D9" t="s">
        <v>28</v>
      </c>
    </row>
    <row r="10" spans="1:4" x14ac:dyDescent="0.35">
      <c r="A10" t="s">
        <v>10</v>
      </c>
      <c r="B10" t="s">
        <v>11</v>
      </c>
      <c r="C10" t="s">
        <v>33</v>
      </c>
      <c r="D10" t="s">
        <v>30</v>
      </c>
    </row>
    <row r="11" spans="1:4" x14ac:dyDescent="0.35">
      <c r="A11" t="s">
        <v>10</v>
      </c>
      <c r="B11" t="s">
        <v>25</v>
      </c>
      <c r="D11" t="s">
        <v>30</v>
      </c>
    </row>
    <row r="12" spans="1:4" x14ac:dyDescent="0.35">
      <c r="A12" t="s">
        <v>10</v>
      </c>
      <c r="B12" t="s">
        <v>26</v>
      </c>
      <c r="D12" t="s">
        <v>30</v>
      </c>
    </row>
    <row r="13" spans="1:4" x14ac:dyDescent="0.35">
      <c r="A13" t="s">
        <v>10</v>
      </c>
      <c r="B13" t="s">
        <v>27</v>
      </c>
      <c r="D13" t="s">
        <v>30</v>
      </c>
    </row>
    <row r="14" spans="1:4" x14ac:dyDescent="0.35">
      <c r="A14" t="s">
        <v>16</v>
      </c>
      <c r="B14" t="s">
        <v>53</v>
      </c>
      <c r="C14" t="s">
        <v>48</v>
      </c>
    </row>
    <row r="15" spans="1:4" x14ac:dyDescent="0.35">
      <c r="A15" t="s">
        <v>16</v>
      </c>
      <c r="B15" t="s">
        <v>54</v>
      </c>
      <c r="C15" t="s">
        <v>19</v>
      </c>
    </row>
    <row r="16" spans="1:4" x14ac:dyDescent="0.35">
      <c r="A16" t="s">
        <v>16</v>
      </c>
      <c r="B16" t="s">
        <v>55</v>
      </c>
      <c r="C16" t="s">
        <v>20</v>
      </c>
    </row>
    <row r="17" spans="1:4" x14ac:dyDescent="0.35">
      <c r="A17" t="s">
        <v>16</v>
      </c>
      <c r="B17" t="s">
        <v>56</v>
      </c>
      <c r="C17" t="s">
        <v>21</v>
      </c>
    </row>
    <row r="18" spans="1:4" x14ac:dyDescent="0.35">
      <c r="A18" t="s">
        <v>16</v>
      </c>
      <c r="B18" t="s">
        <v>57</v>
      </c>
      <c r="C18" t="s">
        <v>45</v>
      </c>
      <c r="D18" t="s">
        <v>30</v>
      </c>
    </row>
    <row r="19" spans="1:4" x14ac:dyDescent="0.35">
      <c r="A19" t="s">
        <v>16</v>
      </c>
      <c r="B19" t="s">
        <v>58</v>
      </c>
      <c r="C19" t="s">
        <v>46</v>
      </c>
      <c r="D19" t="s">
        <v>30</v>
      </c>
    </row>
    <row r="20" spans="1:4" x14ac:dyDescent="0.35">
      <c r="A20" t="s">
        <v>16</v>
      </c>
      <c r="B20" t="s">
        <v>59</v>
      </c>
      <c r="C20" t="s">
        <v>47</v>
      </c>
      <c r="D20" t="s">
        <v>30</v>
      </c>
    </row>
    <row r="21" spans="1:4" x14ac:dyDescent="0.35">
      <c r="A21" t="s">
        <v>16</v>
      </c>
      <c r="B21" t="s">
        <v>29</v>
      </c>
      <c r="D21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514F-BEDC-4E59-9D3C-2880B4D13F01}">
  <dimension ref="A1:D5"/>
  <sheetViews>
    <sheetView tabSelected="1" workbookViewId="0">
      <selection activeCell="D6" sqref="D6"/>
    </sheetView>
  </sheetViews>
  <sheetFormatPr baseColWidth="10" defaultRowHeight="15.75" x14ac:dyDescent="0.35"/>
  <cols>
    <col min="3" max="3" width="21.125" bestFit="1" customWidth="1"/>
  </cols>
  <sheetData>
    <row r="1" spans="1:4" x14ac:dyDescent="0.35">
      <c r="A1" s="1" t="s">
        <v>13</v>
      </c>
      <c r="B1" s="1" t="s">
        <v>43</v>
      </c>
      <c r="C1" s="1" t="s">
        <v>12</v>
      </c>
      <c r="D1" s="1" t="s">
        <v>18</v>
      </c>
    </row>
    <row r="2" spans="1:4" x14ac:dyDescent="0.35">
      <c r="A2" t="s">
        <v>44</v>
      </c>
      <c r="B2" t="s">
        <v>49</v>
      </c>
      <c r="C2" t="s">
        <v>52</v>
      </c>
    </row>
    <row r="3" spans="1:4" x14ac:dyDescent="0.35">
      <c r="A3" t="s">
        <v>44</v>
      </c>
      <c r="B3" t="s">
        <v>50</v>
      </c>
      <c r="C3" t="s">
        <v>51</v>
      </c>
    </row>
    <row r="4" spans="1:4" x14ac:dyDescent="0.35">
      <c r="A4" t="s">
        <v>44</v>
      </c>
      <c r="B4">
        <v>13</v>
      </c>
      <c r="C4" t="s">
        <v>60</v>
      </c>
    </row>
    <row r="5" spans="1:4" x14ac:dyDescent="0.35">
      <c r="A5" t="s">
        <v>44</v>
      </c>
      <c r="B5">
        <v>14</v>
      </c>
      <c r="C5" t="s">
        <v>61</v>
      </c>
      <c r="D5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2F56-6AD2-460C-B773-EB3C9336BC6C}">
  <dimension ref="A1:D7"/>
  <sheetViews>
    <sheetView workbookViewId="0">
      <selection activeCell="B8" sqref="B8"/>
    </sheetView>
  </sheetViews>
  <sheetFormatPr baseColWidth="10" defaultRowHeight="15.75" x14ac:dyDescent="0.35"/>
  <cols>
    <col min="1" max="1" width="23.125" bestFit="1" customWidth="1"/>
    <col min="2" max="2" width="16.75" bestFit="1" customWidth="1"/>
  </cols>
  <sheetData>
    <row r="1" spans="1:4" x14ac:dyDescent="0.35">
      <c r="A1" t="s">
        <v>37</v>
      </c>
      <c r="B1">
        <v>500</v>
      </c>
      <c r="C1">
        <f>1/B1</f>
        <v>2E-3</v>
      </c>
    </row>
    <row r="2" spans="1:4" x14ac:dyDescent="0.35">
      <c r="A2" t="s">
        <v>38</v>
      </c>
      <c r="B2">
        <v>16000</v>
      </c>
      <c r="C2">
        <f>1/B2</f>
        <v>6.2500000000000001E-5</v>
      </c>
    </row>
    <row r="3" spans="1:4" x14ac:dyDescent="0.35">
      <c r="C3">
        <f>SUM(C1:C2)</f>
        <v>2.0625000000000001E-3</v>
      </c>
    </row>
    <row r="4" spans="1:4" x14ac:dyDescent="0.35">
      <c r="B4" t="s">
        <v>39</v>
      </c>
      <c r="C4">
        <f>1/C3</f>
        <v>484.84848484848482</v>
      </c>
      <c r="D4" t="s">
        <v>0</v>
      </c>
    </row>
    <row r="5" spans="1:4" x14ac:dyDescent="0.35">
      <c r="B5" t="s">
        <v>40</v>
      </c>
      <c r="C5">
        <v>0.02</v>
      </c>
      <c r="D5" t="s">
        <v>1</v>
      </c>
    </row>
    <row r="6" spans="1:4" x14ac:dyDescent="0.35">
      <c r="B6" t="s">
        <v>41</v>
      </c>
      <c r="C6">
        <f>C4*C5</f>
        <v>9.6969696969696972</v>
      </c>
      <c r="D6" t="s">
        <v>2</v>
      </c>
    </row>
    <row r="7" spans="1:4" x14ac:dyDescent="0.35">
      <c r="B7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IO Liste</vt:lpstr>
      <vt:lpstr>SSR</vt:lpstr>
      <vt:lpstr>nedtrekningsmotstand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Anders Rockenberger</dc:creator>
  <cp:lastModifiedBy>Jakob Anders Rockenberger</cp:lastModifiedBy>
  <dcterms:created xsi:type="dcterms:W3CDTF">2023-11-13T14:12:34Z</dcterms:created>
  <dcterms:modified xsi:type="dcterms:W3CDTF">2023-11-16T10:09:42Z</dcterms:modified>
</cp:coreProperties>
</file>