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filterPrivacy="1" defaultThemeVersion="166925"/>
  <xr:revisionPtr revIDLastSave="316" documentId="11_95FCFF232A773F19F3464732951996F66CF60F3B" xr6:coauthVersionLast="47" xr6:coauthVersionMax="47" xr10:uidLastSave="{80045DD9-464D-4CB9-B3A9-91719EA87B01}"/>
  <bookViews>
    <workbookView xWindow="-90" yWindow="0" windowWidth="12980" windowHeight="13770" xr2:uid="{087A1B5B-7B97-4327-AC94-7D0ECF997B4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6" i="1"/>
  <c r="F7" i="1"/>
  <c r="F19" i="1"/>
  <c r="F14" i="1"/>
  <c r="F15" i="1"/>
  <c r="F16" i="1"/>
  <c r="F20" i="1"/>
  <c r="F21" i="1"/>
  <c r="F22" i="1"/>
  <c r="F23" i="1"/>
  <c r="F24" i="1"/>
  <c r="F25" i="1"/>
  <c r="F8" i="1"/>
  <c r="F9" i="1"/>
  <c r="F10" i="1"/>
  <c r="F11" i="1"/>
  <c r="F12" i="1"/>
  <c r="F13" i="1"/>
  <c r="F6" i="1"/>
  <c r="F30" i="1" l="1"/>
</calcChain>
</file>

<file path=xl/sharedStrings.xml><?xml version="1.0" encoding="utf-8"?>
<sst xmlns="http://schemas.openxmlformats.org/spreadsheetml/2006/main" count="93" uniqueCount="80">
  <si>
    <t>Pour la nouvelle version de l'exo, on veut commander à nouveau tout le stock électrique pour faciliter l'installation sur l'exo et ne pas avoir à démonter l'ancien</t>
  </si>
  <si>
    <t>Nom</t>
  </si>
  <si>
    <t>QTY requise</t>
  </si>
  <si>
    <t>En stock</t>
  </si>
  <si>
    <t>Prix unitaire</t>
  </si>
  <si>
    <t>Prix</t>
  </si>
  <si>
    <t>Commentaire</t>
  </si>
  <si>
    <t>Commandé</t>
  </si>
  <si>
    <t>Lien</t>
  </si>
  <si>
    <t>Filage</t>
  </si>
  <si>
    <t>fil silicone 22 AWG</t>
  </si>
  <si>
    <t>100m</t>
  </si>
  <si>
    <t>x</t>
  </si>
  <si>
    <t>https://www.aliexpress.com/item/1005004583797315.html?spm=a2g0o.productlist.main.7.535b7602v7uB4u&amp;algo_pvid=32cdecdf-ec7e-48b6-bd25-b0be2e784432&amp;algo_exp_id=32cdecdf-ec7e-48b6-bd25-b0be2e784432-3&amp;pdp_ext_f=%7B%22sku_id%22%3A%2212000030729251833%22%7D&amp;pdp_npi=3%40dis%21CAD%2111.9%216.19%21%21%21%21%21%402102111816783914259468899d0716%2112000030729251833%21sea%21CA%212374205581&amp;curPageLogUid=I6X1n50ElxqA</t>
  </si>
  <si>
    <t>fil silicone 14 AWG</t>
  </si>
  <si>
    <t>50m</t>
  </si>
  <si>
    <t>Nano fit 20-22 AWG crimp X</t>
  </si>
  <si>
    <t>https://www.digikey.com/en/products/detail/molex/1053002200/6131599</t>
  </si>
  <si>
    <t>Nano fit 20-22 AWG crimp male X</t>
  </si>
  <si>
    <t>https://www.digikey.com/en/products/detail/molex/2014472200/10257108</t>
  </si>
  <si>
    <t>Male receptacle 4 X</t>
  </si>
  <si>
    <t>https://www.digikey.ca/en/products/detail/molex/2014441104/10257078</t>
  </si>
  <si>
    <t>XT30 Battery connector</t>
  </si>
  <si>
    <t>On en vole à Rovus</t>
  </si>
  <si>
    <t xml:space="preserve">1-5 Connector </t>
  </si>
  <si>
    <t>https://www.digikey.ca/en/products/detail/adafruit-industries-llc/5616/17506674?utm_adgroup=&amp;utm_source=google&amp;utm_medium=cpc&amp;utm_campaign=Pmax_Shopping_Product_Montreal_CDI&amp;utm_term=&amp;utm_content=&amp;utm_id=go_cmp-21020823785_adg-_ad-__dev-c_ext-_prd-17506674_sig-CjwKCAjwtqmwBhBVEiwAL-WAYVJMUQV988ADqqxJFfqqOZ50oKd8UHp5bhH5Q5MrTIW6QB7hpogSJxoCvgEQAvD_BwE&amp;gad_source=1&amp;gclid=CjwKCAjwtqmwBhBVEiwAL-WAYVJMUQV988ADqqxJFfqqOZ50oKd8UHp5bhH5Q5MrTIW6QB7hpogSJxoCvgEQAvD_BwE</t>
  </si>
  <si>
    <t>Composants</t>
  </si>
  <si>
    <t>Bouton d'urgence</t>
  </si>
  <si>
    <t>https://www.amazon.ca/-/fr/mxuteuk-HB2-ES544-poussoirs-durgence-champignon/dp/B07R9QTBG7/ref=sr_1_16?__mk_fr_CA=%C3%85M%C3%85%C5%BD%C3%95%C3%91&amp;crid=1Y5BCUIHTLSB&amp;dib=eyJ2IjoiMSJ9.EN1OWiD_OKH_K0sPDBvevLBKoxGXy1W9K9rGWvnk_uBEOvrKdDRxcDPcbJlRu70jl_mSY15ZFRcYHcwVxkdyqLlneNfb-k7rAcrS-iDgFq_fvbgzG-P4hCC5i0i4AUUXT9EDCqlfRyGW58_YmRpo7K8LV_JiHSdD68dr_sQztS6flsUmZFbaKN1t965L72kN4fmjJP5XbUr41xV1FdkcIIpTkemZ4bfcmqAwgWIcQJqbMR0Wl6DL7_AOmCM_qUag_HtL0mev3CnXrxSUkT49q5IX9Axf0803KRXEtOFpBW0.CMiIgXZ5XGo2UoGl6TA0atAa59w5SbB_fT3fwoZHH4k&amp;dib_tag=se&amp;keywords=e%2Bstop&amp;qid=1712187264&amp;sprefix=e%2Bstop%2Caps%2C80&amp;sr=8-16&amp;th=1</t>
  </si>
  <si>
    <t>Boitier Fuse</t>
  </si>
  <si>
    <t>https://www.amazon.ca/10-Gauge-Fuse-Holder-Inline/dp/B08BWRSPY1/ref=asc_df_B08BWRSPY1/?tag=googleshopc0c-20&amp;linkCode=df0&amp;hvadid=581886107970&amp;hvpos=&amp;hvnetw=g&amp;hvrand=4502627781359074513&amp;hvpone=&amp;hvptwo=&amp;hvqmt=&amp;hvdev=c&amp;hvdvcmdl=&amp;hvlocint=&amp;hvlocphy=9000516&amp;hvtargid=pla-945304926935&amp;psc=1&amp;mcid=53ea6062097a37498b5f03224faee55e</t>
  </si>
  <si>
    <t>Dual DC Motor Drive DBH-12V</t>
  </si>
  <si>
    <t>https://www.amazon.ca/Controller-Dual-Channel-Bridge-Driver-Module/dp/B07D2948RZ</t>
  </si>
  <si>
    <t>DC DC relais</t>
  </si>
  <si>
    <t>https://www.amazon.ca/XLX-High-Power-Converter-Adjustable-Protection/dp/B081X5YX8V/ref=sxin_15_pa_sp_search_thematic_sspa?content-id=amzn1.sym.26c196f1-b15e-4dce-b827-6ccffc6ff967%3Aamzn1.sym.26c196f1-b15e-4dce-b827-6ccffc6ff967&amp;crid=325ZYY63MCQ5R&amp;cv_ct_cx=buck+down+12v&amp;dib=eyJ2IjoiMSJ9.gZFgo36m0cIpm57BgDVO3cd68nL2x3M_j-qRBdHs28rigAmvvK5zs8MpOphKayWWuDyAUIyGvmL0fNJGPCm8ww.iAw51FOkcjGnjIOzhrx606FA7cukcffh2y3YLp2ZyUw&amp;dib_tag=se&amp;keywords=buck+down+12v&amp;pd_rd_i=B081X5YX8V&amp;pd_rd_r=2e12d677-2f5b-4628-947a-dce16826580b&amp;pd_rd_w=7yqtC&amp;pd_rd_wg=qIVoG&amp;pf_rd_p=26c196f1-b15e-4dce-b827-6ccffc6ff967&amp;pf_rd_r=YNV8CBJHXTG940VWGNWD&amp;qid=1712006988&amp;sbo=RZvfv%2F%2FHxDF%2BO5021pAnSA%3D%3D&amp;sprefix=buck+down+12v%2Caps%2C76&amp;sr=1-1-acb80629-ce74-4cc5-9423-11e8801573fb-spons&amp;sp_csd=d2lkZ2V0TmFtZT1zcF9zZWFyY2hfdGhlbWF0aWM&amp;psc=1</t>
  </si>
  <si>
    <t>4-Channel Relay Module</t>
  </si>
  <si>
    <t xml:space="preserve">https://www.amazon.ca/SainSmart-101-70-101-4-Channel-Relay-Module/dp/B0057OC5O8/ref=sr_1_5?crid=2XH843C9KOLJ2&amp;dib=eyJ2IjoiMSJ9.dMEnasdUcJAUDQVLm64Mfa4eTD6ozXI-rm0fzqw3yp-ZKOFuzLCm_4DICuu2XbeAruKcR1ySHtA0sK1NWe45NH3xkqQcOlRk9CfB0-7OasRY1RGnm0_xDw7QViSRTuJM1eszsBY_3G6xdD2PyUpFxOfHf5nQah4AU8jkagRa3ztnHMt6CBBjJsBZ68MM9o6zdyY74gOp2g22-QFTi0AJ1ZL0PXCl3_F5HIIuic3n6nMtsLdqAznIa9LavpXqxKRkMAoH3E1WYk4FohGAL8YqvgLFV0p5XLHBZo8KhgA6Pf8.ok8SA4_Ekr4YzjnpH0RvYXLuoJYPLGr_hoL6AgjeZpM&amp;dib_tag=se&amp;keywords=4%2Bchannel%2Brelay%2Bmodule%C2%B8&amp;qid=1712007067&amp;s=industrial&amp;sprefix=4%2Bchannel%2Brelay%2Bmodule%2Cindustrial%2C65&amp;sr=1-5&amp;th=1 </t>
  </si>
  <si>
    <t>BNO085</t>
  </si>
  <si>
    <t>https://www.digikey.ca/en/products/detail/adafruit-industries-llc/4754/13426653</t>
  </si>
  <si>
    <t>3-Channel Distance Sensor</t>
  </si>
  <si>
    <t>https://www.pololu.com/product/3412</t>
  </si>
  <si>
    <t>Molex crimping tool</t>
  </si>
  <si>
    <t>https://www.amazon.ca/IWISS-Crimping-Computer-Automotive-Metri-Pack/dp/B01M1YK5FM/ref=pd_ci_mcx_pspc_dp_d_2_t_1?pd_rd_w=bRYEh&amp;content-id=amzn1.sym.cc9b306e-f54a-42a9-af24-d836ac9ed640&amp;pf_rd_p=cc9b306e-f54a-42a9-af24-d836ac9ed640&amp;pf_rd_r=S456M0NW68P7EGVX2MV2&amp;pd_rd_wg=fyUGV&amp;pd_rd_r=4607c55c-c9de-47ff-b585-6ba2812c3174&amp;pd_rd_i=B01M1YK5FM&amp;th=1</t>
  </si>
  <si>
    <t>Kit heat shrink</t>
  </si>
  <si>
    <t>https://www.amazon.ca/-/fr/Assortiment-1200-gaines-thermor%C3%A9tractables-r%C3%A9tr%C3%A9cissement/dp/B0778D22WM/ref=sr_1_10?crid=3GFRCX53515W3&amp;dib=eyJ2IjoiMSJ9.9x_Ri9Pg1YZbzZVH4EA65GIbeMovGCPIowTBqVkt4Ii7R7J1B8QJHKvz2F7v6WrNYfPtAkO2eU-vaLLtcpjo8iVXB1k0pb-C4-WKad45g1waSu1wKm-FekFYUj982LnYOwRr_M5mEO14rkMnTi0I-3zXQjwpr8Nu1ZOYggfTui_EEB3J37Ev4f8GLCZXmD9yMpHJdeMIe7kMjAmfqypE9o2cAR-w9Yk9bQkCS8Y2d-k9wwdHugoBdlknv3ECFWjuIYdj_Jo-bWb-uFMQLfhcOxhgEdLEQfVIPcgpgklzv4w.wGVCCHnxiO3gMuxgK8lOxlO-vdAkII6mJk1JRndwrX0&amp;dib_tag=se&amp;keywords=heat+shrink+tubing+kit&amp;qid=1712187403&amp;sprefix=kit+heat+sh%2Caps%2C94&amp;sr=8-10</t>
  </si>
  <si>
    <t>Pointe fer à souder studio</t>
  </si>
  <si>
    <t>Molex nanofit</t>
  </si>
  <si>
    <t xml:space="preserve">Endroits </t>
  </si>
  <si>
    <t>Male Pin 2x2</t>
  </si>
  <si>
    <t>Male Pin 2x8</t>
  </si>
  <si>
    <t>Female 2x2</t>
  </si>
  <si>
    <t>Female 1x6</t>
  </si>
  <si>
    <t>Female 1x7</t>
  </si>
  <si>
    <t>Female 2x4</t>
  </si>
  <si>
    <t>Female 2x5</t>
  </si>
  <si>
    <t>Female 2x8</t>
  </si>
  <si>
    <t>PCB mount 2x4</t>
  </si>
  <si>
    <t>PCB mount 1x6</t>
  </si>
  <si>
    <t>PCB mount 1x7</t>
  </si>
  <si>
    <t>PCB mount 2x5</t>
  </si>
  <si>
    <t>PCB mount 2x8</t>
  </si>
  <si>
    <t>Distance sensor X</t>
  </si>
  <si>
    <t>2 X</t>
  </si>
  <si>
    <t>PCB BNO 085 x</t>
  </si>
  <si>
    <t>5x</t>
  </si>
  <si>
    <t>5X</t>
  </si>
  <si>
    <t>Fils Encodeurs X</t>
  </si>
  <si>
    <t>4X</t>
  </si>
  <si>
    <t>Connexion Hanche x</t>
  </si>
  <si>
    <t>2X</t>
  </si>
  <si>
    <t>Drive moteur x</t>
  </si>
  <si>
    <t>Relais solenoide x</t>
  </si>
  <si>
    <t>1X</t>
  </si>
  <si>
    <t>PCB Relais x</t>
  </si>
  <si>
    <t>8X</t>
  </si>
  <si>
    <t>Main PCB x</t>
  </si>
  <si>
    <t>8x</t>
  </si>
  <si>
    <t>4x</t>
  </si>
  <si>
    <t>2x</t>
  </si>
  <si>
    <t>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</si>
</sst>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adafruit-industries-llc/4754/13426653" TargetMode="External"/><Relationship Id="rId3" Type="http://schemas.openxmlformats.org/officeDocument/2006/relationships/hyperlink" Target="https://www.aliexpress.com/item/1005004583797315.html?spm=a2g0o.productlist.main.7.535b7602v7uB4u&amp;algo_pvid=32cdecdf-ec7e-48b6-bd25-b0be2e784432&amp;algo_exp_id=32cdecdf-ec7e-48b6-bd25-b0be2e784432-3&amp;pdp_ext_f=%7B%22sku_id%22%3A%2212000030729251833%22%7D&amp;pdp_npi=3%40dis%21CAD%2111.9%216.19%21%21%21%21%21%402102111816783914259468899d0716%2112000030729251833%21sea%21CA%212374205581&amp;curPageLogUid=I6X1n50ElxqA" TargetMode="External"/><Relationship Id="rId7" Type="http://schemas.openxmlformats.org/officeDocument/2006/relationships/hyperlink" Target="https://www.amazon.ca/10-Gauge-Fuse-Holder-Inline/dp/B08BWRSPY1/ref=asc_df_B08BWRSPY1/?tag=googleshopc0c-20&amp;linkCode=df0&amp;hvadid=581886107970&amp;hvpos=&amp;hvnetw=g&amp;hvrand=4502627781359074513&amp;hvpone=&amp;hvptwo=&amp;hvqmt=&amp;hvdev=c&amp;hvdvcmdl=&amp;hvlocint=&amp;hvlocphy=9000516&amp;hvtargid=pla-945304926935&amp;psc=1&amp;mcid=53ea6062097a37498b5f03224faee55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molex/2014441104/10257078" TargetMode="External"/><Relationship Id="rId1" Type="http://schemas.openxmlformats.org/officeDocument/2006/relationships/hyperlink" Target="https://www.pololu.com/product/3412" TargetMode="External"/><Relationship Id="rId6" Type="http://schemas.openxmlformats.org/officeDocument/2006/relationships/hyperlink" Target="https://www.digikey.com/en/products/detail/molex/2014472200/10257108" TargetMode="External"/><Relationship Id="rId11" Type="http://schemas.openxmlformats.org/officeDocument/2006/relationships/hyperlink" Target="https://www.amazon.ca/IWISS-Crimping-Computer-Automotive-Metri-Pack/dp/B01M1YK5FM/ref=pd_ci_mcx_pspc_dp_d_2_t_1?pd_rd_w=bRYEh&amp;content-id=amzn1.sym.cc9b306e-f54a-42a9-af24-d836ac9ed640&amp;pf_rd_p=cc9b306e-f54a-42a9-af24-d836ac9ed640&amp;pf_rd_r=S456M0NW68P7EGVX2MV2&amp;pd_rd_wg=fyUGV&amp;pd_rd_r=4607c55c-c9de-47ff-b585-6ba2812c3174&amp;pd_rd_i=B01M1YK5FM&amp;th=1" TargetMode="External"/><Relationship Id="rId5" Type="http://schemas.openxmlformats.org/officeDocument/2006/relationships/hyperlink" Target="https://www.digikey.com/en/products/detail/molex/1053002200/6131599" TargetMode="External"/><Relationship Id="rId10" Type="http://schemas.openxmlformats.org/officeDocument/2006/relationships/hyperlink" Target="https://www.amazon.ca/Controller-Dual-Channel-Bridge-Driver-Module/dp/B07D2948RZ" TargetMode="External"/><Relationship Id="rId4" Type="http://schemas.openxmlformats.org/officeDocument/2006/relationships/hyperlink" Target="https://www.aliexpress.com/item/1005004583797315.html?spm=a2g0o.productlist.main.7.535b7602v7uB4u&amp;algo_pvid=32cdecdf-ec7e-48b6-bd25-b0be2e784432&amp;algo_exp_id=32cdecdf-ec7e-48b6-bd25-b0be2e784432-3&amp;pdp_ext_f=%7B%22sku_id%22%3A%2212000030729251833%22%7D&amp;pdp_npi=3%40dis%21CAD%2111.9%216.19%21%21%21%21%21%402102111816783914259468899d0716%2112000030729251833%21sea%21CA%212374205581&amp;curPageLogUid=I6X1n50ElxqA" TargetMode="External"/><Relationship Id="rId9" Type="http://schemas.openxmlformats.org/officeDocument/2006/relationships/hyperlink" Target="https://www.digikey.ca/en/products/detail/adafruit-industries-llc/5616/17506674?utm_adgroup=&amp;utm_source=google&amp;utm_medium=cpc&amp;utm_campaign=Pmax_Shopping_Product_Montreal_CDI&amp;utm_term=&amp;utm_content=&amp;utm_id=go_cmp-21020823785_adg-_ad-__dev-c_ext-_prd-17506674_sig-CjwKCAjwtqmwBhBVEiwAL-WAYVJMUQV988ADqqxJFfqqOZ50oKd8UHp5bhH5Q5MrTIW6QB7hpogSJxoCvgEQAvD_BwE&amp;gad_source=1&amp;gclid=CjwKCAjwtqmwBhBVEiwAL-WAYVJMUQV988ADqqxJFfqqOZ50oKd8UHp5bhH5Q5MrTIW6QB7hpogSJxoCvgE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sheetPr codeName="Feuil1"/>
  <dimension ref="A1:N46"/>
  <sheetViews>
    <sheetView tabSelected="1" topLeftCell="A18" zoomScale="56" workbookViewId="0">
      <selection activeCell="L49" sqref="L49:O50"/>
    </sheetView>
  </sheetViews>
  <sheetFormatPr defaultColWidth="11.42578125" defaultRowHeight="14.45"/>
  <cols>
    <col min="1" max="1" width="22.5703125" customWidth="1"/>
    <col min="2" max="2" width="31" customWidth="1"/>
    <col min="7" max="7" width="17.85546875" customWidth="1"/>
    <col min="8" max="8" width="16.5703125" customWidth="1"/>
    <col min="10" max="10" width="15.85546875" customWidth="1"/>
    <col min="11" max="11" width="16.28515625" customWidth="1"/>
    <col min="12" max="12" width="22.85546875" customWidth="1"/>
    <col min="13" max="13" width="14.7109375" customWidth="1"/>
  </cols>
  <sheetData>
    <row r="1" spans="1:13">
      <c r="A1" t="s">
        <v>0</v>
      </c>
    </row>
    <row r="4" spans="1:1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3">
      <c r="A5" s="1" t="s">
        <v>9</v>
      </c>
    </row>
    <row r="6" spans="1:13">
      <c r="B6" t="s">
        <v>10</v>
      </c>
      <c r="C6">
        <v>1</v>
      </c>
      <c r="E6">
        <v>37.450000000000003</v>
      </c>
      <c r="F6">
        <f>E6*C6</f>
        <v>37.450000000000003</v>
      </c>
      <c r="G6" t="s">
        <v>11</v>
      </c>
      <c r="H6" t="s">
        <v>12</v>
      </c>
      <c r="I6" s="3" t="s">
        <v>13</v>
      </c>
    </row>
    <row r="7" spans="1:13">
      <c r="B7" t="s">
        <v>14</v>
      </c>
      <c r="C7">
        <v>1</v>
      </c>
      <c r="E7">
        <v>77.14</v>
      </c>
      <c r="F7">
        <f>E7*C7</f>
        <v>77.14</v>
      </c>
      <c r="G7" t="s">
        <v>15</v>
      </c>
      <c r="H7" t="s">
        <v>12</v>
      </c>
      <c r="I7" s="3" t="s">
        <v>13</v>
      </c>
    </row>
    <row r="8" spans="1:13">
      <c r="B8" t="s">
        <v>16</v>
      </c>
      <c r="C8">
        <v>600</v>
      </c>
      <c r="E8">
        <v>0.17460000000000001</v>
      </c>
      <c r="F8">
        <f t="shared" ref="F8:F28" si="0">E8*C8</f>
        <v>104.76</v>
      </c>
      <c r="I8" s="3" t="s">
        <v>17</v>
      </c>
    </row>
    <row r="9" spans="1:13">
      <c r="B9" t="s">
        <v>18</v>
      </c>
      <c r="C9">
        <v>100</v>
      </c>
      <c r="E9">
        <v>0.192</v>
      </c>
      <c r="F9">
        <f t="shared" si="0"/>
        <v>19.2</v>
      </c>
      <c r="I9" s="3" t="s">
        <v>19</v>
      </c>
    </row>
    <row r="10" spans="1:13">
      <c r="B10" t="s">
        <v>20</v>
      </c>
      <c r="F10">
        <f t="shared" si="0"/>
        <v>0</v>
      </c>
      <c r="I10" s="3" t="s">
        <v>21</v>
      </c>
    </row>
    <row r="11" spans="1:13">
      <c r="B11" t="s">
        <v>22</v>
      </c>
      <c r="C11">
        <v>1</v>
      </c>
      <c r="D11">
        <v>1</v>
      </c>
      <c r="E11">
        <v>0</v>
      </c>
      <c r="F11">
        <f t="shared" si="0"/>
        <v>0</v>
      </c>
      <c r="G11" t="s">
        <v>23</v>
      </c>
    </row>
    <row r="12" spans="1:13">
      <c r="B12" t="s">
        <v>24</v>
      </c>
      <c r="F12">
        <f t="shared" si="0"/>
        <v>0</v>
      </c>
      <c r="I12" s="3" t="s">
        <v>25</v>
      </c>
    </row>
    <row r="13" spans="1:13">
      <c r="F13">
        <f t="shared" si="0"/>
        <v>0</v>
      </c>
    </row>
    <row r="14" spans="1:13">
      <c r="F14">
        <f t="shared" si="0"/>
        <v>0</v>
      </c>
      <c r="M14" s="2"/>
    </row>
    <row r="15" spans="1:13">
      <c r="F15">
        <f t="shared" si="0"/>
        <v>0</v>
      </c>
    </row>
    <row r="16" spans="1:13">
      <c r="F16">
        <f t="shared" si="0"/>
        <v>0</v>
      </c>
    </row>
    <row r="18" spans="1:9">
      <c r="A18" s="1" t="s">
        <v>26</v>
      </c>
    </row>
    <row r="19" spans="1:9">
      <c r="B19" t="s">
        <v>27</v>
      </c>
      <c r="C19">
        <v>1</v>
      </c>
      <c r="E19">
        <v>19.989999999999998</v>
      </c>
      <c r="F19">
        <f t="shared" si="0"/>
        <v>19.989999999999998</v>
      </c>
      <c r="I19" t="s">
        <v>28</v>
      </c>
    </row>
    <row r="20" spans="1:9">
      <c r="B20" t="s">
        <v>29</v>
      </c>
      <c r="C20">
        <v>1</v>
      </c>
      <c r="D20">
        <v>0</v>
      </c>
      <c r="E20">
        <v>13.49</v>
      </c>
      <c r="F20">
        <f t="shared" si="0"/>
        <v>13.49</v>
      </c>
      <c r="I20" s="3" t="s">
        <v>30</v>
      </c>
    </row>
    <row r="21" spans="1:9">
      <c r="B21" t="s">
        <v>31</v>
      </c>
      <c r="C21">
        <v>2</v>
      </c>
      <c r="D21">
        <v>0</v>
      </c>
      <c r="E21">
        <v>34.18</v>
      </c>
      <c r="F21">
        <f t="shared" si="0"/>
        <v>68.36</v>
      </c>
      <c r="I21" s="3" t="s">
        <v>32</v>
      </c>
    </row>
    <row r="22" spans="1:9">
      <c r="B22" t="s">
        <v>33</v>
      </c>
      <c r="C22">
        <v>1</v>
      </c>
      <c r="D22">
        <v>0</v>
      </c>
      <c r="E22">
        <v>16.989999999999998</v>
      </c>
      <c r="F22">
        <f t="shared" si="0"/>
        <v>16.989999999999998</v>
      </c>
      <c r="I22" t="s">
        <v>34</v>
      </c>
    </row>
    <row r="23" spans="1:9">
      <c r="B23" t="s">
        <v>35</v>
      </c>
      <c r="C23">
        <v>1</v>
      </c>
      <c r="D23">
        <v>0</v>
      </c>
      <c r="E23">
        <v>10.99</v>
      </c>
      <c r="F23">
        <f t="shared" si="0"/>
        <v>10.99</v>
      </c>
      <c r="I23" t="s">
        <v>36</v>
      </c>
    </row>
    <row r="24" spans="1:9">
      <c r="B24" t="s">
        <v>37</v>
      </c>
      <c r="C24">
        <v>8</v>
      </c>
      <c r="D24">
        <v>5</v>
      </c>
      <c r="E24">
        <v>35.99</v>
      </c>
      <c r="F24">
        <f t="shared" si="0"/>
        <v>287.92</v>
      </c>
      <c r="I24" s="3" t="s">
        <v>38</v>
      </c>
    </row>
    <row r="25" spans="1:9">
      <c r="B25" t="s">
        <v>39</v>
      </c>
      <c r="C25">
        <v>4</v>
      </c>
      <c r="D25">
        <v>1</v>
      </c>
      <c r="E25">
        <v>39.950000000000003</v>
      </c>
      <c r="F25">
        <f t="shared" si="0"/>
        <v>159.80000000000001</v>
      </c>
      <c r="I25" s="3" t="s">
        <v>40</v>
      </c>
    </row>
    <row r="26" spans="1:9">
      <c r="B26" t="s">
        <v>41</v>
      </c>
      <c r="C26">
        <v>1</v>
      </c>
      <c r="D26">
        <v>0</v>
      </c>
      <c r="E26">
        <v>26.99</v>
      </c>
      <c r="F26">
        <f t="shared" si="0"/>
        <v>26.99</v>
      </c>
      <c r="I26" s="3" t="s">
        <v>42</v>
      </c>
    </row>
    <row r="27" spans="1:9">
      <c r="B27" t="s">
        <v>43</v>
      </c>
      <c r="C27">
        <v>1</v>
      </c>
      <c r="E27">
        <v>18.989999999999998</v>
      </c>
      <c r="F27">
        <f t="shared" si="0"/>
        <v>18.989999999999998</v>
      </c>
      <c r="I27" t="s">
        <v>44</v>
      </c>
    </row>
    <row r="28" spans="1:9">
      <c r="B28" t="s">
        <v>45</v>
      </c>
      <c r="C28">
        <v>3</v>
      </c>
      <c r="F28">
        <f t="shared" si="0"/>
        <v>0</v>
      </c>
    </row>
    <row r="30" spans="1:9">
      <c r="F30">
        <f>SUM(F6:F26)</f>
        <v>843.08000000000015</v>
      </c>
    </row>
    <row r="36" spans="1:14">
      <c r="A36" s="1" t="s">
        <v>46</v>
      </c>
    </row>
    <row r="37" spans="1:14">
      <c r="A37" s="1" t="s">
        <v>47</v>
      </c>
      <c r="B37" t="s">
        <v>48</v>
      </c>
      <c r="C37" t="s">
        <v>49</v>
      </c>
      <c r="D37" t="s">
        <v>50</v>
      </c>
      <c r="E37" t="s">
        <v>51</v>
      </c>
      <c r="F37" t="s">
        <v>52</v>
      </c>
      <c r="G37" t="s">
        <v>53</v>
      </c>
      <c r="H37" t="s">
        <v>54</v>
      </c>
      <c r="I37" t="s">
        <v>55</v>
      </c>
      <c r="J37" t="s">
        <v>56</v>
      </c>
      <c r="K37" t="s">
        <v>57</v>
      </c>
      <c r="L37" t="s">
        <v>58</v>
      </c>
      <c r="M37" t="s">
        <v>59</v>
      </c>
      <c r="N37" t="s">
        <v>60</v>
      </c>
    </row>
    <row r="38" spans="1:14">
      <c r="A38" t="s">
        <v>61</v>
      </c>
      <c r="F38" t="s">
        <v>62</v>
      </c>
      <c r="L38" t="s">
        <v>62</v>
      </c>
    </row>
    <row r="39" spans="1:14">
      <c r="A39" t="s">
        <v>63</v>
      </c>
      <c r="G39" t="s">
        <v>64</v>
      </c>
      <c r="J39" t="s">
        <v>65</v>
      </c>
    </row>
    <row r="40" spans="1:14">
      <c r="A40" t="s">
        <v>66</v>
      </c>
      <c r="B40" t="s">
        <v>67</v>
      </c>
      <c r="D40" t="s">
        <v>67</v>
      </c>
    </row>
    <row r="41" spans="1:14">
      <c r="A41" t="s">
        <v>68</v>
      </c>
      <c r="C41" t="s">
        <v>69</v>
      </c>
      <c r="I41" t="s">
        <v>69</v>
      </c>
    </row>
    <row r="42" spans="1:14">
      <c r="A42" t="s">
        <v>70</v>
      </c>
      <c r="H42" t="s">
        <v>69</v>
      </c>
      <c r="M42" t="s">
        <v>69</v>
      </c>
    </row>
    <row r="43" spans="1:14">
      <c r="A43" t="s">
        <v>71</v>
      </c>
      <c r="E43" t="s">
        <v>72</v>
      </c>
      <c r="K43" t="s">
        <v>72</v>
      </c>
    </row>
    <row r="44" spans="1:14">
      <c r="A44" t="s">
        <v>73</v>
      </c>
      <c r="I44" t="s">
        <v>69</v>
      </c>
      <c r="J44" t="s">
        <v>74</v>
      </c>
      <c r="N44" t="s">
        <v>69</v>
      </c>
    </row>
    <row r="45" spans="1:14">
      <c r="A45" t="s">
        <v>75</v>
      </c>
      <c r="G45" t="s">
        <v>76</v>
      </c>
    </row>
    <row r="46" spans="1:14">
      <c r="G46" t="s">
        <v>77</v>
      </c>
      <c r="H46" t="s">
        <v>78</v>
      </c>
      <c r="I46" t="s">
        <v>69</v>
      </c>
      <c r="J46" t="s">
        <v>79</v>
      </c>
      <c r="M46" t="s">
        <v>69</v>
      </c>
      <c r="N46" t="s">
        <v>69</v>
      </c>
    </row>
  </sheetData>
  <hyperlinks>
    <hyperlink ref="I25" r:id="rId1" xr:uid="{8C68B3FD-3B89-407A-B671-60ECD96DEC6D}"/>
    <hyperlink ref="I10" r:id="rId2" xr:uid="{D2598E9E-679D-4AFE-B9B9-7F0FCB3E2374}"/>
    <hyperlink ref="I7" r:id="rId3" display="https://www.aliexpress.com/item/1005004583797315.html?spm=a2g0o.productlist.main.7.535b7602v7uB4u&amp;algo_pvid=32cdecdf-ec7e-48b6-bd25-b0be2e784432&amp;algo_exp_id=32cdecdf-ec7e-48b6-bd25-b0be2e784432-3&amp;pdp_ext_f=%7B%22sku_id%22%3A%2212000030729251833%22%7D&amp;pdp_npi=3%40dis%21CAD%2111.9%216.19%21%21%21%21%21%402102111816783914259468899d0716%2112000030729251833%21sea%21CA%212374205581&amp;curPageLogUid=I6X1n50ElxqA" xr:uid="{A923F8BA-80C4-47B1-8C4E-0C6A86F7F281}"/>
    <hyperlink ref="I6" r:id="rId4" display="https://www.aliexpress.com/item/1005004583797315.html?spm=a2g0o.productlist.main.7.535b7602v7uB4u&amp;algo_pvid=32cdecdf-ec7e-48b6-bd25-b0be2e784432&amp;algo_exp_id=32cdecdf-ec7e-48b6-bd25-b0be2e784432-3&amp;pdp_ext_f=%7B%22sku_id%22%3A%2212000030729251833%22%7D&amp;pdp_npi=3%40dis%21CAD%2111.9%216.19%21%21%21%21%21%402102111816783914259468899d0716%2112000030729251833%21sea%21CA%212374205581&amp;curPageLogUid=I6X1n50ElxqA" xr:uid="{E178D7FA-23AD-462F-871D-9F9E90001328}"/>
    <hyperlink ref="I8" r:id="rId5" xr:uid="{2E647BD8-17A3-4DDE-AA5A-6B016FDB66C0}"/>
    <hyperlink ref="I9" r:id="rId6" xr:uid="{4964BC95-F138-44D7-AA2D-2BED14AE9407}"/>
    <hyperlink ref="I20" r:id="rId7" display="https://www.amazon.ca/10-Gauge-Fuse-Holder-Inline/dp/B08BWRSPY1/ref=asc_df_B08BWRSPY1/?tag=googleshopc0c-20&amp;linkCode=df0&amp;hvadid=581886107970&amp;hvpos=&amp;hvnetw=g&amp;hvrand=4502627781359074513&amp;hvpone=&amp;hvptwo=&amp;hvqmt=&amp;hvdev=c&amp;hvdvcmdl=&amp;hvlocint=&amp;hvlocphy=9000516&amp;hvtargid=pla-945304926935&amp;psc=1&amp;mcid=53ea6062097a37498b5f03224faee55e" xr:uid="{D00529C3-9E4D-4D59-A0E5-CD44AA4CE38F}"/>
    <hyperlink ref="I24" r:id="rId8" xr:uid="{06A5EEFC-77B8-4808-BA70-1F806248A52A}"/>
    <hyperlink ref="I12" r:id="rId9" display="https://www.digikey.ca/en/products/detail/adafruit-industries-llc/5616/17506674?utm_adgroup=&amp;utm_source=google&amp;utm_medium=cpc&amp;utm_campaign=Pmax_Shopping_Product_Montreal_CDI&amp;utm_term=&amp;utm_content=&amp;utm_id=go_cmp-21020823785_adg-_ad-__dev-c_ext-_prd-17506674_sig-CjwKCAjwtqmwBhBVEiwAL-WAYVJMUQV988ADqqxJFfqqOZ50oKd8UHp5bhH5Q5MrTIW6QB7hpogSJxoCvgEQAvD_BwE&amp;gad_source=1&amp;gclid=CjwKCAjwtqmwBhBVEiwAL-WAYVJMUQV988ADqqxJFfqqOZ50oKd8UHp5bhH5Q5MrTIW6QB7hpogSJxoCvgEQAvD_BwE" xr:uid="{3DE56040-3CF8-4362-883B-8F8E0B5B989F}"/>
    <hyperlink ref="I21" r:id="rId10" xr:uid="{EC9473CD-53D5-444E-8748-54588FC6324C}"/>
    <hyperlink ref="I26" r:id="rId11" display="https://www.amazon.ca/IWISS-Crimping-Computer-Automotive-Metri-Pack/dp/B01M1YK5FM/ref=pd_ci_mcx_pspc_dp_d_2_t_1?pd_rd_w=bRYEh&amp;content-id=amzn1.sym.cc9b306e-f54a-42a9-af24-d836ac9ed640&amp;pf_rd_p=cc9b306e-f54a-42a9-af24-d836ac9ed640&amp;pf_rd_r=S456M0NW68P7EGVX2MV2&amp;pd_rd_wg=fyUGV&amp;pd_rd_r=4607c55c-c9de-47ff-b585-6ba2812c3174&amp;pd_rd_i=B01M1YK5FM&amp;th=1" xr:uid="{7A773046-0507-475C-88D8-AA448942A3B4}"/>
  </hyperlinks>
  <pageMargins left="0.7" right="0.7" top="0.75" bottom="0.75" header="0.3" footer="0.3"/>
  <pageSetup paperSize="9" orientation="portrait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19D8BA2DD454796779A3F57949CF7" ma:contentTypeVersion="19" ma:contentTypeDescription="Crée un document." ma:contentTypeScope="" ma:versionID="06646ff684792b6277d50aaace41fff8">
  <xsd:schema xmlns:xsd="http://www.w3.org/2001/XMLSchema" xmlns:xs="http://www.w3.org/2001/XMLSchema" xmlns:p="http://schemas.microsoft.com/office/2006/metadata/properties" xmlns:ns2="b54e019c-3ee7-434f-8a35-fbbd2334836f" xmlns:ns3="3023bfbb-19b0-459a-8ace-46c463329c3e" targetNamespace="http://schemas.microsoft.com/office/2006/metadata/properties" ma:root="true" ma:fieldsID="b661303f47a49dcbb5e803ebfbdb69bf" ns2:_="" ns3:_="">
    <xsd:import namespace="b54e019c-3ee7-434f-8a35-fbbd2334836f"/>
    <xsd:import namespace="3023bfbb-19b0-459a-8ace-46c463329c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Sous_x002d_group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e019c-3ee7-434f-8a35-fbbd23348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Sous_x002d_groupe" ma:index="20" nillable="true" ma:displayName="Sous-groupe" ma:format="Dropdown" ma:internalName="Sous_x002d_groupe">
      <xsd:simpleType>
        <xsd:restriction base="dms:Text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3bfbb-19b0-459a-8ace-46c463329c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a8af9a9-5870-4d0f-a32d-013761741a88}" ma:internalName="TaxCatchAll" ma:showField="CatchAllData" ma:web="3023bfbb-19b0-459a-8ace-46c463329c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4e019c-3ee7-434f-8a35-fbbd2334836f">
      <Terms xmlns="http://schemas.microsoft.com/office/infopath/2007/PartnerControls"/>
    </lcf76f155ced4ddcb4097134ff3c332f>
    <Sous_x002d_groupe xmlns="b54e019c-3ee7-434f-8a35-fbbd2334836f" xsi:nil="true"/>
    <TaxCatchAll xmlns="3023bfbb-19b0-459a-8ace-46c463329c3e" xsi:nil="true"/>
  </documentManagement>
</p:properties>
</file>

<file path=customXml/itemProps1.xml><?xml version="1.0" encoding="utf-8"?>
<ds:datastoreItem xmlns:ds="http://schemas.openxmlformats.org/officeDocument/2006/customXml" ds:itemID="{AC9F1AE7-960C-43BD-8844-55713DD5636D}"/>
</file>

<file path=customXml/itemProps2.xml><?xml version="1.0" encoding="utf-8"?>
<ds:datastoreItem xmlns:ds="http://schemas.openxmlformats.org/officeDocument/2006/customXml" ds:itemID="{480FCD2D-1283-46FC-975F-4304A901CF31}"/>
</file>

<file path=customXml/itemProps3.xml><?xml version="1.0" encoding="utf-8"?>
<ds:datastoreItem xmlns:ds="http://schemas.openxmlformats.org/officeDocument/2006/customXml" ds:itemID="{34A0CDC1-CB91-4029-BE77-D2BB67056E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Turcotte</cp:lastModifiedBy>
  <cp:revision/>
  <dcterms:created xsi:type="dcterms:W3CDTF">2024-03-17T20:36:53Z</dcterms:created>
  <dcterms:modified xsi:type="dcterms:W3CDTF">2024-04-10T23:50:58Z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0x0101003FF19D8BA2DD454796779A3F57949CF7</vt:lpwstr>
  </property>
  <property fmtid="{D5CDD505-2E9C-101B-9397-08002B2CF9AE}" pid="3" name="MediaServiceImageTags">
    <vt:lpwstr/>
  </property>
</Properties>
</file>