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botique UdS\PCB Shield Drive Moteur DC\Shield Drive Moteur DC\"/>
    </mc:Choice>
  </mc:AlternateContent>
  <xr:revisionPtr revIDLastSave="0" documentId="13_ncr:1_{AB717AE2-6246-4FE8-BBB0-A79EDF1F872E}" xr6:coauthVersionLast="47" xr6:coauthVersionMax="47" xr10:uidLastSave="{00000000-0000-0000-0000-000000000000}"/>
  <bookViews>
    <workbookView xWindow="11520" yWindow="0" windowWidth="11520" windowHeight="12360" xr2:uid="{279190CB-BA4E-40B2-9EFD-F126BC85A75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6" i="1"/>
  <c r="G21" i="1" l="1"/>
</calcChain>
</file>

<file path=xl/sharedStrings.xml><?xml version="1.0" encoding="utf-8"?>
<sst xmlns="http://schemas.openxmlformats.org/spreadsheetml/2006/main" count="70" uniqueCount="68">
  <si>
    <t>Ref</t>
  </si>
  <si>
    <t>Description</t>
  </si>
  <si>
    <t># Digikey</t>
  </si>
  <si>
    <t># Manufacturer</t>
  </si>
  <si>
    <t>U2</t>
  </si>
  <si>
    <t>IC TRANSCEIVER HALF 1/1 8SO</t>
  </si>
  <si>
    <t>568-10292-1-ND</t>
  </si>
  <si>
    <t>TJA1050T/CM,118</t>
  </si>
  <si>
    <t>455-2264-1-ND</t>
  </si>
  <si>
    <t>J1 - J2</t>
  </si>
  <si>
    <t>CONN HEADER SMD R/A 6POS 2.5MM</t>
  </si>
  <si>
    <t>Nbr</t>
  </si>
  <si>
    <t>S6B-XH-SM4-TB</t>
  </si>
  <si>
    <t>U1</t>
  </si>
  <si>
    <t>Esp32 DEVKIT V1</t>
  </si>
  <si>
    <t>-</t>
  </si>
  <si>
    <t>J7 - J8 - J9</t>
  </si>
  <si>
    <t>XT60PW-M</t>
  </si>
  <si>
    <t>CONN RIGHT ANGLE XT60 MALE</t>
  </si>
  <si>
    <t>J10 - J11</t>
  </si>
  <si>
    <t>609-5081-ND</t>
  </si>
  <si>
    <t>54601-908WPLF</t>
  </si>
  <si>
    <t>Coût/unité ($)</t>
  </si>
  <si>
    <t>J12</t>
  </si>
  <si>
    <t>CONN MOD JACK 8P8C R/A UNSHLD</t>
  </si>
  <si>
    <t>CONN HEADER VERT 2POS 2.5MM</t>
  </si>
  <si>
    <t>455-B2B-XH-A-ND</t>
  </si>
  <si>
    <t>B2B-XH-A</t>
  </si>
  <si>
    <t>C1 - C3</t>
  </si>
  <si>
    <t>311-1343-1-ND</t>
  </si>
  <si>
    <t>CAP CER 0.1UF 50V Y5V 0603</t>
  </si>
  <si>
    <t>CC0603ZRY5V9BB104</t>
  </si>
  <si>
    <t>C2</t>
  </si>
  <si>
    <t>CAP CER 10000PF 50V X7R 0603</t>
  </si>
  <si>
    <t>311-1085-1-ND</t>
  </si>
  <si>
    <t>CC0603KRX7R9BB103</t>
  </si>
  <si>
    <t>D1 - D2 - D3 - D4</t>
  </si>
  <si>
    <t>LED GREEN CLEAR 0805 SMD</t>
  </si>
  <si>
    <t>732-4986-1-ND</t>
  </si>
  <si>
    <t>150080VS75000</t>
  </si>
  <si>
    <t>R1</t>
  </si>
  <si>
    <t>RES SMD 200 OHM 1% 1/8W 0805</t>
  </si>
  <si>
    <t>YAG3707CT-ND</t>
  </si>
  <si>
    <t>AC0805FR-07200RL</t>
  </si>
  <si>
    <t>R2 - R3 - R5</t>
  </si>
  <si>
    <t>RES 100 OHM 1% 1/8W 0805</t>
  </si>
  <si>
    <t>311-100CRCT-ND</t>
  </si>
  <si>
    <t>RC0805FR-07100RL</t>
  </si>
  <si>
    <t>R4 - R6 - R7</t>
  </si>
  <si>
    <t>RES 10K OHM 1% 1/10W 0603</t>
  </si>
  <si>
    <t>311-10.0KHRCT-ND</t>
  </si>
  <si>
    <t>RC0603FR-0710KL</t>
  </si>
  <si>
    <t>TH1</t>
  </si>
  <si>
    <t>PTC RESET FUSE 30V 350MA 1206</t>
  </si>
  <si>
    <t>507-1801-1-ND</t>
  </si>
  <si>
    <t>0ZCJ0035AF2E</t>
  </si>
  <si>
    <t>F1</t>
  </si>
  <si>
    <t>FUSE BLOCK BLADE 500V 50A PCB</t>
  </si>
  <si>
    <t>36-3555-2-ND</t>
  </si>
  <si>
    <t>3555-2</t>
  </si>
  <si>
    <t>SW1 - SW2 - SW3</t>
  </si>
  <si>
    <t>SWITCH TACTILE SPST-NO 0.05A 12V</t>
  </si>
  <si>
    <t>2223-TS09-63-25-WT-160-SMT-TRCT-ND</t>
  </si>
  <si>
    <t>TS09-63-25-WT-160-SMT-TR</t>
  </si>
  <si>
    <t>Coût * Nbr</t>
  </si>
  <si>
    <t>Nbr PCB =</t>
  </si>
  <si>
    <t>Coût total</t>
  </si>
  <si>
    <t>PCB Shield Drive Moteur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</si>
</sst>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3CA26-74AE-40A5-A0E2-D484EA18AF49}">
  <dimension ref="A1:G21"/>
  <sheetViews>
    <sheetView tabSelected="1" workbookViewId="0">
      <selection activeCell="D20" sqref="D20"/>
    </sheetView>
  </sheetViews>
  <sheetFormatPr baseColWidth="10" defaultRowHeight="14.4" x14ac:dyDescent="0.3"/>
  <cols>
    <col min="1" max="1" width="15.21875" customWidth="1"/>
    <col min="3" max="3" width="44.33203125" customWidth="1"/>
    <col min="4" max="4" width="38" customWidth="1"/>
    <col min="5" max="5" width="27.6640625" customWidth="1"/>
    <col min="6" max="6" width="15.33203125" customWidth="1"/>
  </cols>
  <sheetData>
    <row r="1" spans="1:7" x14ac:dyDescent="0.3">
      <c r="A1" t="s">
        <v>67</v>
      </c>
      <c r="C1" s="1">
        <v>45352</v>
      </c>
    </row>
    <row r="3" spans="1:7" x14ac:dyDescent="0.3">
      <c r="A3" s="2" t="s">
        <v>65</v>
      </c>
      <c r="B3" s="3">
        <v>1</v>
      </c>
    </row>
    <row r="5" spans="1:7" x14ac:dyDescent="0.3">
      <c r="A5" s="4" t="s">
        <v>0</v>
      </c>
      <c r="B5" s="4" t="s">
        <v>11</v>
      </c>
      <c r="C5" s="4" t="s">
        <v>1</v>
      </c>
      <c r="D5" s="4" t="s">
        <v>2</v>
      </c>
      <c r="E5" s="5" t="s">
        <v>3</v>
      </c>
      <c r="F5" s="4" t="s">
        <v>22</v>
      </c>
      <c r="G5" s="4" t="s">
        <v>64</v>
      </c>
    </row>
    <row r="6" spans="1:7" x14ac:dyDescent="0.3">
      <c r="A6" s="6" t="s">
        <v>13</v>
      </c>
      <c r="B6" s="6">
        <v>1</v>
      </c>
      <c r="C6" s="6" t="s">
        <v>14</v>
      </c>
      <c r="D6" s="6" t="s">
        <v>15</v>
      </c>
      <c r="E6" s="7" t="s">
        <v>15</v>
      </c>
      <c r="F6" s="6"/>
      <c r="G6" s="6">
        <f>B6*F6*$B$3</f>
        <v>0</v>
      </c>
    </row>
    <row r="7" spans="1:7" x14ac:dyDescent="0.3">
      <c r="A7" s="6" t="s">
        <v>4</v>
      </c>
      <c r="B7" s="6">
        <v>1</v>
      </c>
      <c r="C7" s="6" t="s">
        <v>5</v>
      </c>
      <c r="D7" s="6" t="s">
        <v>6</v>
      </c>
      <c r="E7" s="7" t="s">
        <v>7</v>
      </c>
      <c r="F7" s="6">
        <v>2.91</v>
      </c>
      <c r="G7" s="6">
        <f t="shared" ref="G7:G20" si="0">B7*F7*$B$3</f>
        <v>2.91</v>
      </c>
    </row>
    <row r="8" spans="1:7" x14ac:dyDescent="0.3">
      <c r="A8" s="6" t="s">
        <v>9</v>
      </c>
      <c r="B8" s="6">
        <v>2</v>
      </c>
      <c r="C8" s="6" t="s">
        <v>10</v>
      </c>
      <c r="D8" s="6" t="s">
        <v>8</v>
      </c>
      <c r="E8" s="7" t="s">
        <v>12</v>
      </c>
      <c r="F8" s="6">
        <v>1.47</v>
      </c>
      <c r="G8" s="6">
        <f t="shared" si="0"/>
        <v>2.94</v>
      </c>
    </row>
    <row r="9" spans="1:7" x14ac:dyDescent="0.3">
      <c r="A9" s="6" t="s">
        <v>16</v>
      </c>
      <c r="B9" s="6">
        <v>3</v>
      </c>
      <c r="C9" s="6" t="s">
        <v>18</v>
      </c>
      <c r="D9" s="6" t="s">
        <v>15</v>
      </c>
      <c r="E9" s="7" t="s">
        <v>17</v>
      </c>
      <c r="F9" s="6">
        <v>1.1599999999999999</v>
      </c>
      <c r="G9" s="6">
        <f t="shared" si="0"/>
        <v>3.4799999999999995</v>
      </c>
    </row>
    <row r="10" spans="1:7" x14ac:dyDescent="0.3">
      <c r="A10" s="6" t="s">
        <v>19</v>
      </c>
      <c r="B10" s="6">
        <v>2</v>
      </c>
      <c r="C10" s="6" t="s">
        <v>24</v>
      </c>
      <c r="D10" s="6" t="s">
        <v>20</v>
      </c>
      <c r="E10" s="7" t="s">
        <v>21</v>
      </c>
      <c r="F10" s="6">
        <v>1</v>
      </c>
      <c r="G10" s="6">
        <f t="shared" si="0"/>
        <v>2</v>
      </c>
    </row>
    <row r="11" spans="1:7" x14ac:dyDescent="0.3">
      <c r="A11" s="6" t="s">
        <v>23</v>
      </c>
      <c r="B11" s="6">
        <v>1</v>
      </c>
      <c r="C11" s="6" t="s">
        <v>25</v>
      </c>
      <c r="D11" s="6" t="s">
        <v>26</v>
      </c>
      <c r="E11" s="7" t="s">
        <v>27</v>
      </c>
      <c r="F11" s="6">
        <v>0.22</v>
      </c>
      <c r="G11" s="6">
        <f t="shared" si="0"/>
        <v>0.22</v>
      </c>
    </row>
    <row r="12" spans="1:7" x14ac:dyDescent="0.3">
      <c r="A12" s="6" t="s">
        <v>28</v>
      </c>
      <c r="B12" s="6">
        <v>2</v>
      </c>
      <c r="C12" s="6" t="s">
        <v>30</v>
      </c>
      <c r="D12" s="6" t="s">
        <v>29</v>
      </c>
      <c r="E12" s="7" t="s">
        <v>31</v>
      </c>
      <c r="F12" s="6">
        <v>0.14000000000000001</v>
      </c>
      <c r="G12" s="6">
        <f t="shared" si="0"/>
        <v>0.28000000000000003</v>
      </c>
    </row>
    <row r="13" spans="1:7" x14ac:dyDescent="0.3">
      <c r="A13" s="6" t="s">
        <v>32</v>
      </c>
      <c r="B13" s="6">
        <v>1</v>
      </c>
      <c r="C13" s="6" t="s">
        <v>33</v>
      </c>
      <c r="D13" s="6" t="s">
        <v>34</v>
      </c>
      <c r="E13" s="7" t="s">
        <v>35</v>
      </c>
      <c r="F13" s="6">
        <v>0.14000000000000001</v>
      </c>
      <c r="G13" s="6">
        <f t="shared" si="0"/>
        <v>0.14000000000000001</v>
      </c>
    </row>
    <row r="14" spans="1:7" x14ac:dyDescent="0.3">
      <c r="A14" s="6" t="s">
        <v>36</v>
      </c>
      <c r="B14" s="6">
        <v>4</v>
      </c>
      <c r="C14" s="6" t="s">
        <v>37</v>
      </c>
      <c r="D14" s="6" t="s">
        <v>38</v>
      </c>
      <c r="E14" s="7" t="s">
        <v>39</v>
      </c>
      <c r="F14" s="6">
        <v>0.28999999999999998</v>
      </c>
      <c r="G14" s="6">
        <f t="shared" si="0"/>
        <v>1.1599999999999999</v>
      </c>
    </row>
    <row r="15" spans="1:7" x14ac:dyDescent="0.3">
      <c r="A15" s="6" t="s">
        <v>40</v>
      </c>
      <c r="B15" s="6">
        <v>1</v>
      </c>
      <c r="C15" s="6" t="s">
        <v>41</v>
      </c>
      <c r="D15" s="6" t="s">
        <v>42</v>
      </c>
      <c r="E15" s="7" t="s">
        <v>43</v>
      </c>
      <c r="F15" s="6">
        <v>0.15</v>
      </c>
      <c r="G15" s="6">
        <f t="shared" si="0"/>
        <v>0.15</v>
      </c>
    </row>
    <row r="16" spans="1:7" x14ac:dyDescent="0.3">
      <c r="A16" s="6" t="s">
        <v>44</v>
      </c>
      <c r="B16" s="6">
        <v>3</v>
      </c>
      <c r="C16" s="6" t="s">
        <v>45</v>
      </c>
      <c r="D16" s="6" t="s">
        <v>46</v>
      </c>
      <c r="E16" s="7" t="s">
        <v>47</v>
      </c>
      <c r="F16" s="6">
        <v>0.15</v>
      </c>
      <c r="G16" s="6">
        <f t="shared" si="0"/>
        <v>0.44999999999999996</v>
      </c>
    </row>
    <row r="17" spans="1:7" x14ac:dyDescent="0.3">
      <c r="A17" s="6" t="s">
        <v>48</v>
      </c>
      <c r="B17" s="6">
        <v>3</v>
      </c>
      <c r="C17" s="6" t="s">
        <v>49</v>
      </c>
      <c r="D17" s="6" t="s">
        <v>50</v>
      </c>
      <c r="E17" s="7" t="s">
        <v>51</v>
      </c>
      <c r="F17" s="6">
        <v>0.15</v>
      </c>
      <c r="G17" s="6">
        <f t="shared" si="0"/>
        <v>0.44999999999999996</v>
      </c>
    </row>
    <row r="18" spans="1:7" x14ac:dyDescent="0.3">
      <c r="A18" s="6" t="s">
        <v>52</v>
      </c>
      <c r="B18" s="6">
        <v>1</v>
      </c>
      <c r="C18" s="6" t="s">
        <v>53</v>
      </c>
      <c r="D18" s="6" t="s">
        <v>54</v>
      </c>
      <c r="E18" s="7" t="s">
        <v>55</v>
      </c>
      <c r="F18" s="6">
        <v>0.35</v>
      </c>
      <c r="G18" s="6">
        <f t="shared" si="0"/>
        <v>0.35</v>
      </c>
    </row>
    <row r="19" spans="1:7" x14ac:dyDescent="0.3">
      <c r="A19" s="6" t="s">
        <v>56</v>
      </c>
      <c r="B19" s="6">
        <v>1</v>
      </c>
      <c r="C19" s="6" t="s">
        <v>57</v>
      </c>
      <c r="D19" s="6" t="s">
        <v>58</v>
      </c>
      <c r="E19" s="8" t="s">
        <v>59</v>
      </c>
      <c r="F19" s="6">
        <v>2.98</v>
      </c>
      <c r="G19" s="6">
        <f t="shared" si="0"/>
        <v>2.98</v>
      </c>
    </row>
    <row r="20" spans="1:7" x14ac:dyDescent="0.3">
      <c r="A20" s="6" t="s">
        <v>60</v>
      </c>
      <c r="B20" s="6">
        <v>3</v>
      </c>
      <c r="C20" s="6" t="s">
        <v>61</v>
      </c>
      <c r="D20" s="6" t="s">
        <v>62</v>
      </c>
      <c r="E20" s="7" t="s">
        <v>63</v>
      </c>
      <c r="F20" s="6">
        <v>0.37</v>
      </c>
      <c r="G20" s="6">
        <f t="shared" si="0"/>
        <v>1.1099999999999999</v>
      </c>
    </row>
    <row r="21" spans="1:7" x14ac:dyDescent="0.3">
      <c r="A21" s="9"/>
      <c r="B21" s="9"/>
      <c r="C21" s="9"/>
      <c r="D21" s="9"/>
      <c r="E21" s="9"/>
      <c r="F21" s="6" t="s">
        <v>66</v>
      </c>
      <c r="G21" s="6">
        <f>SUM(G6:G20)</f>
        <v>18.619999999999997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Émile Raymond</dc:creator>
  <cp:lastModifiedBy>Émile Raymond</cp:lastModifiedBy>
  <dcterms:created xsi:type="dcterms:W3CDTF">2024-04-03T18:57:08Z</dcterms:created>
  <dcterms:modified xsi:type="dcterms:W3CDTF">2024-04-03T23:45:18Z</dcterms:modified>
</cp:coreProperties>
</file>