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\ROVER\Gestion puissance\V1 module de puissance\Planification\Estimer de temps\"/>
    </mc:Choice>
  </mc:AlternateContent>
  <xr:revisionPtr revIDLastSave="0" documentId="13_ncr:1_{77E7B8CB-CD4A-4089-92CE-507009F18EEA}" xr6:coauthVersionLast="45" xr6:coauthVersionMax="45" xr10:uidLastSave="{00000000-0000-0000-0000-000000000000}"/>
  <bookViews>
    <workbookView xWindow="-19320" yWindow="-6075" windowWidth="19440" windowHeight="15000" xr2:uid="{79376224-814E-4326-936B-130F753D0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1" l="1"/>
  <c r="C95" i="1"/>
  <c r="C90" i="1"/>
  <c r="C81" i="1"/>
  <c r="C72" i="1"/>
  <c r="C66" i="1"/>
  <c r="C61" i="1"/>
  <c r="C55" i="1"/>
  <c r="C50" i="1"/>
  <c r="C46" i="1"/>
  <c r="C41" i="1"/>
  <c r="C34" i="1"/>
  <c r="C29" i="1"/>
  <c r="C22" i="1"/>
  <c r="C19" i="1"/>
  <c r="C14" i="1"/>
  <c r="C11" i="1"/>
  <c r="C7" i="1"/>
  <c r="C80" i="1" l="1"/>
  <c r="C54" i="1"/>
  <c r="C21" i="1"/>
  <c r="C6" i="1"/>
</calcChain>
</file>

<file path=xl/sharedStrings.xml><?xml version="1.0" encoding="utf-8"?>
<sst xmlns="http://schemas.openxmlformats.org/spreadsheetml/2006/main" count="99" uniqueCount="91">
  <si>
    <t>Choisir une batterie</t>
  </si>
  <si>
    <t>Préciser les spécifications de la batterie</t>
  </si>
  <si>
    <t>Déterminer la capacité nécessaire</t>
  </si>
  <si>
    <t xml:space="preserve">Obtenir la limitation en courant minimal </t>
  </si>
  <si>
    <t>Liste de batterie respectant les spécifications</t>
  </si>
  <si>
    <t>Test de la batterie</t>
  </si>
  <si>
    <t>Produire un plan de test</t>
  </si>
  <si>
    <t>Faire un rapport de performance</t>
  </si>
  <si>
    <t>Installation</t>
  </si>
  <si>
    <t>Faire un CAD de la batterie</t>
  </si>
  <si>
    <t>Déterminer l’emplacement de la batterie sur le rover</t>
  </si>
  <si>
    <t>Concevoir un système d’encrage sécuritaire</t>
  </si>
  <si>
    <t>Installer la batterie</t>
  </si>
  <si>
    <t>Se procurer un système de recharge</t>
  </si>
  <si>
    <t>Se procurer un système de recharge sécuritaire pour la compétition</t>
  </si>
  <si>
    <t xml:space="preserve">Concevoir le Harnais Électrique </t>
  </si>
  <si>
    <t>Choisir des câbles</t>
  </si>
  <si>
    <t>Déterminer le courant nominal pour chaque branche</t>
  </si>
  <si>
    <t>Déterminer le courant maximale pour chaque branche (Les fils doivent-ils être conçu pour résister au courant maximal)</t>
  </si>
  <si>
    <t>Déterminer la longueur des câbles pour chaque branche</t>
  </si>
  <si>
    <t>Déterminer le diamètre des fils pour chaque branche</t>
  </si>
  <si>
    <t>Déterminer les spécifications de la gaine isolante</t>
  </si>
  <si>
    <t xml:space="preserve">Faire les achats </t>
  </si>
  <si>
    <t>Choisir les Connecteurs/terminaux</t>
  </si>
  <si>
    <t>Faire une liste des terminaux pour chaque circuits/appareils</t>
  </si>
  <si>
    <t>Déterminer les terminaux nécessitant un connecteur</t>
  </si>
  <si>
    <t>Trouver les connecteurs adéquats pour chaque terminal</t>
  </si>
  <si>
    <t>Concevoir le soutien mécanique</t>
  </si>
  <si>
    <t>Déterminer l’emplacement physique des circuits/appareils</t>
  </si>
  <si>
    <t>Faire une liste des pièces nécessaires pour fixer les circuits/appareils</t>
  </si>
  <si>
    <t>Choisir des œillets si les câbles traversent une surface</t>
  </si>
  <si>
    <t>Déterminer les emplacements où il y aura des clips de fixation</t>
  </si>
  <si>
    <t>Choisir les clips de fixation pour chacun des emplacements nécessaires</t>
  </si>
  <si>
    <t>Organiser le système</t>
  </si>
  <si>
    <t>Décider comment on place les câbles dans le véhicule (routage)</t>
  </si>
  <si>
    <t>Choisir un système de couleur pour les différentes branches</t>
  </si>
  <si>
    <t>Instancier un schéma bloc électrique</t>
  </si>
  <si>
    <t xml:space="preserve">Instancier un schéma de routage </t>
  </si>
  <si>
    <t>Installer le harnais</t>
  </si>
  <si>
    <t>Installer les œillets et les clips de fixation</t>
  </si>
  <si>
    <t>Souder les connecteurs/terminaux aux fils pour chaque branche</t>
  </si>
  <si>
    <t>Installer les isolants aux points de cuivre à découvert</t>
  </si>
  <si>
    <t>Mise à la terre</t>
  </si>
  <si>
    <t>Déterminer le nœud sur le circuit on la masse va être brancher</t>
  </si>
  <si>
    <t>Déterminer le point sur le châssis qui va être connecté au châssis</t>
  </si>
  <si>
    <t>Concevoir l’électronique du système de puissance</t>
  </si>
  <si>
    <t>Convertisseur</t>
  </si>
  <si>
    <t>Déterminer les rails qui doivent être interfacé</t>
  </si>
  <si>
    <t>Déterminer les caractéristiques du convertisseur selon les spécifications des nœuds de conversion</t>
  </si>
  <si>
    <t>Faire un choix des modèles</t>
  </si>
  <si>
    <t>Aux besoins, Instancier un/plusieurs PCB(s)</t>
  </si>
  <si>
    <t>Circuits de protection</t>
  </si>
  <si>
    <t>Déterminer le temps de réaction permis dans les branches</t>
  </si>
  <si>
    <t>Choisir les appareils et/ou circuits de protections</t>
  </si>
  <si>
    <t>Bouton d’arrêt d’urgence</t>
  </si>
  <si>
    <t>Déterminer les limitations en courant, tension et puissance dans le bus de batterie</t>
  </si>
  <si>
    <t>Déterminer le temps de réaction permis</t>
  </si>
  <si>
    <t>Choisir l’appareil du bouton d’arrêt</t>
  </si>
  <si>
    <t>Aux besoins, Instancier un PCB</t>
  </si>
  <si>
    <t>Circuit de mesure</t>
  </si>
  <si>
    <t>Déterminer les sections à mesurer</t>
  </si>
  <si>
    <t>Déterminer quel type de mesure doit être prise pour chaque section</t>
  </si>
  <si>
    <t>Déterminer quel appareil (Processeur ou actuateur) doit recevoir la mesure</t>
  </si>
  <si>
    <t>Choisir un circuit de mesure adéquat</t>
  </si>
  <si>
    <t>Gérer le module de puissance</t>
  </si>
  <si>
    <t>Initiation</t>
  </si>
  <si>
    <t>Définir la portée du projet</t>
  </si>
  <si>
    <t>Instancier une structure de découpage</t>
  </si>
  <si>
    <t>Mettre en évidence les critères pour chaque livrable</t>
  </si>
  <si>
    <t>Estimer le temps des activités</t>
  </si>
  <si>
    <t>Mettre en évidence la dépendance des tâches</t>
  </si>
  <si>
    <t>Estimer le coût des livrables</t>
  </si>
  <si>
    <t>Mettre les documents d’initiation sur le répertoire GIT</t>
  </si>
  <si>
    <t>Interfacer les activités sur un logiciel de gestion</t>
  </si>
  <si>
    <t>Recrutement</t>
  </si>
  <si>
    <t>Faire une liste de logiciels importants à se procurer</t>
  </si>
  <si>
    <t>Mettre de l’ordre dans la documentation</t>
  </si>
  <si>
    <t>Attribuer des tâches/défis aux nouveaux</t>
  </si>
  <si>
    <t>Déterminer les disponibilités et le temps d’ouvrage des nouveaux</t>
  </si>
  <si>
    <t>Gestion d’équipe</t>
  </si>
  <si>
    <t>Planifier des rencontres d’équipes hebdomadaires</t>
  </si>
  <si>
    <t>Prévoir un ordre du jour pour les rencontres</t>
  </si>
  <si>
    <t>Tenir un registre des avancements et des nouvelles idées</t>
  </si>
  <si>
    <t>Suivi du projet</t>
  </si>
  <si>
    <t>Préparer et tenir un registre pour les tâches additionnelles</t>
  </si>
  <si>
    <t>Préparer et tenir une courbe en S</t>
  </si>
  <si>
    <t>Préparer et suivre un diagramme Gantt</t>
  </si>
  <si>
    <t>Préparer et tenir un registre pour noter les critiques du processus de gestion</t>
  </si>
  <si>
    <t>Préparer et tenir un registre pour les rencontres des chefs</t>
  </si>
  <si>
    <t>Tâches et activité</t>
  </si>
  <si>
    <t>Temps estimé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</si>
</sst>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B050"/>
      <name val="Calibri Light"/>
      <family val="2"/>
    </font>
    <font>
      <sz val="13"/>
      <color rgb="FF92D05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9">
    <xf numFmtId="0" fontId="0" fillId="0" borderId="0" xfId="0"/>
    <xf numFmtId="0" fontId="4" fillId="0" borderId="3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3" fillId="0" borderId="5" xfId="0" applyFont="1" applyBorder="1" applyAlignment="1">
      <alignment horizontal="left" vertical="center" wrapText="1" indent="8"/>
    </xf>
    <xf numFmtId="0" fontId="3" fillId="0" borderId="5" xfId="0" applyFont="1" applyBorder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1" fillId="0" borderId="1" xfId="1"/>
    <xf numFmtId="0" fontId="2" fillId="2" borderId="2" xfId="2" applyAlignment="1">
      <alignment horizontal="left" vertical="center" wrapText="1" indent="2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8FC-C22F-4430-A0C4-5043BE441625}">
  <dimension ref="B5:C104"/>
  <sheetViews>
    <sheetView tabSelected="1" workbookViewId="0">
      <selection activeCell="E3" sqref="E3"/>
    </sheetView>
  </sheetViews>
  <sheetFormatPr defaultRowHeight="15" x14ac:dyDescent="0.25"/>
  <cols>
    <col min="2" max="2" width="51.140625" customWidth="1"/>
    <col min="3" max="3" width="21.7109375" customWidth="1"/>
  </cols>
  <sheetData>
    <row r="5" spans="2:3" ht="20.25" thickBot="1" x14ac:dyDescent="0.35">
      <c r="B5" s="7" t="s">
        <v>89</v>
      </c>
      <c r="C5" s="7" t="s">
        <v>90</v>
      </c>
    </row>
    <row r="6" spans="2:3" ht="22.5" thickTop="1" thickBot="1" x14ac:dyDescent="0.3">
      <c r="B6" s="1" t="s">
        <v>0</v>
      </c>
      <c r="C6" s="8">
        <f>C7+C11+C14+C19</f>
        <v>0</v>
      </c>
    </row>
    <row r="7" spans="2:3" ht="18" thickBot="1" x14ac:dyDescent="0.3">
      <c r="B7" s="2" t="s">
        <v>1</v>
      </c>
      <c r="C7" s="8">
        <f>C8+C9+C10</f>
        <v>0</v>
      </c>
    </row>
    <row r="8" spans="2:3" ht="16.5" thickBot="1" x14ac:dyDescent="0.3">
      <c r="B8" s="3" t="s">
        <v>2</v>
      </c>
      <c r="C8" s="4"/>
    </row>
    <row r="9" spans="2:3" ht="16.5" thickBot="1" x14ac:dyDescent="0.3">
      <c r="B9" s="3" t="s">
        <v>3</v>
      </c>
      <c r="C9" s="4"/>
    </row>
    <row r="10" spans="2:3" ht="16.5" thickBot="1" x14ac:dyDescent="0.3">
      <c r="B10" s="3" t="s">
        <v>4</v>
      </c>
      <c r="C10" s="5"/>
    </row>
    <row r="11" spans="2:3" ht="18" thickBot="1" x14ac:dyDescent="0.3">
      <c r="B11" s="2" t="s">
        <v>5</v>
      </c>
      <c r="C11" s="8">
        <f>C12+C13</f>
        <v>0</v>
      </c>
    </row>
    <row r="12" spans="2:3" ht="16.5" thickBot="1" x14ac:dyDescent="0.3">
      <c r="B12" s="3" t="s">
        <v>6</v>
      </c>
      <c r="C12" s="5"/>
    </row>
    <row r="13" spans="2:3" ht="16.5" thickBot="1" x14ac:dyDescent="0.3">
      <c r="B13" s="3" t="s">
        <v>7</v>
      </c>
      <c r="C13" s="5"/>
    </row>
    <row r="14" spans="2:3" ht="18" thickBot="1" x14ac:dyDescent="0.3">
      <c r="B14" s="2" t="s">
        <v>8</v>
      </c>
      <c r="C14" s="8">
        <f>C15+C16+C17+C18</f>
        <v>0</v>
      </c>
    </row>
    <row r="15" spans="2:3" ht="16.5" thickBot="1" x14ac:dyDescent="0.3">
      <c r="B15" s="3" t="s">
        <v>9</v>
      </c>
      <c r="C15" s="5"/>
    </row>
    <row r="16" spans="2:3" ht="32.25" thickBot="1" x14ac:dyDescent="0.3">
      <c r="B16" s="3" t="s">
        <v>10</v>
      </c>
      <c r="C16" s="5"/>
    </row>
    <row r="17" spans="2:3" ht="16.5" thickBot="1" x14ac:dyDescent="0.3">
      <c r="B17" s="3" t="s">
        <v>11</v>
      </c>
      <c r="C17" s="5"/>
    </row>
    <row r="18" spans="2:3" ht="16.5" thickBot="1" x14ac:dyDescent="0.3">
      <c r="B18" s="3" t="s">
        <v>12</v>
      </c>
      <c r="C18" s="5"/>
    </row>
    <row r="19" spans="2:3" ht="18" thickBot="1" x14ac:dyDescent="0.3">
      <c r="B19" s="2" t="s">
        <v>13</v>
      </c>
      <c r="C19" s="8">
        <f>C20</f>
        <v>0</v>
      </c>
    </row>
    <row r="20" spans="2:3" ht="32.25" thickBot="1" x14ac:dyDescent="0.3">
      <c r="B20" s="3" t="s">
        <v>14</v>
      </c>
      <c r="C20" s="5"/>
    </row>
    <row r="21" spans="2:3" ht="21.75" thickBot="1" x14ac:dyDescent="0.3">
      <c r="B21" s="6" t="s">
        <v>15</v>
      </c>
      <c r="C21" s="8">
        <f>C22+C29+C34+C41+C46+C50</f>
        <v>0</v>
      </c>
    </row>
    <row r="22" spans="2:3" ht="18" thickBot="1" x14ac:dyDescent="0.3">
      <c r="B22" s="2" t="s">
        <v>16</v>
      </c>
      <c r="C22" s="8">
        <f>C23+C24+C25+C26+C27+C28</f>
        <v>0</v>
      </c>
    </row>
    <row r="23" spans="2:3" ht="32.25" thickBot="1" x14ac:dyDescent="0.3">
      <c r="B23" s="3" t="s">
        <v>17</v>
      </c>
      <c r="C23" s="5"/>
    </row>
    <row r="24" spans="2:3" ht="48" thickBot="1" x14ac:dyDescent="0.3">
      <c r="B24" s="3" t="s">
        <v>18</v>
      </c>
      <c r="C24" s="5"/>
    </row>
    <row r="25" spans="2:3" ht="32.25" thickBot="1" x14ac:dyDescent="0.3">
      <c r="B25" s="3" t="s">
        <v>19</v>
      </c>
      <c r="C25" s="5"/>
    </row>
    <row r="26" spans="2:3" ht="32.25" thickBot="1" x14ac:dyDescent="0.3">
      <c r="B26" s="3" t="s">
        <v>20</v>
      </c>
      <c r="C26" s="5"/>
    </row>
    <row r="27" spans="2:3" ht="16.5" thickBot="1" x14ac:dyDescent="0.3">
      <c r="B27" s="3" t="s">
        <v>21</v>
      </c>
      <c r="C27" s="5"/>
    </row>
    <row r="28" spans="2:3" ht="16.5" thickBot="1" x14ac:dyDescent="0.3">
      <c r="B28" s="3" t="s">
        <v>22</v>
      </c>
      <c r="C28" s="5"/>
    </row>
    <row r="29" spans="2:3" ht="18" thickBot="1" x14ac:dyDescent="0.3">
      <c r="B29" s="2" t="s">
        <v>23</v>
      </c>
      <c r="C29" s="8">
        <f>C30+C31+C32+C33</f>
        <v>0</v>
      </c>
    </row>
    <row r="30" spans="2:3" ht="32.25" thickBot="1" x14ac:dyDescent="0.3">
      <c r="B30" s="3" t="s">
        <v>24</v>
      </c>
      <c r="C30" s="5"/>
    </row>
    <row r="31" spans="2:3" ht="32.25" thickBot="1" x14ac:dyDescent="0.3">
      <c r="B31" s="3" t="s">
        <v>25</v>
      </c>
      <c r="C31" s="5"/>
    </row>
    <row r="32" spans="2:3" ht="32.25" thickBot="1" x14ac:dyDescent="0.3">
      <c r="B32" s="3" t="s">
        <v>26</v>
      </c>
      <c r="C32" s="5"/>
    </row>
    <row r="33" spans="2:3" ht="16.5" thickBot="1" x14ac:dyDescent="0.3">
      <c r="B33" s="3" t="s">
        <v>22</v>
      </c>
      <c r="C33" s="5"/>
    </row>
    <row r="34" spans="2:3" ht="18" thickBot="1" x14ac:dyDescent="0.3">
      <c r="B34" s="2" t="s">
        <v>27</v>
      </c>
      <c r="C34" s="8">
        <f>C35+C36+C37+C38+C39+C40</f>
        <v>0</v>
      </c>
    </row>
    <row r="35" spans="2:3" ht="32.25" thickBot="1" x14ac:dyDescent="0.3">
      <c r="B35" s="3" t="s">
        <v>28</v>
      </c>
      <c r="C35" s="5"/>
    </row>
    <row r="36" spans="2:3" ht="32.25" thickBot="1" x14ac:dyDescent="0.3">
      <c r="B36" s="3" t="s">
        <v>29</v>
      </c>
      <c r="C36" s="5"/>
    </row>
    <row r="37" spans="2:3" ht="32.25" thickBot="1" x14ac:dyDescent="0.3">
      <c r="B37" s="3" t="s">
        <v>30</v>
      </c>
      <c r="C37" s="5"/>
    </row>
    <row r="38" spans="2:3" ht="32.25" thickBot="1" x14ac:dyDescent="0.3">
      <c r="B38" s="3" t="s">
        <v>31</v>
      </c>
      <c r="C38" s="5"/>
    </row>
    <row r="39" spans="2:3" ht="32.25" thickBot="1" x14ac:dyDescent="0.3">
      <c r="B39" s="3" t="s">
        <v>32</v>
      </c>
      <c r="C39" s="5"/>
    </row>
    <row r="40" spans="2:3" ht="16.5" thickBot="1" x14ac:dyDescent="0.3">
      <c r="B40" s="3" t="s">
        <v>22</v>
      </c>
      <c r="C40" s="5"/>
    </row>
    <row r="41" spans="2:3" ht="18" thickBot="1" x14ac:dyDescent="0.3">
      <c r="B41" s="2" t="s">
        <v>33</v>
      </c>
      <c r="C41" s="8">
        <f>C42+C43+C44+C45</f>
        <v>0</v>
      </c>
    </row>
    <row r="42" spans="2:3" ht="32.25" thickBot="1" x14ac:dyDescent="0.3">
      <c r="B42" s="3" t="s">
        <v>34</v>
      </c>
      <c r="C42" s="5"/>
    </row>
    <row r="43" spans="2:3" ht="32.25" thickBot="1" x14ac:dyDescent="0.3">
      <c r="B43" s="3" t="s">
        <v>35</v>
      </c>
      <c r="C43" s="5"/>
    </row>
    <row r="44" spans="2:3" ht="16.5" thickBot="1" x14ac:dyDescent="0.3">
      <c r="B44" s="3" t="s">
        <v>36</v>
      </c>
      <c r="C44" s="5"/>
    </row>
    <row r="45" spans="2:3" ht="16.5" thickBot="1" x14ac:dyDescent="0.3">
      <c r="B45" s="3" t="s">
        <v>37</v>
      </c>
      <c r="C45" s="5"/>
    </row>
    <row r="46" spans="2:3" ht="18" thickBot="1" x14ac:dyDescent="0.3">
      <c r="B46" s="2" t="s">
        <v>38</v>
      </c>
      <c r="C46" s="8">
        <f>C47+C48+C49</f>
        <v>0</v>
      </c>
    </row>
    <row r="47" spans="2:3" ht="16.5" thickBot="1" x14ac:dyDescent="0.3">
      <c r="B47" s="3" t="s">
        <v>39</v>
      </c>
      <c r="C47" s="5"/>
    </row>
    <row r="48" spans="2:3" ht="32.25" thickBot="1" x14ac:dyDescent="0.3">
      <c r="B48" s="3" t="s">
        <v>40</v>
      </c>
      <c r="C48" s="5"/>
    </row>
    <row r="49" spans="2:3" ht="32.25" thickBot="1" x14ac:dyDescent="0.3">
      <c r="B49" s="3" t="s">
        <v>41</v>
      </c>
      <c r="C49" s="5"/>
    </row>
    <row r="50" spans="2:3" ht="18" thickBot="1" x14ac:dyDescent="0.3">
      <c r="B50" s="2" t="s">
        <v>42</v>
      </c>
      <c r="C50" s="8">
        <f>C51+C52</f>
        <v>0</v>
      </c>
    </row>
    <row r="51" spans="2:3" ht="32.25" thickBot="1" x14ac:dyDescent="0.3">
      <c r="B51" s="3" t="s">
        <v>43</v>
      </c>
      <c r="C51" s="5"/>
    </row>
    <row r="52" spans="2:3" ht="32.25" thickBot="1" x14ac:dyDescent="0.3">
      <c r="B52" s="3" t="s">
        <v>44</v>
      </c>
      <c r="C52" s="5"/>
    </row>
    <row r="53" spans="2:3" ht="16.5" thickBot="1" x14ac:dyDescent="0.3">
      <c r="B53" s="3"/>
      <c r="C53" s="5"/>
    </row>
    <row r="54" spans="2:3" ht="42.75" thickBot="1" x14ac:dyDescent="0.3">
      <c r="B54" s="6" t="s">
        <v>45</v>
      </c>
      <c r="C54" s="8">
        <f>C55+C61+C66+C72</f>
        <v>0</v>
      </c>
    </row>
    <row r="55" spans="2:3" ht="18" thickBot="1" x14ac:dyDescent="0.3">
      <c r="B55" s="2" t="s">
        <v>46</v>
      </c>
      <c r="C55" s="8">
        <f>C56+C57+C58+C59+C60</f>
        <v>0</v>
      </c>
    </row>
    <row r="56" spans="2:3" ht="16.5" thickBot="1" x14ac:dyDescent="0.3">
      <c r="B56" s="3" t="s">
        <v>47</v>
      </c>
      <c r="C56" s="5"/>
    </row>
    <row r="57" spans="2:3" ht="32.25" thickBot="1" x14ac:dyDescent="0.3">
      <c r="B57" s="3" t="s">
        <v>48</v>
      </c>
      <c r="C57" s="5"/>
    </row>
    <row r="58" spans="2:3" ht="16.5" thickBot="1" x14ac:dyDescent="0.3">
      <c r="B58" s="3" t="s">
        <v>49</v>
      </c>
      <c r="C58" s="5"/>
    </row>
    <row r="59" spans="2:3" ht="16.5" thickBot="1" x14ac:dyDescent="0.3">
      <c r="B59" s="3" t="s">
        <v>50</v>
      </c>
      <c r="C59" s="5"/>
    </row>
    <row r="60" spans="2:3" ht="16.5" thickBot="1" x14ac:dyDescent="0.3">
      <c r="B60" s="3" t="s">
        <v>22</v>
      </c>
      <c r="C60" s="5"/>
    </row>
    <row r="61" spans="2:3" ht="18" thickBot="1" x14ac:dyDescent="0.3">
      <c r="B61" s="2" t="s">
        <v>51</v>
      </c>
      <c r="C61" s="8">
        <f>C62+C63+C64+C65</f>
        <v>0</v>
      </c>
    </row>
    <row r="62" spans="2:3" ht="32.25" thickBot="1" x14ac:dyDescent="0.3">
      <c r="B62" s="3" t="s">
        <v>52</v>
      </c>
      <c r="C62" s="5"/>
    </row>
    <row r="63" spans="2:3" ht="16.5" thickBot="1" x14ac:dyDescent="0.3">
      <c r="B63" s="3" t="s">
        <v>53</v>
      </c>
      <c r="C63" s="5"/>
    </row>
    <row r="64" spans="2:3" ht="16.5" thickBot="1" x14ac:dyDescent="0.3">
      <c r="B64" s="3" t="s">
        <v>50</v>
      </c>
      <c r="C64" s="5"/>
    </row>
    <row r="65" spans="2:3" ht="16.5" thickBot="1" x14ac:dyDescent="0.3">
      <c r="B65" s="3" t="s">
        <v>22</v>
      </c>
      <c r="C65" s="5"/>
    </row>
    <row r="66" spans="2:3" ht="18" thickBot="1" x14ac:dyDescent="0.3">
      <c r="B66" s="2" t="s">
        <v>54</v>
      </c>
      <c r="C66" s="8">
        <f>C67+C68+C69+C70+C71</f>
        <v>0</v>
      </c>
    </row>
    <row r="67" spans="2:3" ht="32.25" thickBot="1" x14ac:dyDescent="0.3">
      <c r="B67" s="3" t="s">
        <v>55</v>
      </c>
      <c r="C67" s="5"/>
    </row>
    <row r="68" spans="2:3" ht="16.5" thickBot="1" x14ac:dyDescent="0.3">
      <c r="B68" s="3" t="s">
        <v>56</v>
      </c>
      <c r="C68" s="5"/>
    </row>
    <row r="69" spans="2:3" ht="16.5" thickBot="1" x14ac:dyDescent="0.3">
      <c r="B69" s="3" t="s">
        <v>57</v>
      </c>
      <c r="C69" s="5"/>
    </row>
    <row r="70" spans="2:3" ht="16.5" thickBot="1" x14ac:dyDescent="0.3">
      <c r="B70" s="3" t="s">
        <v>58</v>
      </c>
      <c r="C70" s="5"/>
    </row>
    <row r="71" spans="2:3" ht="16.5" thickBot="1" x14ac:dyDescent="0.3">
      <c r="B71" s="3" t="s">
        <v>22</v>
      </c>
      <c r="C71" s="5"/>
    </row>
    <row r="72" spans="2:3" ht="18" thickBot="1" x14ac:dyDescent="0.3">
      <c r="B72" s="2" t="s">
        <v>59</v>
      </c>
      <c r="C72" s="8">
        <f>C73+C74+C75+C76+C77+C78</f>
        <v>0</v>
      </c>
    </row>
    <row r="73" spans="2:3" ht="16.5" thickBot="1" x14ac:dyDescent="0.3">
      <c r="B73" s="3" t="s">
        <v>60</v>
      </c>
      <c r="C73" s="5"/>
    </row>
    <row r="74" spans="2:3" ht="32.25" thickBot="1" x14ac:dyDescent="0.3">
      <c r="B74" s="3" t="s">
        <v>61</v>
      </c>
      <c r="C74" s="5"/>
    </row>
    <row r="75" spans="2:3" ht="32.25" thickBot="1" x14ac:dyDescent="0.3">
      <c r="B75" s="3" t="s">
        <v>62</v>
      </c>
      <c r="C75" s="5"/>
    </row>
    <row r="76" spans="2:3" ht="16.5" thickBot="1" x14ac:dyDescent="0.3">
      <c r="B76" s="3" t="s">
        <v>63</v>
      </c>
      <c r="C76" s="5"/>
    </row>
    <row r="77" spans="2:3" ht="16.5" thickBot="1" x14ac:dyDescent="0.3">
      <c r="B77" s="3" t="s">
        <v>50</v>
      </c>
      <c r="C77" s="5"/>
    </row>
    <row r="78" spans="2:3" ht="16.5" thickBot="1" x14ac:dyDescent="0.3">
      <c r="B78" s="3" t="s">
        <v>22</v>
      </c>
      <c r="C78" s="5"/>
    </row>
    <row r="79" spans="2:3" ht="16.5" thickBot="1" x14ac:dyDescent="0.3">
      <c r="B79" s="3"/>
      <c r="C79" s="5"/>
    </row>
    <row r="80" spans="2:3" ht="21.75" thickBot="1" x14ac:dyDescent="0.3">
      <c r="B80" s="6" t="s">
        <v>64</v>
      </c>
      <c r="C80" s="8">
        <f>C81+C90+C95+C99</f>
        <v>0</v>
      </c>
    </row>
    <row r="81" spans="2:3" ht="18" thickBot="1" x14ac:dyDescent="0.3">
      <c r="B81" s="2" t="s">
        <v>65</v>
      </c>
      <c r="C81" s="8">
        <f>C82+C83+C84+C85+C86+C87+C88+C89</f>
        <v>0</v>
      </c>
    </row>
    <row r="82" spans="2:3" ht="16.5" thickBot="1" x14ac:dyDescent="0.3">
      <c r="B82" s="3" t="s">
        <v>66</v>
      </c>
      <c r="C82" s="5"/>
    </row>
    <row r="83" spans="2:3" ht="16.5" thickBot="1" x14ac:dyDescent="0.3">
      <c r="B83" s="3" t="s">
        <v>67</v>
      </c>
      <c r="C83" s="5"/>
    </row>
    <row r="84" spans="2:3" ht="32.25" thickBot="1" x14ac:dyDescent="0.3">
      <c r="B84" s="3" t="s">
        <v>68</v>
      </c>
      <c r="C84" s="5"/>
    </row>
    <row r="85" spans="2:3" ht="16.5" thickBot="1" x14ac:dyDescent="0.3">
      <c r="B85" s="3" t="s">
        <v>69</v>
      </c>
      <c r="C85" s="5"/>
    </row>
    <row r="86" spans="2:3" ht="16.5" thickBot="1" x14ac:dyDescent="0.3">
      <c r="B86" s="3" t="s">
        <v>70</v>
      </c>
      <c r="C86" s="5"/>
    </row>
    <row r="87" spans="2:3" ht="16.5" thickBot="1" x14ac:dyDescent="0.3">
      <c r="B87" s="3" t="s">
        <v>71</v>
      </c>
      <c r="C87" s="5"/>
    </row>
    <row r="88" spans="2:3" ht="32.25" thickBot="1" x14ac:dyDescent="0.3">
      <c r="B88" s="3" t="s">
        <v>72</v>
      </c>
      <c r="C88" s="5"/>
    </row>
    <row r="89" spans="2:3" ht="16.5" thickBot="1" x14ac:dyDescent="0.3">
      <c r="B89" s="3" t="s">
        <v>73</v>
      </c>
      <c r="C89" s="5"/>
    </row>
    <row r="90" spans="2:3" ht="18" thickBot="1" x14ac:dyDescent="0.3">
      <c r="B90" s="2" t="s">
        <v>74</v>
      </c>
      <c r="C90" s="8">
        <f>C91+C92+C93+C94</f>
        <v>0</v>
      </c>
    </row>
    <row r="91" spans="2:3" ht="32.25" thickBot="1" x14ac:dyDescent="0.3">
      <c r="B91" s="3" t="s">
        <v>75</v>
      </c>
      <c r="C91" s="5"/>
    </row>
    <row r="92" spans="2:3" ht="16.5" thickBot="1" x14ac:dyDescent="0.3">
      <c r="B92" s="3" t="s">
        <v>76</v>
      </c>
      <c r="C92" s="5"/>
    </row>
    <row r="93" spans="2:3" ht="16.5" thickBot="1" x14ac:dyDescent="0.3">
      <c r="B93" s="3" t="s">
        <v>77</v>
      </c>
      <c r="C93" s="5"/>
    </row>
    <row r="94" spans="2:3" ht="32.25" thickBot="1" x14ac:dyDescent="0.3">
      <c r="B94" s="3" t="s">
        <v>78</v>
      </c>
      <c r="C94" s="5"/>
    </row>
    <row r="95" spans="2:3" ht="18" thickBot="1" x14ac:dyDescent="0.3">
      <c r="B95" s="2" t="s">
        <v>79</v>
      </c>
      <c r="C95" s="8">
        <f>C96+C97+C98</f>
        <v>0</v>
      </c>
    </row>
    <row r="96" spans="2:3" ht="32.25" thickBot="1" x14ac:dyDescent="0.3">
      <c r="B96" s="3" t="s">
        <v>80</v>
      </c>
      <c r="C96" s="5"/>
    </row>
    <row r="97" spans="2:3" ht="16.5" thickBot="1" x14ac:dyDescent="0.3">
      <c r="B97" s="3" t="s">
        <v>81</v>
      </c>
      <c r="C97" s="5"/>
    </row>
    <row r="98" spans="2:3" ht="32.25" thickBot="1" x14ac:dyDescent="0.3">
      <c r="B98" s="3" t="s">
        <v>82</v>
      </c>
      <c r="C98" s="5"/>
    </row>
    <row r="99" spans="2:3" ht="18" thickBot="1" x14ac:dyDescent="0.3">
      <c r="B99" s="2" t="s">
        <v>83</v>
      </c>
      <c r="C99" s="8">
        <f>C100+C101+C102+C103+C104</f>
        <v>0</v>
      </c>
    </row>
    <row r="100" spans="2:3" ht="32.25" thickBot="1" x14ac:dyDescent="0.3">
      <c r="B100" s="3" t="s">
        <v>84</v>
      </c>
      <c r="C100" s="5"/>
    </row>
    <row r="101" spans="2:3" ht="16.5" thickBot="1" x14ac:dyDescent="0.3">
      <c r="B101" s="3" t="s">
        <v>85</v>
      </c>
      <c r="C101" s="5"/>
    </row>
    <row r="102" spans="2:3" ht="16.5" thickBot="1" x14ac:dyDescent="0.3">
      <c r="B102" s="3" t="s">
        <v>86</v>
      </c>
      <c r="C102" s="5"/>
    </row>
    <row r="103" spans="2:3" ht="32.25" thickBot="1" x14ac:dyDescent="0.3">
      <c r="B103" s="3" t="s">
        <v>87</v>
      </c>
      <c r="C103" s="5"/>
    </row>
    <row r="104" spans="2:3" ht="32.25" thickBot="1" x14ac:dyDescent="0.3">
      <c r="B104" s="3" t="s">
        <v>88</v>
      </c>
      <c r="C10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2020-12-31T23:16:59Z</dcterms:created>
  <dcterms:modified xsi:type="dcterms:W3CDTF">2020-12-31T23:29:31Z</dcterms:modified>
</cp:coreProperties>
</file>