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9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15" i="1"/>
  <c r="F8" i="1"/>
  <c r="F14" i="1"/>
  <c r="F22" i="1"/>
</calcChain>
</file>

<file path=xl/sharedStrings.xml><?xml version="1.0" encoding="utf-8"?>
<sst xmlns="http://schemas.openxmlformats.org/spreadsheetml/2006/main" count="111" uniqueCount="79">
  <si>
    <t>part</t>
  </si>
  <si>
    <t>dimension</t>
  </si>
  <si>
    <t>quantity</t>
  </si>
  <si>
    <t>source</t>
  </si>
  <si>
    <t>part #</t>
  </si>
  <si>
    <t>drive wheel</t>
  </si>
  <si>
    <t>axle</t>
  </si>
  <si>
    <t>motor/gears</t>
  </si>
  <si>
    <t>plywood base</t>
  </si>
  <si>
    <t>plywood top</t>
  </si>
  <si>
    <t>shoe box</t>
  </si>
  <si>
    <t>electronics tray</t>
  </si>
  <si>
    <t>printed wheel adapters</t>
  </si>
  <si>
    <t>printed rear volcanoes</t>
  </si>
  <si>
    <t>printed front volcanoes</t>
  </si>
  <si>
    <t>printed webcam holder</t>
  </si>
  <si>
    <t>laptop</t>
  </si>
  <si>
    <t>webcam</t>
  </si>
  <si>
    <t>volcano-base screw</t>
  </si>
  <si>
    <t>volcano-top screw</t>
  </si>
  <si>
    <t>Metal upright legs</t>
  </si>
  <si>
    <t>price</t>
  </si>
  <si>
    <t>walmart</t>
  </si>
  <si>
    <t>B0080CE5M4</t>
  </si>
  <si>
    <t>amazon</t>
  </si>
  <si>
    <t>caster wheel</t>
  </si>
  <si>
    <t>235574</t>
  </si>
  <si>
    <t>lowes</t>
  </si>
  <si>
    <t>SAGI9951KWN</t>
  </si>
  <si>
    <t>tiger imports</t>
  </si>
  <si>
    <t>154277</t>
  </si>
  <si>
    <t>22" x 22"</t>
  </si>
  <si>
    <t>154280</t>
  </si>
  <si>
    <t>20" x 12"</t>
  </si>
  <si>
    <t>72713</t>
  </si>
  <si>
    <t>B00GZB8D0M</t>
  </si>
  <si>
    <t>965207</t>
  </si>
  <si>
    <t>11in</t>
  </si>
  <si>
    <t>home depot</t>
  </si>
  <si>
    <t>RobotMoose</t>
  </si>
  <si>
    <t>7/16 x ?</t>
  </si>
  <si>
    <t>Arduino Mega</t>
  </si>
  <si>
    <t>Arduino Uno</t>
  </si>
  <si>
    <t>BTS7960 Motor control</t>
  </si>
  <si>
    <t>Battery</t>
  </si>
  <si>
    <t>BMS UNO shield</t>
  </si>
  <si>
    <t>Mainboard Mega Shield</t>
  </si>
  <si>
    <t>BTS dual adapter</t>
  </si>
  <si>
    <t>12"</t>
  </si>
  <si>
    <t>usb cable</t>
  </si>
  <si>
    <t>6'</t>
  </si>
  <si>
    <t>B00JTBMD7E</t>
  </si>
  <si>
    <t>B008GRTSV6</t>
  </si>
  <si>
    <t>B00WSN98DC</t>
  </si>
  <si>
    <t>LAN cable</t>
  </si>
  <si>
    <t>B00852KMLC</t>
  </si>
  <si>
    <t>hobby king</t>
  </si>
  <si>
    <t>3S 5.2aH</t>
  </si>
  <si>
    <t>B00NH11KIK</t>
  </si>
  <si>
    <t>start button</t>
  </si>
  <si>
    <t>E-stop Button</t>
  </si>
  <si>
    <t xml:space="preserve">912700001-0 </t>
  </si>
  <si>
    <t>B00NAY1T80</t>
  </si>
  <si>
    <t>PB241D212Z02T-ND</t>
  </si>
  <si>
    <t>digikey</t>
  </si>
  <si>
    <t>robotMoose download</t>
  </si>
  <si>
    <t>download link:</t>
  </si>
  <si>
    <t>https://github.com/robotmoose/robotmoose/tree/master/layla/parts</t>
  </si>
  <si>
    <t>122235</t>
  </si>
  <si>
    <t>leg screws</t>
  </si>
  <si>
    <t>partial box</t>
  </si>
  <si>
    <t>#8 x 3/4</t>
  </si>
  <si>
    <t>205142852</t>
  </si>
  <si>
    <t>205142871</t>
  </si>
  <si>
    <t>#8 x 1/2</t>
  </si>
  <si>
    <t>mcmaster</t>
  </si>
  <si>
    <t>90075K145</t>
  </si>
  <si>
    <t>1*</t>
  </si>
  <si>
    <t>*included with electronics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</si>
</sst>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444444"/>
      <name val="Helvetica"/>
      <family val="3"/>
    </font>
    <font>
      <sz val="11"/>
      <color rgb="FF444444"/>
      <name val="Helvetica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49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8" workbookViewId="0">
      <selection activeCell="F32" sqref="F32"/>
    </sheetView>
  </sheetViews>
  <sheetFormatPr defaultRowHeight="14.4" x14ac:dyDescent="0.3"/>
  <cols>
    <col min="1" max="1" width="26" customWidth="1"/>
    <col min="2" max="2" width="22.109375" bestFit="1" customWidth="1"/>
    <col min="3" max="3" width="12.33203125" customWidth="1"/>
    <col min="4" max="4" width="10.44140625" bestFit="1" customWidth="1"/>
    <col min="5" max="5" width="12.44140625" bestFit="1" customWidth="1"/>
  </cols>
  <sheetData>
    <row r="1" spans="1:6" x14ac:dyDescent="0.3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21</v>
      </c>
    </row>
    <row r="2" spans="1:6" ht="15" x14ac:dyDescent="0.25">
      <c r="A2" s="1" t="s">
        <v>36</v>
      </c>
      <c r="B2" t="s">
        <v>5</v>
      </c>
      <c r="C2" t="s">
        <v>37</v>
      </c>
      <c r="D2">
        <v>2</v>
      </c>
      <c r="E2" t="s">
        <v>38</v>
      </c>
      <c r="F2" s="3">
        <v>21.98</v>
      </c>
    </row>
    <row r="3" spans="1:6" ht="15" x14ac:dyDescent="0.25">
      <c r="A3" s="1" t="s">
        <v>26</v>
      </c>
      <c r="B3" t="s">
        <v>25</v>
      </c>
      <c r="D3">
        <v>1</v>
      </c>
      <c r="E3" t="s">
        <v>27</v>
      </c>
      <c r="F3" s="3">
        <v>11.97</v>
      </c>
    </row>
    <row r="4" spans="1:6" ht="15" x14ac:dyDescent="0.25">
      <c r="A4" s="1" t="s">
        <v>76</v>
      </c>
      <c r="B4" t="s">
        <v>6</v>
      </c>
      <c r="C4" t="s">
        <v>40</v>
      </c>
      <c r="E4" t="s">
        <v>75</v>
      </c>
      <c r="F4" s="3">
        <v>7.01</v>
      </c>
    </row>
    <row r="5" spans="1:6" ht="15" x14ac:dyDescent="0.25">
      <c r="A5" s="1" t="s">
        <v>28</v>
      </c>
      <c r="B5" t="s">
        <v>7</v>
      </c>
      <c r="D5">
        <v>1</v>
      </c>
      <c r="E5" t="s">
        <v>29</v>
      </c>
      <c r="F5" s="3">
        <v>22</v>
      </c>
    </row>
    <row r="6" spans="1:6" ht="15" x14ac:dyDescent="0.25">
      <c r="A6" s="1" t="s">
        <v>32</v>
      </c>
      <c r="B6" t="s">
        <v>8</v>
      </c>
      <c r="C6" t="s">
        <v>33</v>
      </c>
      <c r="D6">
        <v>1</v>
      </c>
      <c r="E6" t="s">
        <v>27</v>
      </c>
      <c r="F6" s="3">
        <v>14.93</v>
      </c>
    </row>
    <row r="7" spans="1:6" ht="15" x14ac:dyDescent="0.25">
      <c r="A7" s="1" t="s">
        <v>30</v>
      </c>
      <c r="B7" t="s">
        <v>9</v>
      </c>
      <c r="C7" t="s">
        <v>31</v>
      </c>
      <c r="D7">
        <v>1</v>
      </c>
      <c r="E7" t="s">
        <v>27</v>
      </c>
      <c r="F7" s="3">
        <v>13.27</v>
      </c>
    </row>
    <row r="8" spans="1:6" x14ac:dyDescent="0.3">
      <c r="A8" s="1"/>
      <c r="B8" t="s">
        <v>11</v>
      </c>
      <c r="D8">
        <v>1</v>
      </c>
      <c r="E8" t="s">
        <v>39</v>
      </c>
      <c r="F8" s="3">
        <f>SUM(F2:F7)</f>
        <v>91.16</v>
      </c>
    </row>
    <row r="9" spans="1:6" x14ac:dyDescent="0.3">
      <c r="A9" s="2">
        <v>16428012</v>
      </c>
      <c r="B9" t="s">
        <v>10</v>
      </c>
      <c r="D9" t="s">
        <v>77</v>
      </c>
      <c r="E9" t="s">
        <v>22</v>
      </c>
      <c r="F9" s="3">
        <v>8.69</v>
      </c>
    </row>
    <row r="10" spans="1:6" x14ac:dyDescent="0.3">
      <c r="A10" s="2" t="s">
        <v>51</v>
      </c>
      <c r="B10" t="s">
        <v>41</v>
      </c>
      <c r="D10" t="s">
        <v>77</v>
      </c>
      <c r="E10" t="s">
        <v>24</v>
      </c>
      <c r="F10" s="3">
        <v>18.989999999999998</v>
      </c>
    </row>
    <row r="11" spans="1:6" x14ac:dyDescent="0.3">
      <c r="A11" s="4" t="s">
        <v>52</v>
      </c>
      <c r="B11" t="s">
        <v>42</v>
      </c>
      <c r="D11" t="s">
        <v>77</v>
      </c>
      <c r="E11" t="s">
        <v>24</v>
      </c>
      <c r="F11" s="3">
        <v>15.99</v>
      </c>
    </row>
    <row r="12" spans="1:6" x14ac:dyDescent="0.3">
      <c r="A12" s="2" t="s">
        <v>53</v>
      </c>
      <c r="B12" t="s">
        <v>43</v>
      </c>
      <c r="D12" t="s">
        <v>77</v>
      </c>
      <c r="E12" t="s">
        <v>24</v>
      </c>
      <c r="F12" s="3">
        <v>13.59</v>
      </c>
    </row>
    <row r="13" spans="1:6" x14ac:dyDescent="0.3">
      <c r="A13" s="2" t="s">
        <v>61</v>
      </c>
      <c r="B13" t="s">
        <v>44</v>
      </c>
      <c r="C13" t="s">
        <v>57</v>
      </c>
      <c r="D13" t="s">
        <v>77</v>
      </c>
      <c r="E13" t="s">
        <v>56</v>
      </c>
      <c r="F13" s="3">
        <v>16.989999999999998</v>
      </c>
    </row>
    <row r="14" spans="1:6" x14ac:dyDescent="0.3">
      <c r="A14" s="2"/>
      <c r="B14" t="s">
        <v>45</v>
      </c>
      <c r="D14" t="s">
        <v>77</v>
      </c>
      <c r="E14" t="s">
        <v>39</v>
      </c>
      <c r="F14" s="3">
        <f>SUM(F9:F13)</f>
        <v>74.25</v>
      </c>
    </row>
    <row r="15" spans="1:6" x14ac:dyDescent="0.3">
      <c r="A15" s="2"/>
      <c r="B15" t="s">
        <v>46</v>
      </c>
      <c r="D15" t="s">
        <v>77</v>
      </c>
      <c r="E15" t="s">
        <v>39</v>
      </c>
      <c r="F15" s="3">
        <f>SUM(F14,F8)</f>
        <v>165.41</v>
      </c>
    </row>
    <row r="16" spans="1:6" x14ac:dyDescent="0.3">
      <c r="A16" s="2"/>
      <c r="B16" t="s">
        <v>47</v>
      </c>
      <c r="D16" t="s">
        <v>77</v>
      </c>
      <c r="E16" t="s">
        <v>39</v>
      </c>
      <c r="F16" s="3"/>
    </row>
    <row r="17" spans="1:6" x14ac:dyDescent="0.3">
      <c r="A17" s="2" t="s">
        <v>55</v>
      </c>
      <c r="B17" t="s">
        <v>54</v>
      </c>
      <c r="C17" t="s">
        <v>48</v>
      </c>
      <c r="D17" t="s">
        <v>77</v>
      </c>
      <c r="E17" t="s">
        <v>24</v>
      </c>
      <c r="F17" s="3">
        <v>4.9800000000000004</v>
      </c>
    </row>
    <row r="18" spans="1:6" x14ac:dyDescent="0.3">
      <c r="A18" s="2" t="s">
        <v>58</v>
      </c>
      <c r="B18" t="s">
        <v>49</v>
      </c>
      <c r="C18" t="s">
        <v>50</v>
      </c>
      <c r="D18" t="s">
        <v>77</v>
      </c>
      <c r="E18" t="s">
        <v>24</v>
      </c>
      <c r="F18" s="3">
        <v>4.99</v>
      </c>
    </row>
    <row r="19" spans="1:6" x14ac:dyDescent="0.3">
      <c r="A19" s="2" t="s">
        <v>62</v>
      </c>
      <c r="B19" t="s">
        <v>59</v>
      </c>
      <c r="D19" t="s">
        <v>77</v>
      </c>
      <c r="E19" t="s">
        <v>24</v>
      </c>
      <c r="F19" s="3">
        <v>5.99</v>
      </c>
    </row>
    <row r="20" spans="1:6" x14ac:dyDescent="0.3">
      <c r="A20" s="2" t="s">
        <v>63</v>
      </c>
      <c r="B20" t="s">
        <v>60</v>
      </c>
      <c r="D20" t="s">
        <v>77</v>
      </c>
      <c r="E20" t="s">
        <v>64</v>
      </c>
      <c r="F20" s="3">
        <v>2.75</v>
      </c>
    </row>
    <row r="21" spans="1:6" x14ac:dyDescent="0.3">
      <c r="A21" s="1" t="s">
        <v>34</v>
      </c>
      <c r="B21" t="s">
        <v>20</v>
      </c>
      <c r="D21">
        <v>1</v>
      </c>
      <c r="E21" t="s">
        <v>27</v>
      </c>
      <c r="F21" s="3">
        <v>3.99</v>
      </c>
    </row>
    <row r="22" spans="1:6" ht="15" x14ac:dyDescent="0.25">
      <c r="A22" s="1"/>
      <c r="B22" t="s">
        <v>12</v>
      </c>
      <c r="E22" t="s">
        <v>65</v>
      </c>
      <c r="F22" s="3">
        <f>SUM(F17:F21)</f>
        <v>22.700000000000003</v>
      </c>
    </row>
    <row r="23" spans="1:6" ht="15" x14ac:dyDescent="0.25">
      <c r="A23" s="1"/>
      <c r="B23" t="s">
        <v>13</v>
      </c>
      <c r="E23" t="s">
        <v>65</v>
      </c>
      <c r="F23" s="3"/>
    </row>
    <row r="24" spans="1:6" ht="15" x14ac:dyDescent="0.25">
      <c r="A24" s="1"/>
      <c r="B24" t="s">
        <v>14</v>
      </c>
      <c r="E24" t="s">
        <v>65</v>
      </c>
      <c r="F24" s="3"/>
    </row>
    <row r="25" spans="1:6" ht="15" x14ac:dyDescent="0.25">
      <c r="A25" s="1"/>
      <c r="B25" t="s">
        <v>15</v>
      </c>
      <c r="E25" t="s">
        <v>65</v>
      </c>
      <c r="F25" s="3"/>
    </row>
    <row r="26" spans="1:6" ht="15" x14ac:dyDescent="0.25">
      <c r="A26" s="1" t="s">
        <v>35</v>
      </c>
      <c r="B26" t="s">
        <v>16</v>
      </c>
      <c r="D26">
        <v>1</v>
      </c>
      <c r="E26" t="s">
        <v>24</v>
      </c>
      <c r="F26" s="3">
        <v>139.29</v>
      </c>
    </row>
    <row r="27" spans="1:6" ht="15" x14ac:dyDescent="0.25">
      <c r="A27" s="1" t="s">
        <v>23</v>
      </c>
      <c r="B27" t="s">
        <v>17</v>
      </c>
      <c r="D27">
        <v>1</v>
      </c>
      <c r="E27" t="s">
        <v>24</v>
      </c>
      <c r="F27" s="3">
        <v>30.69</v>
      </c>
    </row>
    <row r="28" spans="1:6" x14ac:dyDescent="0.3">
      <c r="A28" s="1" t="s">
        <v>72</v>
      </c>
      <c r="B28" t="s">
        <v>18</v>
      </c>
      <c r="C28" t="s">
        <v>71</v>
      </c>
      <c r="D28" t="s">
        <v>70</v>
      </c>
      <c r="E28" t="s">
        <v>38</v>
      </c>
      <c r="F28" s="3">
        <v>5.64</v>
      </c>
    </row>
    <row r="29" spans="1:6" x14ac:dyDescent="0.3">
      <c r="A29" s="1" t="s">
        <v>73</v>
      </c>
      <c r="B29" t="s">
        <v>19</v>
      </c>
      <c r="C29" t="s">
        <v>74</v>
      </c>
      <c r="D29" t="s">
        <v>70</v>
      </c>
      <c r="E29" t="s">
        <v>38</v>
      </c>
      <c r="F29" s="3">
        <v>5.64</v>
      </c>
    </row>
    <row r="30" spans="1:6" x14ac:dyDescent="0.3">
      <c r="A30" s="1" t="s">
        <v>68</v>
      </c>
      <c r="B30" t="s">
        <v>69</v>
      </c>
      <c r="D30" t="s">
        <v>70</v>
      </c>
      <c r="E30" t="s">
        <v>27</v>
      </c>
      <c r="F30" s="3">
        <v>6.14</v>
      </c>
    </row>
    <row r="31" spans="1:6" x14ac:dyDescent="0.3">
      <c r="F31" s="3">
        <f>SUM(F2:F15)+SUM(F17:F22)+SUM(F26:F30)+F2</f>
        <v>751.01</v>
      </c>
    </row>
    <row r="32" spans="1:6" x14ac:dyDescent="0.3">
      <c r="A32" s="1" t="s">
        <v>78</v>
      </c>
    </row>
    <row r="33" spans="1:6" x14ac:dyDescent="0.3">
      <c r="A33" t="s">
        <v>66</v>
      </c>
      <c r="F33" s="3"/>
    </row>
    <row r="34" spans="1:6" x14ac:dyDescent="0.3">
      <c r="A34" t="s">
        <v>67</v>
      </c>
      <c r="F34" s="3"/>
    </row>
    <row r="35" spans="1:6" x14ac:dyDescent="0.3">
      <c r="F35" s="3"/>
    </row>
    <row r="36" spans="1:6" x14ac:dyDescent="0.3">
      <c r="F36" s="3"/>
    </row>
    <row r="37" spans="1:6" x14ac:dyDescent="0.3">
      <c r="F37" s="3"/>
    </row>
    <row r="38" spans="1:6" x14ac:dyDescent="0.3">
      <c r="F38" s="3"/>
    </row>
    <row r="39" spans="1:6" x14ac:dyDescent="0.3">
      <c r="F39" s="3"/>
    </row>
    <row r="40" spans="1:6" x14ac:dyDescent="0.3">
      <c r="F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Ryker Dial</cp:lastModifiedBy>
  <dcterms:created xsi:type="dcterms:W3CDTF">2016-06-30T23:22:35Z</dcterms:created>
  <dcterms:modified xsi:type="dcterms:W3CDTF">2016-07-08T22:56:36Z</dcterms:modified>
</cp:coreProperties>
</file>