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885\Documents\roundPiano\03_document\"/>
    </mc:Choice>
  </mc:AlternateContent>
  <xr:revisionPtr revIDLastSave="0" documentId="13_ncr:1_{7A236528-921E-42C6-B8EE-6E5F0C0D6582}" xr6:coauthVersionLast="47" xr6:coauthVersionMax="47" xr10:uidLastSave="{00000000-0000-0000-0000-000000000000}"/>
  <bookViews>
    <workbookView xWindow="218" yWindow="2708" windowWidth="16875" windowHeight="10522" xr2:uid="{360435EB-D96C-4E41-B600-EAF255357E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4" i="1" l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D92" i="1"/>
  <c r="B21" i="1"/>
  <c r="B33" i="1" s="1"/>
  <c r="B45" i="1" s="1"/>
  <c r="B57" i="1" s="1"/>
  <c r="B69" i="1" s="1"/>
  <c r="B81" i="1" s="1"/>
</calcChain>
</file>

<file path=xl/sharedStrings.xml><?xml version="1.0" encoding="utf-8"?>
<sst xmlns="http://schemas.openxmlformats.org/spreadsheetml/2006/main" count="182" uniqueCount="182">
  <si>
    <t>ラ0</t>
  </si>
  <si>
    <t>A0</t>
  </si>
  <si>
    <t>ラ#0</t>
  </si>
  <si>
    <t>A#0</t>
  </si>
  <si>
    <t>シ0</t>
  </si>
  <si>
    <t>B0</t>
  </si>
  <si>
    <t>ド1</t>
  </si>
  <si>
    <t>C1</t>
  </si>
  <si>
    <t>ド#1</t>
  </si>
  <si>
    <t>C#1</t>
  </si>
  <si>
    <t>レ1</t>
  </si>
  <si>
    <t>D1</t>
  </si>
  <si>
    <t>レ#1</t>
  </si>
  <si>
    <t>D#1</t>
  </si>
  <si>
    <t>ミ1</t>
  </si>
  <si>
    <t>E1</t>
  </si>
  <si>
    <t>ファ1</t>
  </si>
  <si>
    <t>F1</t>
  </si>
  <si>
    <t>ファ#1</t>
  </si>
  <si>
    <t>F#1</t>
  </si>
  <si>
    <t>ソ1</t>
  </si>
  <si>
    <t>G1</t>
  </si>
  <si>
    <t>ソ#1</t>
  </si>
  <si>
    <t>G#1</t>
  </si>
  <si>
    <t>ラ1</t>
  </si>
  <si>
    <t>A1</t>
  </si>
  <si>
    <t>ラ#1</t>
  </si>
  <si>
    <t>A#1</t>
  </si>
  <si>
    <t>シ1</t>
  </si>
  <si>
    <t>B1</t>
  </si>
  <si>
    <t>ド2</t>
  </si>
  <si>
    <t>C2</t>
  </si>
  <si>
    <t>ド#2</t>
  </si>
  <si>
    <t>C#2</t>
  </si>
  <si>
    <t>レ2</t>
  </si>
  <si>
    <t>D2</t>
  </si>
  <si>
    <t>レ#2</t>
  </si>
  <si>
    <t>D#2</t>
  </si>
  <si>
    <t>ミ2</t>
  </si>
  <si>
    <t>E2</t>
  </si>
  <si>
    <t>ファ2</t>
  </si>
  <si>
    <t>F2</t>
  </si>
  <si>
    <t>ファ#2</t>
  </si>
  <si>
    <t>F#2</t>
  </si>
  <si>
    <t>ソ2</t>
  </si>
  <si>
    <t>G2</t>
  </si>
  <si>
    <t>ソ#2</t>
  </si>
  <si>
    <t>G#2</t>
  </si>
  <si>
    <t>ラ2</t>
  </si>
  <si>
    <t>A2</t>
  </si>
  <si>
    <t>ラ#2</t>
  </si>
  <si>
    <t>A#2</t>
  </si>
  <si>
    <t>シ2</t>
  </si>
  <si>
    <t>B2</t>
  </si>
  <si>
    <t>ド3</t>
  </si>
  <si>
    <t>C3</t>
  </si>
  <si>
    <t>ド#3</t>
  </si>
  <si>
    <t>C#3</t>
  </si>
  <si>
    <t>レ3</t>
  </si>
  <si>
    <t>D3</t>
  </si>
  <si>
    <t>レ#3</t>
  </si>
  <si>
    <t>D#3</t>
  </si>
  <si>
    <t>ミ3</t>
  </si>
  <si>
    <t>E3</t>
  </si>
  <si>
    <t>ファ3</t>
  </si>
  <si>
    <t>F3</t>
  </si>
  <si>
    <t>ファ#3</t>
  </si>
  <si>
    <t>F#3</t>
  </si>
  <si>
    <t>ソ3</t>
  </si>
  <si>
    <t>G3</t>
  </si>
  <si>
    <t>ソ#3</t>
  </si>
  <si>
    <t>G#3</t>
  </si>
  <si>
    <t>ラ3</t>
  </si>
  <si>
    <t>A3</t>
  </si>
  <si>
    <t>ラ#3</t>
  </si>
  <si>
    <t>A#3</t>
  </si>
  <si>
    <t>シ3</t>
  </si>
  <si>
    <t>B3</t>
  </si>
  <si>
    <t>ド4</t>
  </si>
  <si>
    <t>C4</t>
  </si>
  <si>
    <t>ド#4</t>
  </si>
  <si>
    <t>C#4</t>
  </si>
  <si>
    <t>レ4</t>
  </si>
  <si>
    <t>D4</t>
  </si>
  <si>
    <t>レ#4</t>
  </si>
  <si>
    <t>D#4</t>
  </si>
  <si>
    <t>ミ4</t>
  </si>
  <si>
    <t>E4</t>
  </si>
  <si>
    <t>ファ4</t>
  </si>
  <si>
    <t>F4</t>
  </si>
  <si>
    <t>ファ#4</t>
  </si>
  <si>
    <t>F#4</t>
  </si>
  <si>
    <t>ソ4</t>
  </si>
  <si>
    <t>G4</t>
  </si>
  <si>
    <t>ソ#4</t>
  </si>
  <si>
    <t>G#4</t>
  </si>
  <si>
    <t>ラ4</t>
  </si>
  <si>
    <t>A4</t>
  </si>
  <si>
    <t>ラ#4</t>
  </si>
  <si>
    <t>A#4</t>
  </si>
  <si>
    <t>シ4</t>
  </si>
  <si>
    <t>B4</t>
  </si>
  <si>
    <t>ド5</t>
  </si>
  <si>
    <t>C5</t>
  </si>
  <si>
    <t>ド#5</t>
  </si>
  <si>
    <t>C#5</t>
  </si>
  <si>
    <t>レ5</t>
  </si>
  <si>
    <t>D5</t>
  </si>
  <si>
    <t>レ#5</t>
  </si>
  <si>
    <t>D#5</t>
  </si>
  <si>
    <t>ミ5</t>
  </si>
  <si>
    <t>E5</t>
  </si>
  <si>
    <t>ファ5</t>
  </si>
  <si>
    <t>F5</t>
  </si>
  <si>
    <t>ファ#5</t>
  </si>
  <si>
    <t>F#5</t>
  </si>
  <si>
    <t>ソ5</t>
  </si>
  <si>
    <t>G5</t>
  </si>
  <si>
    <t>ソ#5</t>
  </si>
  <si>
    <t>G#5</t>
  </si>
  <si>
    <t>ラ5</t>
  </si>
  <si>
    <t>A5</t>
  </si>
  <si>
    <t>ラ#5</t>
  </si>
  <si>
    <t>A#5</t>
  </si>
  <si>
    <t>シ5</t>
  </si>
  <si>
    <t>B5</t>
  </si>
  <si>
    <t>ド6</t>
  </si>
  <si>
    <t>C6</t>
  </si>
  <si>
    <t>ド#6</t>
  </si>
  <si>
    <t>C#6</t>
  </si>
  <si>
    <t>レ6</t>
  </si>
  <si>
    <t>D6</t>
  </si>
  <si>
    <t>レ#6</t>
  </si>
  <si>
    <t>D#6</t>
  </si>
  <si>
    <t>ミ6</t>
  </si>
  <si>
    <t>E6</t>
  </si>
  <si>
    <t>ファ6</t>
  </si>
  <si>
    <t>F6</t>
  </si>
  <si>
    <t>ファ#6</t>
  </si>
  <si>
    <t>F#6</t>
  </si>
  <si>
    <t>ソ6</t>
  </si>
  <si>
    <t>G6</t>
  </si>
  <si>
    <t>ソ#6</t>
  </si>
  <si>
    <t>G#6</t>
  </si>
  <si>
    <t>ラ6</t>
  </si>
  <si>
    <t>A6</t>
  </si>
  <si>
    <t>ラ#6</t>
  </si>
  <si>
    <t>A#6</t>
  </si>
  <si>
    <t>シ6</t>
  </si>
  <si>
    <t>B6</t>
  </si>
  <si>
    <t>ド7</t>
  </si>
  <si>
    <t>C7</t>
  </si>
  <si>
    <t>ド#7</t>
  </si>
  <si>
    <t>C#7</t>
  </si>
  <si>
    <t>レ7</t>
  </si>
  <si>
    <t>D7</t>
  </si>
  <si>
    <t>レ#7</t>
  </si>
  <si>
    <t>D#7</t>
  </si>
  <si>
    <t>ミ7</t>
  </si>
  <si>
    <t>E7</t>
  </si>
  <si>
    <t>ファ7</t>
  </si>
  <si>
    <t>F7</t>
  </si>
  <si>
    <t>ファ#7</t>
  </si>
  <si>
    <t>F#7</t>
  </si>
  <si>
    <t>ソ7</t>
  </si>
  <si>
    <t>G7</t>
  </si>
  <si>
    <t>ソ#7</t>
  </si>
  <si>
    <t>G#7</t>
  </si>
  <si>
    <t>ラ7</t>
  </si>
  <si>
    <t>A7</t>
  </si>
  <si>
    <t>ラ#7</t>
  </si>
  <si>
    <t>A#7</t>
  </si>
  <si>
    <t>シ7</t>
  </si>
  <si>
    <t>B7</t>
  </si>
  <si>
    <t>ド8</t>
  </si>
  <si>
    <t>C8</t>
  </si>
  <si>
    <t>octave</t>
    <phoneticPr fontId="1"/>
  </si>
  <si>
    <t>tone</t>
    <phoneticPr fontId="1"/>
  </si>
  <si>
    <t>freq</t>
    <phoneticPr fontId="1"/>
  </si>
  <si>
    <t>name</t>
    <phoneticPr fontId="1"/>
  </si>
  <si>
    <t>ド#8</t>
    <phoneticPr fontId="1"/>
  </si>
  <si>
    <t>C#8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</si>
</sst>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DF600-441A-4388-944C-4992F0BCECB1}">
  <dimension ref="B2:G94"/>
  <sheetViews>
    <sheetView tabSelected="1" topLeftCell="A82" workbookViewId="0">
      <selection activeCell="G93" sqref="G93"/>
    </sheetView>
  </sheetViews>
  <sheetFormatPr defaultRowHeight="17.649999999999999" x14ac:dyDescent="0.7"/>
  <cols>
    <col min="2" max="2" width="8.625" bestFit="1" customWidth="1"/>
    <col min="3" max="3" width="6.25" style="1" bestFit="1" customWidth="1"/>
    <col min="4" max="4" width="12.125" bestFit="1" customWidth="1"/>
  </cols>
  <sheetData>
    <row r="2" spans="2:7" x14ac:dyDescent="0.7">
      <c r="D2">
        <v>27.5</v>
      </c>
      <c r="E2" t="s">
        <v>0</v>
      </c>
      <c r="F2" t="s">
        <v>1</v>
      </c>
    </row>
    <row r="3" spans="2:7" x14ac:dyDescent="0.7">
      <c r="D3">
        <v>29.135000000000002</v>
      </c>
      <c r="E3" t="s">
        <v>2</v>
      </c>
      <c r="F3" t="s">
        <v>3</v>
      </c>
    </row>
    <row r="4" spans="2:7" x14ac:dyDescent="0.7">
      <c r="D4">
        <v>30.867999999999999</v>
      </c>
      <c r="E4" t="s">
        <v>4</v>
      </c>
      <c r="F4" t="s">
        <v>5</v>
      </c>
    </row>
    <row r="5" spans="2:7" x14ac:dyDescent="0.7">
      <c r="D5" s="1">
        <v>32.703000000000003</v>
      </c>
      <c r="E5" s="1" t="s">
        <v>6</v>
      </c>
      <c r="F5" s="1" t="s">
        <v>7</v>
      </c>
    </row>
    <row r="6" spans="2:7" x14ac:dyDescent="0.7">
      <c r="D6" s="1">
        <v>34.648000000000003</v>
      </c>
      <c r="E6" s="1" t="s">
        <v>8</v>
      </c>
      <c r="F6" s="1" t="s">
        <v>9</v>
      </c>
    </row>
    <row r="8" spans="2:7" ht="18.75" x14ac:dyDescent="0.7">
      <c r="B8" s="5" t="s">
        <v>176</v>
      </c>
      <c r="C8" s="6" t="s">
        <v>177</v>
      </c>
      <c r="D8" s="5" t="s">
        <v>178</v>
      </c>
      <c r="E8" s="7" t="s">
        <v>179</v>
      </c>
      <c r="F8" s="7"/>
    </row>
    <row r="9" spans="2:7" x14ac:dyDescent="0.7">
      <c r="B9" s="4">
        <v>1</v>
      </c>
      <c r="C9" s="3">
        <v>1</v>
      </c>
      <c r="D9" s="3">
        <v>36.707999999999998</v>
      </c>
      <c r="E9" s="3" t="s">
        <v>10</v>
      </c>
      <c r="F9" s="3" t="s">
        <v>11</v>
      </c>
      <c r="G9">
        <f t="shared" ref="G9:G72" si="0">D9/(20000/256)</f>
        <v>0.46986239999999996</v>
      </c>
    </row>
    <row r="10" spans="2:7" x14ac:dyDescent="0.7">
      <c r="B10" s="4"/>
      <c r="C10" s="3">
        <v>2</v>
      </c>
      <c r="D10" s="3">
        <v>38.890999999999998</v>
      </c>
      <c r="E10" s="3" t="s">
        <v>12</v>
      </c>
      <c r="F10" s="3" t="s">
        <v>13</v>
      </c>
      <c r="G10">
        <f t="shared" si="0"/>
        <v>0.49780479999999999</v>
      </c>
    </row>
    <row r="11" spans="2:7" x14ac:dyDescent="0.7">
      <c r="B11" s="4"/>
      <c r="C11" s="3">
        <v>3</v>
      </c>
      <c r="D11" s="3">
        <v>41.203000000000003</v>
      </c>
      <c r="E11" s="3" t="s">
        <v>14</v>
      </c>
      <c r="F11" s="3" t="s">
        <v>15</v>
      </c>
      <c r="G11">
        <f t="shared" si="0"/>
        <v>0.52739840000000004</v>
      </c>
    </row>
    <row r="12" spans="2:7" x14ac:dyDescent="0.7">
      <c r="B12" s="4"/>
      <c r="C12" s="3">
        <v>4</v>
      </c>
      <c r="D12" s="3">
        <v>43.654000000000003</v>
      </c>
      <c r="E12" s="3" t="s">
        <v>16</v>
      </c>
      <c r="F12" s="3" t="s">
        <v>17</v>
      </c>
      <c r="G12">
        <f t="shared" si="0"/>
        <v>0.55877120000000002</v>
      </c>
    </row>
    <row r="13" spans="2:7" x14ac:dyDescent="0.7">
      <c r="B13" s="4"/>
      <c r="C13" s="3">
        <v>5</v>
      </c>
      <c r="D13" s="3">
        <v>46.249000000000002</v>
      </c>
      <c r="E13" s="3" t="s">
        <v>18</v>
      </c>
      <c r="F13" s="3" t="s">
        <v>19</v>
      </c>
      <c r="G13">
        <f t="shared" si="0"/>
        <v>0.59198720000000005</v>
      </c>
    </row>
    <row r="14" spans="2:7" x14ac:dyDescent="0.7">
      <c r="B14" s="4"/>
      <c r="C14" s="3">
        <v>6</v>
      </c>
      <c r="D14" s="3">
        <v>48.999000000000002</v>
      </c>
      <c r="E14" s="3" t="s">
        <v>20</v>
      </c>
      <c r="F14" s="3" t="s">
        <v>21</v>
      </c>
      <c r="G14">
        <f t="shared" si="0"/>
        <v>0.62718720000000006</v>
      </c>
    </row>
    <row r="15" spans="2:7" x14ac:dyDescent="0.7">
      <c r="B15" s="4"/>
      <c r="C15" s="3">
        <v>7</v>
      </c>
      <c r="D15" s="3">
        <v>51.912999999999997</v>
      </c>
      <c r="E15" s="3" t="s">
        <v>22</v>
      </c>
      <c r="F15" s="3" t="s">
        <v>23</v>
      </c>
      <c r="G15">
        <f t="shared" si="0"/>
        <v>0.66448639999999992</v>
      </c>
    </row>
    <row r="16" spans="2:7" x14ac:dyDescent="0.7">
      <c r="B16" s="4"/>
      <c r="C16" s="3">
        <v>8</v>
      </c>
      <c r="D16" s="3">
        <v>55</v>
      </c>
      <c r="E16" s="3" t="s">
        <v>24</v>
      </c>
      <c r="F16" s="3" t="s">
        <v>25</v>
      </c>
      <c r="G16">
        <f t="shared" si="0"/>
        <v>0.70399999999999996</v>
      </c>
    </row>
    <row r="17" spans="2:7" x14ac:dyDescent="0.7">
      <c r="B17" s="4"/>
      <c r="C17" s="3">
        <v>9</v>
      </c>
      <c r="D17" s="3">
        <v>58.27</v>
      </c>
      <c r="E17" s="3" t="s">
        <v>26</v>
      </c>
      <c r="F17" s="3" t="s">
        <v>27</v>
      </c>
      <c r="G17">
        <f t="shared" si="0"/>
        <v>0.74585600000000007</v>
      </c>
    </row>
    <row r="18" spans="2:7" x14ac:dyDescent="0.7">
      <c r="B18" s="4"/>
      <c r="C18" s="3">
        <v>10</v>
      </c>
      <c r="D18" s="3">
        <v>61.734999999999999</v>
      </c>
      <c r="E18" s="3" t="s">
        <v>28</v>
      </c>
      <c r="F18" s="3" t="s">
        <v>29</v>
      </c>
      <c r="G18">
        <f t="shared" si="0"/>
        <v>0.79020800000000002</v>
      </c>
    </row>
    <row r="19" spans="2:7" x14ac:dyDescent="0.7">
      <c r="B19" s="4"/>
      <c r="C19" s="3">
        <v>11</v>
      </c>
      <c r="D19" s="2">
        <v>65.406000000000006</v>
      </c>
      <c r="E19" s="2" t="s">
        <v>30</v>
      </c>
      <c r="F19" s="2" t="s">
        <v>31</v>
      </c>
      <c r="G19">
        <f t="shared" si="0"/>
        <v>0.83719680000000007</v>
      </c>
    </row>
    <row r="20" spans="2:7" x14ac:dyDescent="0.7">
      <c r="B20" s="4"/>
      <c r="C20" s="3">
        <v>12</v>
      </c>
      <c r="D20" s="2">
        <v>69.296000000000006</v>
      </c>
      <c r="E20" s="2" t="s">
        <v>32</v>
      </c>
      <c r="F20" s="2" t="s">
        <v>33</v>
      </c>
      <c r="G20">
        <f t="shared" si="0"/>
        <v>0.88698880000000013</v>
      </c>
    </row>
    <row r="21" spans="2:7" x14ac:dyDescent="0.7">
      <c r="B21" s="4">
        <f>B9+1</f>
        <v>2</v>
      </c>
      <c r="C21" s="3">
        <v>1</v>
      </c>
      <c r="D21" s="2">
        <v>73.415999999999997</v>
      </c>
      <c r="E21" s="2" t="s">
        <v>34</v>
      </c>
      <c r="F21" s="2" t="s">
        <v>35</v>
      </c>
      <c r="G21">
        <f t="shared" si="0"/>
        <v>0.93972479999999992</v>
      </c>
    </row>
    <row r="22" spans="2:7" x14ac:dyDescent="0.7">
      <c r="B22" s="4"/>
      <c r="C22" s="3">
        <v>2</v>
      </c>
      <c r="D22" s="2">
        <v>77.781999999999996</v>
      </c>
      <c r="E22" s="2" t="s">
        <v>36</v>
      </c>
      <c r="F22" s="2" t="s">
        <v>37</v>
      </c>
      <c r="G22">
        <f t="shared" si="0"/>
        <v>0.99560959999999998</v>
      </c>
    </row>
    <row r="23" spans="2:7" x14ac:dyDescent="0.7">
      <c r="B23" s="4"/>
      <c r="C23" s="3">
        <v>3</v>
      </c>
      <c r="D23" s="2">
        <v>82.406999999999996</v>
      </c>
      <c r="E23" s="2" t="s">
        <v>38</v>
      </c>
      <c r="F23" s="2" t="s">
        <v>39</v>
      </c>
      <c r="G23">
        <f t="shared" si="0"/>
        <v>1.0548096</v>
      </c>
    </row>
    <row r="24" spans="2:7" x14ac:dyDescent="0.7">
      <c r="B24" s="4"/>
      <c r="C24" s="3">
        <v>4</v>
      </c>
      <c r="D24" s="2">
        <v>87.307000000000002</v>
      </c>
      <c r="E24" s="2" t="s">
        <v>40</v>
      </c>
      <c r="F24" s="2" t="s">
        <v>41</v>
      </c>
      <c r="G24">
        <f t="shared" si="0"/>
        <v>1.1175296000000001</v>
      </c>
    </row>
    <row r="25" spans="2:7" x14ac:dyDescent="0.7">
      <c r="B25" s="4"/>
      <c r="C25" s="3">
        <v>5</v>
      </c>
      <c r="D25" s="2">
        <v>92.498999999999995</v>
      </c>
      <c r="E25" s="2" t="s">
        <v>42</v>
      </c>
      <c r="F25" s="2" t="s">
        <v>43</v>
      </c>
      <c r="G25">
        <f t="shared" si="0"/>
        <v>1.1839872</v>
      </c>
    </row>
    <row r="26" spans="2:7" x14ac:dyDescent="0.7">
      <c r="B26" s="4"/>
      <c r="C26" s="3">
        <v>6</v>
      </c>
      <c r="D26" s="2">
        <v>97.998999999999995</v>
      </c>
      <c r="E26" s="2" t="s">
        <v>44</v>
      </c>
      <c r="F26" s="2" t="s">
        <v>45</v>
      </c>
      <c r="G26">
        <f t="shared" si="0"/>
        <v>1.2543872</v>
      </c>
    </row>
    <row r="27" spans="2:7" x14ac:dyDescent="0.7">
      <c r="B27" s="4"/>
      <c r="C27" s="3">
        <v>7</v>
      </c>
      <c r="D27" s="2">
        <v>103.82599999999999</v>
      </c>
      <c r="E27" s="2" t="s">
        <v>46</v>
      </c>
      <c r="F27" s="2" t="s">
        <v>47</v>
      </c>
      <c r="G27">
        <f t="shared" si="0"/>
        <v>1.3289727999999998</v>
      </c>
    </row>
    <row r="28" spans="2:7" x14ac:dyDescent="0.7">
      <c r="B28" s="4"/>
      <c r="C28" s="3">
        <v>8</v>
      </c>
      <c r="D28" s="2">
        <v>110</v>
      </c>
      <c r="E28" s="2" t="s">
        <v>48</v>
      </c>
      <c r="F28" s="2" t="s">
        <v>49</v>
      </c>
      <c r="G28">
        <f t="shared" si="0"/>
        <v>1.4079999999999999</v>
      </c>
    </row>
    <row r="29" spans="2:7" x14ac:dyDescent="0.7">
      <c r="B29" s="4"/>
      <c r="C29" s="3">
        <v>9</v>
      </c>
      <c r="D29" s="2">
        <v>116.541</v>
      </c>
      <c r="E29" s="2" t="s">
        <v>50</v>
      </c>
      <c r="F29" s="2" t="s">
        <v>51</v>
      </c>
      <c r="G29">
        <f t="shared" si="0"/>
        <v>1.4917247999999999</v>
      </c>
    </row>
    <row r="30" spans="2:7" x14ac:dyDescent="0.7">
      <c r="B30" s="4"/>
      <c r="C30" s="3">
        <v>10</v>
      </c>
      <c r="D30" s="2">
        <v>123.471</v>
      </c>
      <c r="E30" s="2" t="s">
        <v>52</v>
      </c>
      <c r="F30" s="2" t="s">
        <v>53</v>
      </c>
      <c r="G30">
        <f t="shared" si="0"/>
        <v>1.5804288</v>
      </c>
    </row>
    <row r="31" spans="2:7" x14ac:dyDescent="0.7">
      <c r="B31" s="4"/>
      <c r="C31" s="3">
        <v>11</v>
      </c>
      <c r="D31" s="2">
        <v>130.81299999999999</v>
      </c>
      <c r="E31" s="2" t="s">
        <v>54</v>
      </c>
      <c r="F31" s="2" t="s">
        <v>55</v>
      </c>
      <c r="G31">
        <f t="shared" si="0"/>
        <v>1.6744063999999999</v>
      </c>
    </row>
    <row r="32" spans="2:7" x14ac:dyDescent="0.7">
      <c r="B32" s="4"/>
      <c r="C32" s="3">
        <v>12</v>
      </c>
      <c r="D32" s="2">
        <v>138.59100000000001</v>
      </c>
      <c r="E32" s="2" t="s">
        <v>56</v>
      </c>
      <c r="F32" s="2" t="s">
        <v>57</v>
      </c>
      <c r="G32">
        <f t="shared" si="0"/>
        <v>1.7739648000000001</v>
      </c>
    </row>
    <row r="33" spans="2:7" x14ac:dyDescent="0.7">
      <c r="B33" s="4">
        <f t="shared" ref="B33" si="1">B21+1</f>
        <v>3</v>
      </c>
      <c r="C33" s="3">
        <v>1</v>
      </c>
      <c r="D33" s="2">
        <v>146.83199999999999</v>
      </c>
      <c r="E33" s="2" t="s">
        <v>58</v>
      </c>
      <c r="F33" s="2" t="s">
        <v>59</v>
      </c>
      <c r="G33">
        <f t="shared" si="0"/>
        <v>1.8794495999999998</v>
      </c>
    </row>
    <row r="34" spans="2:7" x14ac:dyDescent="0.7">
      <c r="B34" s="4"/>
      <c r="C34" s="3">
        <v>2</v>
      </c>
      <c r="D34" s="2">
        <v>155.56299999999999</v>
      </c>
      <c r="E34" s="2" t="s">
        <v>60</v>
      </c>
      <c r="F34" s="2" t="s">
        <v>61</v>
      </c>
      <c r="G34">
        <f t="shared" si="0"/>
        <v>1.9912063999999998</v>
      </c>
    </row>
    <row r="35" spans="2:7" x14ac:dyDescent="0.7">
      <c r="B35" s="4"/>
      <c r="C35" s="3">
        <v>3</v>
      </c>
      <c r="D35" s="2">
        <v>164.81399999999999</v>
      </c>
      <c r="E35" s="2" t="s">
        <v>62</v>
      </c>
      <c r="F35" s="2" t="s">
        <v>63</v>
      </c>
      <c r="G35">
        <f t="shared" si="0"/>
        <v>2.1096192</v>
      </c>
    </row>
    <row r="36" spans="2:7" x14ac:dyDescent="0.7">
      <c r="B36" s="4"/>
      <c r="C36" s="3">
        <v>4</v>
      </c>
      <c r="D36" s="2">
        <v>174.614</v>
      </c>
      <c r="E36" s="2" t="s">
        <v>64</v>
      </c>
      <c r="F36" s="2" t="s">
        <v>65</v>
      </c>
      <c r="G36">
        <f t="shared" si="0"/>
        <v>2.2350592000000002</v>
      </c>
    </row>
    <row r="37" spans="2:7" x14ac:dyDescent="0.7">
      <c r="B37" s="4"/>
      <c r="C37" s="3">
        <v>5</v>
      </c>
      <c r="D37" s="2">
        <v>184.99700000000001</v>
      </c>
      <c r="E37" s="2" t="s">
        <v>66</v>
      </c>
      <c r="F37" s="2" t="s">
        <v>67</v>
      </c>
      <c r="G37">
        <f t="shared" si="0"/>
        <v>2.3679616000000001</v>
      </c>
    </row>
    <row r="38" spans="2:7" x14ac:dyDescent="0.7">
      <c r="B38" s="4"/>
      <c r="C38" s="3">
        <v>6</v>
      </c>
      <c r="D38" s="2">
        <v>195.99799999999999</v>
      </c>
      <c r="E38" s="2" t="s">
        <v>68</v>
      </c>
      <c r="F38" s="2" t="s">
        <v>69</v>
      </c>
      <c r="G38">
        <f t="shared" si="0"/>
        <v>2.5087744000000001</v>
      </c>
    </row>
    <row r="39" spans="2:7" x14ac:dyDescent="0.7">
      <c r="B39" s="4"/>
      <c r="C39" s="3">
        <v>7</v>
      </c>
      <c r="D39" s="2">
        <v>207.65199999999999</v>
      </c>
      <c r="E39" s="2" t="s">
        <v>70</v>
      </c>
      <c r="F39" s="2" t="s">
        <v>71</v>
      </c>
      <c r="G39">
        <f t="shared" si="0"/>
        <v>2.6579455999999997</v>
      </c>
    </row>
    <row r="40" spans="2:7" x14ac:dyDescent="0.7">
      <c r="B40" s="4"/>
      <c r="C40" s="3">
        <v>8</v>
      </c>
      <c r="D40" s="2">
        <v>220</v>
      </c>
      <c r="E40" s="2" t="s">
        <v>72</v>
      </c>
      <c r="F40" s="2" t="s">
        <v>73</v>
      </c>
      <c r="G40">
        <f t="shared" si="0"/>
        <v>2.8159999999999998</v>
      </c>
    </row>
    <row r="41" spans="2:7" x14ac:dyDescent="0.7">
      <c r="B41" s="4"/>
      <c r="C41" s="3">
        <v>9</v>
      </c>
      <c r="D41" s="2">
        <v>233.08199999999999</v>
      </c>
      <c r="E41" s="2" t="s">
        <v>74</v>
      </c>
      <c r="F41" s="2" t="s">
        <v>75</v>
      </c>
      <c r="G41">
        <f t="shared" si="0"/>
        <v>2.9834495999999997</v>
      </c>
    </row>
    <row r="42" spans="2:7" x14ac:dyDescent="0.7">
      <c r="B42" s="4"/>
      <c r="C42" s="3">
        <v>10</v>
      </c>
      <c r="D42" s="2">
        <v>246.94200000000001</v>
      </c>
      <c r="E42" s="2" t="s">
        <v>76</v>
      </c>
      <c r="F42" s="2" t="s">
        <v>77</v>
      </c>
      <c r="G42">
        <f t="shared" si="0"/>
        <v>3.1608575999999999</v>
      </c>
    </row>
    <row r="43" spans="2:7" x14ac:dyDescent="0.7">
      <c r="B43" s="4"/>
      <c r="C43" s="3">
        <v>11</v>
      </c>
      <c r="D43" s="2">
        <v>261.62599999999998</v>
      </c>
      <c r="E43" s="2" t="s">
        <v>78</v>
      </c>
      <c r="F43" s="2" t="s">
        <v>79</v>
      </c>
      <c r="G43">
        <f t="shared" si="0"/>
        <v>3.3488127999999997</v>
      </c>
    </row>
    <row r="44" spans="2:7" x14ac:dyDescent="0.7">
      <c r="B44" s="4"/>
      <c r="C44" s="3">
        <v>12</v>
      </c>
      <c r="D44" s="2">
        <v>277.18299999999999</v>
      </c>
      <c r="E44" s="2" t="s">
        <v>80</v>
      </c>
      <c r="F44" s="2" t="s">
        <v>81</v>
      </c>
      <c r="G44">
        <f t="shared" si="0"/>
        <v>3.5479423999999997</v>
      </c>
    </row>
    <row r="45" spans="2:7" x14ac:dyDescent="0.7">
      <c r="B45" s="4">
        <f t="shared" ref="B45" si="2">B33+1</f>
        <v>4</v>
      </c>
      <c r="C45" s="3">
        <v>1</v>
      </c>
      <c r="D45" s="2">
        <v>293.66500000000002</v>
      </c>
      <c r="E45" s="2" t="s">
        <v>82</v>
      </c>
      <c r="F45" s="2" t="s">
        <v>83</v>
      </c>
      <c r="G45">
        <f t="shared" si="0"/>
        <v>3.7589120000000005</v>
      </c>
    </row>
    <row r="46" spans="2:7" x14ac:dyDescent="0.7">
      <c r="B46" s="4"/>
      <c r="C46" s="3">
        <v>2</v>
      </c>
      <c r="D46" s="2">
        <v>311.12700000000001</v>
      </c>
      <c r="E46" s="2" t="s">
        <v>84</v>
      </c>
      <c r="F46" s="2" t="s">
        <v>85</v>
      </c>
      <c r="G46">
        <f t="shared" si="0"/>
        <v>3.9824256</v>
      </c>
    </row>
    <row r="47" spans="2:7" x14ac:dyDescent="0.7">
      <c r="B47" s="4"/>
      <c r="C47" s="3">
        <v>3</v>
      </c>
      <c r="D47" s="2">
        <v>329.62799999999999</v>
      </c>
      <c r="E47" s="2" t="s">
        <v>86</v>
      </c>
      <c r="F47" s="2" t="s">
        <v>87</v>
      </c>
      <c r="G47">
        <f t="shared" si="0"/>
        <v>4.2192384000000001</v>
      </c>
    </row>
    <row r="48" spans="2:7" x14ac:dyDescent="0.7">
      <c r="B48" s="4"/>
      <c r="C48" s="3">
        <v>4</v>
      </c>
      <c r="D48" s="2">
        <v>349.22800000000001</v>
      </c>
      <c r="E48" s="2" t="s">
        <v>88</v>
      </c>
      <c r="F48" s="2" t="s">
        <v>89</v>
      </c>
      <c r="G48">
        <f t="shared" si="0"/>
        <v>4.4701184000000005</v>
      </c>
    </row>
    <row r="49" spans="2:7" x14ac:dyDescent="0.7">
      <c r="B49" s="4"/>
      <c r="C49" s="3">
        <v>5</v>
      </c>
      <c r="D49" s="2">
        <v>369.99400000000003</v>
      </c>
      <c r="E49" s="2" t="s">
        <v>90</v>
      </c>
      <c r="F49" s="2" t="s">
        <v>91</v>
      </c>
      <c r="G49">
        <f t="shared" si="0"/>
        <v>4.7359232000000002</v>
      </c>
    </row>
    <row r="50" spans="2:7" x14ac:dyDescent="0.7">
      <c r="B50" s="4"/>
      <c r="C50" s="3">
        <v>6</v>
      </c>
      <c r="D50" s="2">
        <v>391.995</v>
      </c>
      <c r="E50" s="2" t="s">
        <v>92</v>
      </c>
      <c r="F50" s="2" t="s">
        <v>93</v>
      </c>
      <c r="G50">
        <f t="shared" si="0"/>
        <v>5.0175359999999998</v>
      </c>
    </row>
    <row r="51" spans="2:7" x14ac:dyDescent="0.7">
      <c r="B51" s="4"/>
      <c r="C51" s="3">
        <v>7</v>
      </c>
      <c r="D51" s="2">
        <v>415.30500000000001</v>
      </c>
      <c r="E51" s="2" t="s">
        <v>94</v>
      </c>
      <c r="F51" s="2" t="s">
        <v>95</v>
      </c>
      <c r="G51">
        <f t="shared" si="0"/>
        <v>5.3159039999999997</v>
      </c>
    </row>
    <row r="52" spans="2:7" x14ac:dyDescent="0.7">
      <c r="B52" s="4"/>
      <c r="C52" s="3">
        <v>8</v>
      </c>
      <c r="D52" s="2">
        <v>440</v>
      </c>
      <c r="E52" s="2" t="s">
        <v>96</v>
      </c>
      <c r="F52" s="2" t="s">
        <v>97</v>
      </c>
      <c r="G52">
        <f t="shared" si="0"/>
        <v>5.6319999999999997</v>
      </c>
    </row>
    <row r="53" spans="2:7" x14ac:dyDescent="0.7">
      <c r="B53" s="4"/>
      <c r="C53" s="3">
        <v>9</v>
      </c>
      <c r="D53" s="2">
        <v>466.16399999999999</v>
      </c>
      <c r="E53" s="2" t="s">
        <v>98</v>
      </c>
      <c r="F53" s="2" t="s">
        <v>99</v>
      </c>
      <c r="G53">
        <f t="shared" si="0"/>
        <v>5.9668991999999994</v>
      </c>
    </row>
    <row r="54" spans="2:7" x14ac:dyDescent="0.7">
      <c r="B54" s="4"/>
      <c r="C54" s="3">
        <v>10</v>
      </c>
      <c r="D54" s="2">
        <v>493.88299999999998</v>
      </c>
      <c r="E54" s="2" t="s">
        <v>100</v>
      </c>
      <c r="F54" s="2" t="s">
        <v>101</v>
      </c>
      <c r="G54">
        <f t="shared" si="0"/>
        <v>6.3217023999999995</v>
      </c>
    </row>
    <row r="55" spans="2:7" x14ac:dyDescent="0.7">
      <c r="B55" s="4"/>
      <c r="C55" s="3">
        <v>11</v>
      </c>
      <c r="D55" s="2">
        <v>523.25099999999998</v>
      </c>
      <c r="E55" s="2" t="s">
        <v>102</v>
      </c>
      <c r="F55" s="2" t="s">
        <v>103</v>
      </c>
      <c r="G55">
        <f t="shared" si="0"/>
        <v>6.6976127999999999</v>
      </c>
    </row>
    <row r="56" spans="2:7" x14ac:dyDescent="0.7">
      <c r="B56" s="4"/>
      <c r="C56" s="3">
        <v>12</v>
      </c>
      <c r="D56" s="2">
        <v>554.36500000000001</v>
      </c>
      <c r="E56" s="2" t="s">
        <v>104</v>
      </c>
      <c r="F56" s="2" t="s">
        <v>105</v>
      </c>
      <c r="G56">
        <f t="shared" si="0"/>
        <v>7.095872</v>
      </c>
    </row>
    <row r="57" spans="2:7" x14ac:dyDescent="0.7">
      <c r="B57" s="4">
        <f t="shared" ref="B57" si="3">B45+1</f>
        <v>5</v>
      </c>
      <c r="C57" s="3">
        <v>1</v>
      </c>
      <c r="D57" s="2">
        <v>587.33000000000004</v>
      </c>
      <c r="E57" s="2" t="s">
        <v>106</v>
      </c>
      <c r="F57" s="2" t="s">
        <v>107</v>
      </c>
      <c r="G57">
        <f t="shared" si="0"/>
        <v>7.517824000000001</v>
      </c>
    </row>
    <row r="58" spans="2:7" x14ac:dyDescent="0.7">
      <c r="B58" s="4"/>
      <c r="C58" s="3">
        <v>2</v>
      </c>
      <c r="D58" s="2">
        <v>622.25400000000002</v>
      </c>
      <c r="E58" s="2" t="s">
        <v>108</v>
      </c>
      <c r="F58" s="2" t="s">
        <v>109</v>
      </c>
      <c r="G58">
        <f t="shared" si="0"/>
        <v>7.9648512</v>
      </c>
    </row>
    <row r="59" spans="2:7" x14ac:dyDescent="0.7">
      <c r="B59" s="4"/>
      <c r="C59" s="3">
        <v>3</v>
      </c>
      <c r="D59" s="2">
        <v>659.255</v>
      </c>
      <c r="E59" s="2" t="s">
        <v>110</v>
      </c>
      <c r="F59" s="2" t="s">
        <v>111</v>
      </c>
      <c r="G59">
        <f t="shared" si="0"/>
        <v>8.4384639999999997</v>
      </c>
    </row>
    <row r="60" spans="2:7" x14ac:dyDescent="0.7">
      <c r="B60" s="4"/>
      <c r="C60" s="3">
        <v>4</v>
      </c>
      <c r="D60" s="2">
        <v>698.45600000000002</v>
      </c>
      <c r="E60" s="2" t="s">
        <v>112</v>
      </c>
      <c r="F60" s="2" t="s">
        <v>113</v>
      </c>
      <c r="G60">
        <f t="shared" si="0"/>
        <v>8.940236800000001</v>
      </c>
    </row>
    <row r="61" spans="2:7" x14ac:dyDescent="0.7">
      <c r="B61" s="4"/>
      <c r="C61" s="3">
        <v>5</v>
      </c>
      <c r="D61" s="2">
        <v>739.98900000000003</v>
      </c>
      <c r="E61" s="2" t="s">
        <v>114</v>
      </c>
      <c r="F61" s="2" t="s">
        <v>115</v>
      </c>
      <c r="G61">
        <f t="shared" si="0"/>
        <v>9.4718592000000008</v>
      </c>
    </row>
    <row r="62" spans="2:7" x14ac:dyDescent="0.7">
      <c r="B62" s="4"/>
      <c r="C62" s="3">
        <v>6</v>
      </c>
      <c r="D62" s="2">
        <v>783.99099999999999</v>
      </c>
      <c r="E62" s="2" t="s">
        <v>116</v>
      </c>
      <c r="F62" s="2" t="s">
        <v>117</v>
      </c>
      <c r="G62">
        <f t="shared" si="0"/>
        <v>10.0350848</v>
      </c>
    </row>
    <row r="63" spans="2:7" x14ac:dyDescent="0.7">
      <c r="B63" s="4"/>
      <c r="C63" s="3">
        <v>7</v>
      </c>
      <c r="D63" s="2">
        <v>830.60900000000004</v>
      </c>
      <c r="E63" s="2" t="s">
        <v>118</v>
      </c>
      <c r="F63" s="2" t="s">
        <v>119</v>
      </c>
      <c r="G63">
        <f t="shared" si="0"/>
        <v>10.631795200000001</v>
      </c>
    </row>
    <row r="64" spans="2:7" x14ac:dyDescent="0.7">
      <c r="B64" s="4"/>
      <c r="C64" s="3">
        <v>8</v>
      </c>
      <c r="D64" s="2">
        <v>880</v>
      </c>
      <c r="E64" s="2" t="s">
        <v>120</v>
      </c>
      <c r="F64" s="2" t="s">
        <v>121</v>
      </c>
      <c r="G64">
        <f t="shared" si="0"/>
        <v>11.263999999999999</v>
      </c>
    </row>
    <row r="65" spans="2:7" x14ac:dyDescent="0.7">
      <c r="B65" s="4"/>
      <c r="C65" s="3">
        <v>9</v>
      </c>
      <c r="D65" s="2">
        <v>932.32799999999997</v>
      </c>
      <c r="E65" s="2" t="s">
        <v>122</v>
      </c>
      <c r="F65" s="2" t="s">
        <v>123</v>
      </c>
      <c r="G65">
        <f t="shared" si="0"/>
        <v>11.933798399999999</v>
      </c>
    </row>
    <row r="66" spans="2:7" x14ac:dyDescent="0.7">
      <c r="B66" s="4"/>
      <c r="C66" s="3">
        <v>10</v>
      </c>
      <c r="D66" s="2">
        <v>987.76700000000005</v>
      </c>
      <c r="E66" s="2" t="s">
        <v>124</v>
      </c>
      <c r="F66" s="2" t="s">
        <v>125</v>
      </c>
      <c r="G66">
        <f t="shared" si="0"/>
        <v>12.643417600000001</v>
      </c>
    </row>
    <row r="67" spans="2:7" x14ac:dyDescent="0.7">
      <c r="B67" s="4"/>
      <c r="C67" s="3">
        <v>11</v>
      </c>
      <c r="D67" s="2">
        <v>1046.502</v>
      </c>
      <c r="E67" s="2" t="s">
        <v>126</v>
      </c>
      <c r="F67" s="2" t="s">
        <v>127</v>
      </c>
      <c r="G67">
        <f t="shared" si="0"/>
        <v>13.3952256</v>
      </c>
    </row>
    <row r="68" spans="2:7" x14ac:dyDescent="0.7">
      <c r="B68" s="4"/>
      <c r="C68" s="3">
        <v>12</v>
      </c>
      <c r="D68" s="2">
        <v>1108.731</v>
      </c>
      <c r="E68" s="2" t="s">
        <v>128</v>
      </c>
      <c r="F68" s="2" t="s">
        <v>129</v>
      </c>
      <c r="G68">
        <f t="shared" si="0"/>
        <v>14.1917568</v>
      </c>
    </row>
    <row r="69" spans="2:7" x14ac:dyDescent="0.7">
      <c r="B69" s="4">
        <f t="shared" ref="B69" si="4">B57+1</f>
        <v>6</v>
      </c>
      <c r="C69" s="3">
        <v>1</v>
      </c>
      <c r="D69" s="2">
        <v>1174.6590000000001</v>
      </c>
      <c r="E69" s="2" t="s">
        <v>130</v>
      </c>
      <c r="F69" s="2" t="s">
        <v>131</v>
      </c>
      <c r="G69">
        <f t="shared" si="0"/>
        <v>15.035635200000002</v>
      </c>
    </row>
    <row r="70" spans="2:7" x14ac:dyDescent="0.7">
      <c r="B70" s="4"/>
      <c r="C70" s="3">
        <v>2</v>
      </c>
      <c r="D70" s="2">
        <v>1244.508</v>
      </c>
      <c r="E70" s="2" t="s">
        <v>132</v>
      </c>
      <c r="F70" s="2" t="s">
        <v>133</v>
      </c>
      <c r="G70">
        <f t="shared" si="0"/>
        <v>15.9297024</v>
      </c>
    </row>
    <row r="71" spans="2:7" x14ac:dyDescent="0.7">
      <c r="B71" s="4"/>
      <c r="C71" s="3">
        <v>3</v>
      </c>
      <c r="D71" s="2">
        <v>1318.51</v>
      </c>
      <c r="E71" s="2" t="s">
        <v>134</v>
      </c>
      <c r="F71" s="2" t="s">
        <v>135</v>
      </c>
      <c r="G71">
        <f t="shared" si="0"/>
        <v>16.876927999999999</v>
      </c>
    </row>
    <row r="72" spans="2:7" x14ac:dyDescent="0.7">
      <c r="B72" s="4"/>
      <c r="C72" s="3">
        <v>4</v>
      </c>
      <c r="D72" s="2">
        <v>1396.913</v>
      </c>
      <c r="E72" s="2" t="s">
        <v>136</v>
      </c>
      <c r="F72" s="2" t="s">
        <v>137</v>
      </c>
      <c r="G72">
        <f t="shared" si="0"/>
        <v>17.880486399999999</v>
      </c>
    </row>
    <row r="73" spans="2:7" x14ac:dyDescent="0.7">
      <c r="B73" s="4"/>
      <c r="C73" s="3">
        <v>5</v>
      </c>
      <c r="D73" s="2">
        <v>1479.9780000000001</v>
      </c>
      <c r="E73" s="2" t="s">
        <v>138</v>
      </c>
      <c r="F73" s="2" t="s">
        <v>139</v>
      </c>
      <c r="G73">
        <f t="shared" ref="G73:G92" si="5">D73/(20000/256)</f>
        <v>18.943718400000002</v>
      </c>
    </row>
    <row r="74" spans="2:7" x14ac:dyDescent="0.7">
      <c r="B74" s="4"/>
      <c r="C74" s="3">
        <v>6</v>
      </c>
      <c r="D74" s="2">
        <v>1567.982</v>
      </c>
      <c r="E74" s="2" t="s">
        <v>140</v>
      </c>
      <c r="F74" s="2" t="s">
        <v>141</v>
      </c>
      <c r="G74">
        <f t="shared" si="5"/>
        <v>20.0701696</v>
      </c>
    </row>
    <row r="75" spans="2:7" x14ac:dyDescent="0.7">
      <c r="B75" s="4"/>
      <c r="C75" s="3">
        <v>7</v>
      </c>
      <c r="D75" s="2">
        <v>1661.2190000000001</v>
      </c>
      <c r="E75" s="2" t="s">
        <v>142</v>
      </c>
      <c r="F75" s="2" t="s">
        <v>143</v>
      </c>
      <c r="G75">
        <f t="shared" si="5"/>
        <v>21.263603200000002</v>
      </c>
    </row>
    <row r="76" spans="2:7" x14ac:dyDescent="0.7">
      <c r="B76" s="4"/>
      <c r="C76" s="3">
        <v>8</v>
      </c>
      <c r="D76" s="2">
        <v>1760</v>
      </c>
      <c r="E76" s="2" t="s">
        <v>144</v>
      </c>
      <c r="F76" s="2" t="s">
        <v>145</v>
      </c>
      <c r="G76">
        <f t="shared" si="5"/>
        <v>22.527999999999999</v>
      </c>
    </row>
    <row r="77" spans="2:7" x14ac:dyDescent="0.7">
      <c r="B77" s="4"/>
      <c r="C77" s="3">
        <v>9</v>
      </c>
      <c r="D77" s="2">
        <v>1864.655</v>
      </c>
      <c r="E77" s="2" t="s">
        <v>146</v>
      </c>
      <c r="F77" s="2" t="s">
        <v>147</v>
      </c>
      <c r="G77">
        <f t="shared" si="5"/>
        <v>23.867584000000001</v>
      </c>
    </row>
    <row r="78" spans="2:7" x14ac:dyDescent="0.7">
      <c r="B78" s="4"/>
      <c r="C78" s="3">
        <v>10</v>
      </c>
      <c r="D78" s="2">
        <v>1975.5329999999999</v>
      </c>
      <c r="E78" s="2" t="s">
        <v>148</v>
      </c>
      <c r="F78" s="2" t="s">
        <v>149</v>
      </c>
      <c r="G78">
        <f t="shared" si="5"/>
        <v>25.286822399999998</v>
      </c>
    </row>
    <row r="79" spans="2:7" x14ac:dyDescent="0.7">
      <c r="B79" s="4"/>
      <c r="C79" s="3">
        <v>11</v>
      </c>
      <c r="D79" s="2">
        <v>2093.0050000000001</v>
      </c>
      <c r="E79" s="2" t="s">
        <v>150</v>
      </c>
      <c r="F79" s="2" t="s">
        <v>151</v>
      </c>
      <c r="G79">
        <f t="shared" si="5"/>
        <v>26.790464</v>
      </c>
    </row>
    <row r="80" spans="2:7" x14ac:dyDescent="0.7">
      <c r="B80" s="4"/>
      <c r="C80" s="3">
        <v>12</v>
      </c>
      <c r="D80" s="2">
        <v>2217.4609999999998</v>
      </c>
      <c r="E80" s="2" t="s">
        <v>152</v>
      </c>
      <c r="F80" s="2" t="s">
        <v>153</v>
      </c>
      <c r="G80">
        <f t="shared" si="5"/>
        <v>28.383500799999997</v>
      </c>
    </row>
    <row r="81" spans="2:7" x14ac:dyDescent="0.7">
      <c r="B81" s="4">
        <f t="shared" ref="B81" si="6">B69+1</f>
        <v>7</v>
      </c>
      <c r="C81" s="3">
        <v>1</v>
      </c>
      <c r="D81" s="2">
        <v>2349.3180000000002</v>
      </c>
      <c r="E81" s="2" t="s">
        <v>154</v>
      </c>
      <c r="F81" s="2" t="s">
        <v>155</v>
      </c>
      <c r="G81">
        <f t="shared" si="5"/>
        <v>30.071270400000003</v>
      </c>
    </row>
    <row r="82" spans="2:7" x14ac:dyDescent="0.7">
      <c r="B82" s="4"/>
      <c r="C82" s="3">
        <v>2</v>
      </c>
      <c r="D82" s="2">
        <v>2489.0160000000001</v>
      </c>
      <c r="E82" s="2" t="s">
        <v>156</v>
      </c>
      <c r="F82" s="2" t="s">
        <v>157</v>
      </c>
      <c r="G82">
        <f t="shared" si="5"/>
        <v>31.8594048</v>
      </c>
    </row>
    <row r="83" spans="2:7" x14ac:dyDescent="0.7">
      <c r="B83" s="4"/>
      <c r="C83" s="3">
        <v>3</v>
      </c>
      <c r="D83" s="2">
        <v>2637.02</v>
      </c>
      <c r="E83" s="2" t="s">
        <v>158</v>
      </c>
      <c r="F83" s="2" t="s">
        <v>159</v>
      </c>
      <c r="G83">
        <f t="shared" si="5"/>
        <v>33.753855999999999</v>
      </c>
    </row>
    <row r="84" spans="2:7" x14ac:dyDescent="0.7">
      <c r="B84" s="4"/>
      <c r="C84" s="3">
        <v>4</v>
      </c>
      <c r="D84" s="2">
        <v>2793.826</v>
      </c>
      <c r="E84" s="2" t="s">
        <v>160</v>
      </c>
      <c r="F84" s="2" t="s">
        <v>161</v>
      </c>
      <c r="G84">
        <f t="shared" si="5"/>
        <v>35.760972799999998</v>
      </c>
    </row>
    <row r="85" spans="2:7" x14ac:dyDescent="0.7">
      <c r="B85" s="4"/>
      <c r="C85" s="3">
        <v>5</v>
      </c>
      <c r="D85" s="2">
        <v>2959.9549999999999</v>
      </c>
      <c r="E85" s="2" t="s">
        <v>162</v>
      </c>
      <c r="F85" s="2" t="s">
        <v>163</v>
      </c>
      <c r="G85">
        <f t="shared" si="5"/>
        <v>37.887423999999996</v>
      </c>
    </row>
    <row r="86" spans="2:7" x14ac:dyDescent="0.7">
      <c r="B86" s="4"/>
      <c r="C86" s="3">
        <v>6</v>
      </c>
      <c r="D86" s="2">
        <v>3135.9630000000002</v>
      </c>
      <c r="E86" s="2" t="s">
        <v>164</v>
      </c>
      <c r="F86" s="2" t="s">
        <v>165</v>
      </c>
      <c r="G86">
        <f t="shared" si="5"/>
        <v>40.140326399999999</v>
      </c>
    </row>
    <row r="87" spans="2:7" x14ac:dyDescent="0.7">
      <c r="B87" s="4"/>
      <c r="C87" s="3">
        <v>7</v>
      </c>
      <c r="D87" s="2">
        <v>3322.4380000000001</v>
      </c>
      <c r="E87" s="2" t="s">
        <v>166</v>
      </c>
      <c r="F87" s="2" t="s">
        <v>167</v>
      </c>
      <c r="G87">
        <f t="shared" si="5"/>
        <v>42.527206400000004</v>
      </c>
    </row>
    <row r="88" spans="2:7" x14ac:dyDescent="0.7">
      <c r="B88" s="4"/>
      <c r="C88" s="3">
        <v>8</v>
      </c>
      <c r="D88" s="2">
        <v>3520</v>
      </c>
      <c r="E88" s="2" t="s">
        <v>168</v>
      </c>
      <c r="F88" s="2" t="s">
        <v>169</v>
      </c>
      <c r="G88">
        <f t="shared" si="5"/>
        <v>45.055999999999997</v>
      </c>
    </row>
    <row r="89" spans="2:7" x14ac:dyDescent="0.7">
      <c r="B89" s="4"/>
      <c r="C89" s="3">
        <v>9</v>
      </c>
      <c r="D89" s="2">
        <v>3729.31</v>
      </c>
      <c r="E89" s="2" t="s">
        <v>170</v>
      </c>
      <c r="F89" s="2" t="s">
        <v>171</v>
      </c>
      <c r="G89">
        <f t="shared" si="5"/>
        <v>47.735168000000002</v>
      </c>
    </row>
    <row r="90" spans="2:7" x14ac:dyDescent="0.7">
      <c r="B90" s="4"/>
      <c r="C90" s="3">
        <v>10</v>
      </c>
      <c r="D90" s="2">
        <v>3951.0659999999998</v>
      </c>
      <c r="E90" s="2" t="s">
        <v>172</v>
      </c>
      <c r="F90" s="2" t="s">
        <v>173</v>
      </c>
      <c r="G90">
        <f t="shared" si="5"/>
        <v>50.573644799999997</v>
      </c>
    </row>
    <row r="91" spans="2:7" x14ac:dyDescent="0.7">
      <c r="B91" s="4"/>
      <c r="C91" s="3">
        <v>11</v>
      </c>
      <c r="D91" s="2">
        <v>4186.009</v>
      </c>
      <c r="E91" s="2" t="s">
        <v>174</v>
      </c>
      <c r="F91" s="2" t="s">
        <v>175</v>
      </c>
      <c r="G91">
        <f t="shared" si="5"/>
        <v>53.5809152</v>
      </c>
    </row>
    <row r="92" spans="2:7" x14ac:dyDescent="0.7">
      <c r="B92" s="4"/>
      <c r="C92" s="3">
        <v>12</v>
      </c>
      <c r="D92" s="2">
        <f>D91*1.059463094</f>
        <v>4434.9220466518464</v>
      </c>
      <c r="E92" s="2" t="s">
        <v>180</v>
      </c>
      <c r="F92" s="2" t="s">
        <v>181</v>
      </c>
      <c r="G92">
        <f>D92/(20000/256)</f>
        <v>56.767002197143633</v>
      </c>
    </row>
    <row r="94" spans="2:7" x14ac:dyDescent="0.7">
      <c r="G94">
        <f>20000/256</f>
        <v>78.125</v>
      </c>
    </row>
  </sheetData>
  <mergeCells count="8">
    <mergeCell ref="B81:B92"/>
    <mergeCell ref="E8:F8"/>
    <mergeCell ref="B9:B20"/>
    <mergeCell ref="B21:B32"/>
    <mergeCell ref="B33:B44"/>
    <mergeCell ref="B45:B56"/>
    <mergeCell ref="B57:B68"/>
    <mergeCell ref="B69:B80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Hiroyuki Iyama (Woven by Toyota, Inc.)/寛之 井山</dc:creator>
  <cp:lastModifiedBy>Hiroyuki Iyama (Woven by Toyota, Inc.)/寛之 井山</cp:lastModifiedBy>
  <dcterms:created xsi:type="dcterms:W3CDTF">2024-02-22T14:20:52Z</dcterms:created>
  <dcterms:modified xsi:type="dcterms:W3CDTF">2024-02-22T18:08:52Z</dcterms:modified>
</cp:coreProperties>
</file>