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Brandeis\"/>
    </mc:Choice>
  </mc:AlternateContent>
  <xr:revisionPtr revIDLastSave="0" documentId="13_ncr:1_{1999E5CB-406C-40CB-A6FB-A21FC3B4B83B}" xr6:coauthVersionLast="45" xr6:coauthVersionMax="45" xr10:uidLastSave="{00000000-0000-0000-0000-000000000000}"/>
  <bookViews>
    <workbookView xWindow="1440" yWindow="2730" windowWidth="20850" windowHeight="10515" xr2:uid="{7F27CAB7-013D-4E4F-88A3-AAA99DECE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P19" i="1"/>
  <c r="P17" i="1"/>
  <c r="P11" i="1"/>
  <c r="P12" i="1"/>
  <c r="P10" i="1"/>
  <c r="P25" i="1" l="1"/>
  <c r="P24" i="1"/>
  <c r="P23" i="1"/>
  <c r="P4" i="1"/>
  <c r="P5" i="1"/>
  <c r="P3" i="1"/>
  <c r="O19" i="1"/>
  <c r="O18" i="1"/>
  <c r="O17" i="1"/>
  <c r="N11" i="1"/>
  <c r="O11" i="1" s="1"/>
  <c r="N12" i="1"/>
  <c r="O12" i="1" s="1"/>
  <c r="N10" i="1"/>
  <c r="O10" i="1" s="1"/>
  <c r="O5" i="1"/>
  <c r="O4" i="1"/>
  <c r="O3" i="1"/>
  <c r="N5" i="1"/>
  <c r="N4" i="1"/>
  <c r="N3" i="1"/>
</calcChain>
</file>

<file path=xl/sharedStrings.xml><?xml version="1.0" encoding="utf-8"?>
<sst xmlns="http://schemas.openxmlformats.org/spreadsheetml/2006/main" count="51" uniqueCount="30">
  <si>
    <t>Wk IV</t>
  </si>
  <si>
    <t>Wk V</t>
  </si>
  <si>
    <t>Wk VI</t>
  </si>
  <si>
    <t>Wk VII</t>
  </si>
  <si>
    <t>Wk VIII</t>
  </si>
  <si>
    <t>Wk IX</t>
  </si>
  <si>
    <t>Wk X</t>
  </si>
  <si>
    <t>Project</t>
  </si>
  <si>
    <t>Wk I</t>
  </si>
  <si>
    <t>Wk II</t>
  </si>
  <si>
    <t>Wk III</t>
  </si>
  <si>
    <t>B. Boor</t>
  </si>
  <si>
    <t>J. Yadav</t>
  </si>
  <si>
    <t>H. Vuong</t>
  </si>
  <si>
    <t>Homeworks</t>
  </si>
  <si>
    <t>Participations/Discussions</t>
  </si>
  <si>
    <t>-</t>
  </si>
  <si>
    <t>Total</t>
  </si>
  <si>
    <t>HWs</t>
  </si>
  <si>
    <t>Discuss.</t>
  </si>
  <si>
    <t>HWs Raw %</t>
  </si>
  <si>
    <t>Disc. Raw %</t>
  </si>
  <si>
    <t>Project Scaled</t>
  </si>
  <si>
    <t>HWs scaled</t>
  </si>
  <si>
    <t>Disc scaled</t>
  </si>
  <si>
    <t>Project Raw/100</t>
  </si>
  <si>
    <t>Overall Scores (Scaled)</t>
  </si>
  <si>
    <t>25% of HWs Raw Score</t>
  </si>
  <si>
    <t>50% of Discussion Raw Score</t>
  </si>
  <si>
    <t>25% of Project Raw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</si>
</sst>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5" xfId="0" applyFont="1" applyBorder="1"/>
    <xf numFmtId="0" fontId="0" fillId="0" borderId="0" xfId="0" applyAlignment="1">
      <alignment horizontal="center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2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0299-6EDA-41F5-819E-7DF99E9CD548}">
  <dimension ref="A1:P25"/>
  <sheetViews>
    <sheetView tabSelected="1" workbookViewId="0">
      <selection activeCell="Q17" sqref="Q17"/>
    </sheetView>
  </sheetViews>
  <sheetFormatPr defaultRowHeight="15" x14ac:dyDescent="0.25"/>
  <cols>
    <col min="1" max="1" width="9.140625" style="1"/>
    <col min="15" max="15" width="15.42578125" bestFit="1" customWidth="1"/>
    <col min="16" max="16" width="26.5703125" bestFit="1" customWidth="1"/>
  </cols>
  <sheetData>
    <row r="1" spans="1:16" ht="15.75" thickBot="1" x14ac:dyDescent="0.3">
      <c r="E1" s="38" t="s">
        <v>14</v>
      </c>
      <c r="F1" s="38"/>
      <c r="G1" s="38"/>
      <c r="N1" s="25" t="s">
        <v>17</v>
      </c>
      <c r="P1" s="16" t="s">
        <v>27</v>
      </c>
    </row>
    <row r="2" spans="1:16" s="1" customFormat="1" ht="15.75" thickBot="1" x14ac:dyDescent="0.3">
      <c r="A2" s="12"/>
      <c r="B2" s="6" t="s">
        <v>8</v>
      </c>
      <c r="C2" s="6" t="s">
        <v>9</v>
      </c>
      <c r="D2" s="6" t="s">
        <v>10</v>
      </c>
      <c r="E2" s="6" t="s">
        <v>0</v>
      </c>
      <c r="F2" s="6" t="s">
        <v>1</v>
      </c>
      <c r="G2" s="6" t="s">
        <v>2</v>
      </c>
      <c r="H2" s="6" t="s">
        <v>3</v>
      </c>
      <c r="I2" s="6" t="s">
        <v>4</v>
      </c>
      <c r="J2" s="6" t="s">
        <v>5</v>
      </c>
      <c r="K2" s="8" t="s">
        <v>6</v>
      </c>
      <c r="L2" s="34"/>
      <c r="N2" s="31" t="s">
        <v>18</v>
      </c>
      <c r="O2" s="31" t="s">
        <v>20</v>
      </c>
      <c r="P2" s="31" t="s">
        <v>23</v>
      </c>
    </row>
    <row r="3" spans="1:16" x14ac:dyDescent="0.25">
      <c r="A3" s="13" t="s">
        <v>13</v>
      </c>
      <c r="B3" s="2">
        <v>40</v>
      </c>
      <c r="C3" s="2">
        <v>70</v>
      </c>
      <c r="D3" s="2">
        <v>100</v>
      </c>
      <c r="E3" s="2">
        <v>80</v>
      </c>
      <c r="F3" s="2">
        <v>100</v>
      </c>
      <c r="G3" s="2">
        <v>100</v>
      </c>
      <c r="H3" s="2">
        <v>100</v>
      </c>
      <c r="I3" s="2">
        <v>100</v>
      </c>
      <c r="J3" s="2" t="s">
        <v>16</v>
      </c>
      <c r="K3" s="26" t="s">
        <v>16</v>
      </c>
      <c r="L3" s="2"/>
      <c r="N3" s="30">
        <f>SUM(B3:I3)</f>
        <v>690</v>
      </c>
      <c r="O3" s="30">
        <f>SUM(C3:J3)/8</f>
        <v>81.25</v>
      </c>
      <c r="P3" s="30">
        <f>O3*0.25</f>
        <v>20.3125</v>
      </c>
    </row>
    <row r="4" spans="1:16" x14ac:dyDescent="0.25">
      <c r="A4" s="14" t="s">
        <v>11</v>
      </c>
      <c r="B4" s="2">
        <v>60</v>
      </c>
      <c r="C4" s="2">
        <v>45</v>
      </c>
      <c r="D4" s="2">
        <v>50</v>
      </c>
      <c r="E4" s="2">
        <v>75</v>
      </c>
      <c r="F4" s="2">
        <v>100</v>
      </c>
      <c r="G4" s="2">
        <v>0</v>
      </c>
      <c r="H4" s="2">
        <v>75</v>
      </c>
      <c r="I4" s="2">
        <v>75</v>
      </c>
      <c r="J4" s="2" t="s">
        <v>16</v>
      </c>
      <c r="K4" s="26" t="s">
        <v>16</v>
      </c>
      <c r="L4" s="2"/>
      <c r="N4" s="28">
        <f>SUM(B4:I4)</f>
        <v>480</v>
      </c>
      <c r="O4" s="28">
        <f>SUM(C4:J4)/8</f>
        <v>52.5</v>
      </c>
      <c r="P4" s="32">
        <f t="shared" ref="P4:P5" si="0">O4*0.25</f>
        <v>13.125</v>
      </c>
    </row>
    <row r="5" spans="1:16" ht="15.75" thickBot="1" x14ac:dyDescent="0.3">
      <c r="A5" s="15" t="s">
        <v>12</v>
      </c>
      <c r="B5" s="24">
        <v>50</v>
      </c>
      <c r="C5" s="4">
        <v>75</v>
      </c>
      <c r="D5" s="4">
        <v>0</v>
      </c>
      <c r="E5" s="4">
        <v>0</v>
      </c>
      <c r="F5" s="4">
        <v>100</v>
      </c>
      <c r="G5" s="4">
        <v>0</v>
      </c>
      <c r="H5" s="4">
        <v>100</v>
      </c>
      <c r="I5" s="4">
        <v>100</v>
      </c>
      <c r="J5" s="4" t="s">
        <v>16</v>
      </c>
      <c r="K5" s="27" t="s">
        <v>16</v>
      </c>
      <c r="L5" s="2"/>
      <c r="N5" s="29">
        <f>SUM(B5:I5)</f>
        <v>425</v>
      </c>
      <c r="O5" s="29">
        <f>SUM(C5:J5)/8</f>
        <v>46.875</v>
      </c>
      <c r="P5" s="29">
        <f t="shared" si="0"/>
        <v>11.71875</v>
      </c>
    </row>
    <row r="8" spans="1:16" ht="15.75" thickBot="1" x14ac:dyDescent="0.3">
      <c r="E8" s="38" t="s">
        <v>15</v>
      </c>
      <c r="F8" s="38"/>
      <c r="G8" s="38"/>
      <c r="P8" t="s">
        <v>28</v>
      </c>
    </row>
    <row r="9" spans="1:16" ht="15.75" thickBot="1" x14ac:dyDescent="0.3">
      <c r="A9" s="12"/>
      <c r="B9" s="6" t="s">
        <v>8</v>
      </c>
      <c r="C9" s="6" t="s">
        <v>9</v>
      </c>
      <c r="D9" s="6" t="s">
        <v>10</v>
      </c>
      <c r="E9" s="6" t="s">
        <v>0</v>
      </c>
      <c r="F9" s="6" t="s">
        <v>1</v>
      </c>
      <c r="G9" s="6" t="s">
        <v>2</v>
      </c>
      <c r="H9" s="6" t="s">
        <v>3</v>
      </c>
      <c r="I9" s="6" t="s">
        <v>4</v>
      </c>
      <c r="J9" s="6" t="s">
        <v>5</v>
      </c>
      <c r="K9" s="6" t="s">
        <v>6</v>
      </c>
      <c r="L9" s="7" t="s">
        <v>7</v>
      </c>
      <c r="N9" s="31" t="s">
        <v>19</v>
      </c>
      <c r="O9" s="36" t="s">
        <v>21</v>
      </c>
      <c r="P9" s="8" t="s">
        <v>24</v>
      </c>
    </row>
    <row r="10" spans="1:16" x14ac:dyDescent="0.25">
      <c r="A10" s="17" t="s">
        <v>13</v>
      </c>
      <c r="B10" s="21">
        <v>100</v>
      </c>
      <c r="C10" s="20">
        <v>100</v>
      </c>
      <c r="D10" s="20">
        <v>100</v>
      </c>
      <c r="E10" s="20">
        <v>100</v>
      </c>
      <c r="F10" s="20">
        <v>100</v>
      </c>
      <c r="G10" s="20">
        <v>100</v>
      </c>
      <c r="H10" s="20">
        <v>100</v>
      </c>
      <c r="I10" s="20">
        <v>100</v>
      </c>
      <c r="J10" s="20">
        <v>100</v>
      </c>
      <c r="K10" s="20">
        <v>100</v>
      </c>
      <c r="L10" s="22">
        <v>100</v>
      </c>
      <c r="N10" s="30">
        <f>SUM(B10:K10)</f>
        <v>1000</v>
      </c>
      <c r="O10" s="37">
        <f>N10/10</f>
        <v>100</v>
      </c>
      <c r="P10" s="26">
        <f>O10*0.5</f>
        <v>50</v>
      </c>
    </row>
    <row r="11" spans="1:16" ht="15.75" thickBot="1" x14ac:dyDescent="0.3">
      <c r="A11" s="18" t="s">
        <v>11</v>
      </c>
      <c r="B11" s="23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100</v>
      </c>
      <c r="K11" s="2">
        <v>100</v>
      </c>
      <c r="L11" s="3">
        <v>60</v>
      </c>
      <c r="N11" s="32">
        <f>SUM(B11:K11)</f>
        <v>1000</v>
      </c>
      <c r="O11" s="37">
        <f>N11/10</f>
        <v>100</v>
      </c>
      <c r="P11" s="26">
        <f t="shared" ref="P11:P12" si="1">O11*0.5</f>
        <v>50</v>
      </c>
    </row>
    <row r="12" spans="1:16" ht="15.75" thickBot="1" x14ac:dyDescent="0.3">
      <c r="A12" s="19" t="s">
        <v>12</v>
      </c>
      <c r="B12" s="24">
        <v>100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  <c r="K12" s="4">
        <v>100</v>
      </c>
      <c r="L12" s="5">
        <v>100</v>
      </c>
      <c r="N12" s="33">
        <f>SUM(B12:K12)</f>
        <v>1000</v>
      </c>
      <c r="O12" s="35">
        <f>N12/10</f>
        <v>100</v>
      </c>
      <c r="P12" s="26">
        <f t="shared" si="1"/>
        <v>50</v>
      </c>
    </row>
    <row r="15" spans="1:16" ht="15.75" thickBot="1" x14ac:dyDescent="0.3">
      <c r="P15" s="16" t="s">
        <v>29</v>
      </c>
    </row>
    <row r="16" spans="1:16" ht="15.75" thickBot="1" x14ac:dyDescent="0.3">
      <c r="O16" s="31" t="s">
        <v>25</v>
      </c>
      <c r="P16" s="31" t="s">
        <v>22</v>
      </c>
    </row>
    <row r="17" spans="15:16" x14ac:dyDescent="0.25">
      <c r="O17" s="30">
        <f>L10</f>
        <v>100</v>
      </c>
      <c r="P17" s="30">
        <f>O17*0.25</f>
        <v>25</v>
      </c>
    </row>
    <row r="18" spans="15:16" x14ac:dyDescent="0.25">
      <c r="O18" s="28">
        <f>L11</f>
        <v>60</v>
      </c>
      <c r="P18" s="30">
        <f t="shared" ref="P18:P19" si="2">O18*0.25</f>
        <v>15</v>
      </c>
    </row>
    <row r="19" spans="15:16" ht="15.75" thickBot="1" x14ac:dyDescent="0.3">
      <c r="O19" s="35">
        <f>L12</f>
        <v>100</v>
      </c>
      <c r="P19" s="30">
        <f t="shared" si="2"/>
        <v>25</v>
      </c>
    </row>
    <row r="21" spans="15:16" ht="15.75" thickBot="1" x14ac:dyDescent="0.3"/>
    <row r="22" spans="15:16" ht="15.75" thickBot="1" x14ac:dyDescent="0.3">
      <c r="O22" s="39" t="s">
        <v>26</v>
      </c>
      <c r="P22" s="40"/>
    </row>
    <row r="23" spans="15:16" x14ac:dyDescent="0.25">
      <c r="O23" s="9" t="s">
        <v>13</v>
      </c>
      <c r="P23" s="26">
        <f>P3+P10+P17</f>
        <v>95.3125</v>
      </c>
    </row>
    <row r="24" spans="15:16" x14ac:dyDescent="0.25">
      <c r="O24" s="10" t="s">
        <v>11</v>
      </c>
      <c r="P24" s="26">
        <f>P4+P11+P18</f>
        <v>78.125</v>
      </c>
    </row>
    <row r="25" spans="15:16" ht="15.75" thickBot="1" x14ac:dyDescent="0.3">
      <c r="O25" s="11" t="s">
        <v>12</v>
      </c>
      <c r="P25" s="27">
        <f>P5+P12+P19</f>
        <v>86.71875</v>
      </c>
    </row>
  </sheetData>
  <mergeCells count="3">
    <mergeCell ref="E1:G1"/>
    <mergeCell ref="E8:G8"/>
    <mergeCell ref="O22:P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</dc:creator>
  <cp:lastModifiedBy>lex</cp:lastModifiedBy>
  <dcterms:created xsi:type="dcterms:W3CDTF">2020-04-20T14:39:38Z</dcterms:created>
  <dcterms:modified xsi:type="dcterms:W3CDTF">2020-04-21T19:38:04Z</dcterms:modified>
</cp:coreProperties>
</file>