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<sst xmlns="http://schemas.openxmlformats.org/spreadsheetml/2006/main" count="21" uniqueCount="21">
  <si>
    <t xml:space="preserve">Batchrocket mass heater sizing</t>
  </si>
  <si>
    <t xml:space="preserve">Notice : The heat losses of the house (or room) should be compensated by the batchrocket mass heater, so the calculated output power should be superior to the heat losses during the coldest period of the year. Always OVERSIZE.</t>
  </si>
  <si>
    <t xml:space="preserve">Output power calculations</t>
  </si>
  <si>
    <t xml:space="preserve">Riser Diameter (mm)</t>
  </si>
  <si>
    <t xml:space="preserve">Wood load per fire (kg)</t>
  </si>
  <si>
    <t xml:space="preserve">Mean power output (kW) :</t>
  </si>
  <si>
    <t xml:space="preserve">Considering 1 fire per 24h</t>
  </si>
  <si>
    <t xml:space="preserve">Considering 2 fires per 24h</t>
  </si>
  <si>
    <t xml:space="preserve">Considering 2 double-fires per 24h</t>
  </si>
  <si>
    <t xml:space="preserve">Heat losses calculation</t>
  </si>
  <si>
    <t xml:space="preserve">Insulation factor :</t>
  </si>
  <si>
    <t xml:space="preserve">Notice :</t>
  </si>
  <si>
    <t xml:space="preserve">Volume of the house (m³) :</t>
  </si>
  <si>
    <t xml:space="preserve">Fill the forms on the left (yellow background) to obtain the heat losses of the house (or room) to be heated. The heat losses are equal to the product of those three numbers. The insulation factor is estimated in comparison to a set of classical values :</t>
  </si>
  <si>
    <t xml:space="preserve">Required difference of temperature between the exterior and the interior in the worst case (°C) :</t>
  </si>
  <si>
    <t xml:space="preserve">- 1.8 for an old, leaky, stone and clay mortar house (classical french farmhouses)</t>
  </si>
  <si>
    <t xml:space="preserve">- 1.6 for a house in bricks, stones or breeze blocks without insulation</t>
  </si>
  <si>
    <t xml:space="preserve">- 1.4 for a house insulated with 4 cm of polystyrene</t>
  </si>
  <si>
    <t xml:space="preserve">- 1.2 for a house insulated with 10 cm of polystyrene</t>
  </si>
  <si>
    <t xml:space="preserve">Heat losses of the house (or room) to be heated (kW)</t>
  </si>
  <si>
    <t xml:space="preserve">- 0,8 for a recent house with 37 cm thick insulating clay bricks, for example               - 0.5 for a strawbale house, for example</t>
  </si>
</sst>
</file>

<file path=xl/styles.xml><?xml version="1.0" encoding="utf-8"?>
<styleSheet xmlns="http://schemas.openxmlformats.org/spreadsheetml/2006/main">
  <numFmts count="2">
    <numFmt numFmtId="164" formatCode="General"/>
    <numFmt numFmtId="165" formatCode="#,##0.0"/>
  </numFmts>
  <fonts count="7">
    <font>
      <sz val="10"/>
      <name val="Arial"/>
      <family val="2"/>
      <charset val="1"/>
    </font>
    <font>
      <sz val="10"/>
      <name val="Arial"/>
      <family val="0"/>
    </font>
    <font>
      <sz val="10"/>
      <name val="Arial"/>
      <family val="0"/>
    </font>
    <font>
      <sz val="10"/>
      <name val="Arial"/>
      <family val="0"/>
    </font>
    <font>
      <b val="true"/>
      <sz val="20"/>
      <name val="Arial"/>
      <family val="2"/>
      <charset val="1"/>
    </font>
    <font>
      <b val="true"/>
      <sz val="10"/>
      <name val="Arial"/>
      <family val="2"/>
      <charset val="1"/>
    </font>
    <font>
      <b val="true"/>
      <sz val="12"/>
      <name val="Arial"/>
      <family val="2"/>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4" colorId="64" zoomScale="180" zoomScaleNormal="180" zoomScalePageLayoutView="100" workbookViewId="0">
      <selection pane="topLeft" activeCell="A8" activeCellId="0" sqref="8:8"/>
    </sheetView>
  </sheetViews>
  <sheetFormatPr defaultColWidth="8.515625" defaultRowHeight="12.8" zeroHeight="false" outlineLevelRow="0" outlineLevelCol="0"/>
  <cols>
    <col collapsed="false" customWidth="true" hidden="false" outlineLevel="0" max="1" min="1" style="0" width="17.01"/>
    <col collapsed="false" customWidth="true" hidden="false" outlineLevel="0" max="7" min="2" style="0" width="9.32"/>
    <col collapsed="false" customWidth="true" hidden="false" outlineLevel="0" max="8" min="8" style="0" width="23.49"/>
  </cols>
  <sheetData>
    <row r="1" customFormat="false" ht="24.45" hidden="false" customHeight="false" outlineLevel="0" collapsed="false">
      <c r="A1" s="1" t="s">
        <v>0</v>
      </c>
      <c r="B1" s="1"/>
      <c r="C1" s="1"/>
      <c r="D1" s="1"/>
      <c r="E1" s="1"/>
      <c r="F1" s="1"/>
      <c r="G1" s="1"/>
      <c r="H1" s="1"/>
    </row>
    <row r="2" customFormat="false" ht="12.8" hidden="false" customHeight="false" outlineLevel="0" collapsed="false">
      <c r="A2" s="2"/>
    </row>
    <row r="3" customFormat="false" ht="12.8" hidden="false" customHeight="false" outlineLevel="0" collapsed="false">
      <c r="A3" s="2"/>
    </row>
    <row r="4" customFormat="false" ht="41.95" hidden="false" customHeight="true" outlineLevel="0" collapsed="false">
      <c r="A4" s="3" t="s">
        <v>1</v>
      </c>
      <c r="B4" s="3"/>
      <c r="C4" s="3"/>
      <c r="D4" s="3"/>
      <c r="E4" s="3"/>
      <c r="F4" s="3"/>
      <c r="G4" s="3"/>
      <c r="H4" s="3"/>
    </row>
    <row r="5" customFormat="false" ht="12.8" hidden="false" customHeight="false" outlineLevel="0" collapsed="false">
      <c r="A5" s="2"/>
    </row>
    <row r="6" customFormat="false" ht="12.8" hidden="false" customHeight="false" outlineLevel="0" collapsed="false">
      <c r="A6" s="2"/>
    </row>
    <row r="7" customFormat="false" ht="15" hidden="false" customHeight="false" outlineLevel="0" collapsed="false">
      <c r="A7" s="4" t="s">
        <v>2</v>
      </c>
      <c r="B7" s="4"/>
      <c r="C7" s="4"/>
      <c r="D7" s="4"/>
      <c r="E7" s="4"/>
      <c r="F7" s="4"/>
      <c r="G7" s="4"/>
      <c r="H7" s="4"/>
    </row>
    <row r="8" customFormat="false" ht="28.1" hidden="false" customHeight="true" outlineLevel="0" collapsed="false">
      <c r="A8" s="5" t="s">
        <v>3</v>
      </c>
      <c r="B8" s="6" t="n">
        <v>125</v>
      </c>
      <c r="C8" s="6" t="n">
        <v>140</v>
      </c>
      <c r="D8" s="6" t="n">
        <v>150</v>
      </c>
      <c r="E8" s="6" t="n">
        <v>180</v>
      </c>
      <c r="F8" s="6" t="n">
        <v>200</v>
      </c>
      <c r="G8" s="6" t="n">
        <v>230</v>
      </c>
      <c r="H8" s="6" t="n">
        <v>250</v>
      </c>
    </row>
    <row r="9" customFormat="false" ht="31.45" hidden="false" customHeight="true" outlineLevel="0" collapsed="false">
      <c r="A9" s="7" t="s">
        <v>4</v>
      </c>
      <c r="B9" s="8" t="n">
        <v>3.5</v>
      </c>
      <c r="C9" s="8" t="n">
        <v>4.9</v>
      </c>
      <c r="D9" s="8" t="n">
        <v>6</v>
      </c>
      <c r="E9" s="8" t="n">
        <v>10.4</v>
      </c>
      <c r="F9" s="8" t="n">
        <v>14.2</v>
      </c>
      <c r="G9" s="8" t="n">
        <v>21.6</v>
      </c>
      <c r="H9" s="8" t="n">
        <v>27.8</v>
      </c>
    </row>
    <row r="10" customFormat="false" ht="12.8" hidden="false" customHeight="true" outlineLevel="0" collapsed="false">
      <c r="A10" s="9" t="s">
        <v>5</v>
      </c>
      <c r="B10" s="9"/>
      <c r="C10" s="9"/>
      <c r="D10" s="9"/>
      <c r="E10" s="9"/>
      <c r="F10" s="9"/>
      <c r="G10" s="9"/>
      <c r="H10" s="9"/>
    </row>
    <row r="11" customFormat="false" ht="29.95" hidden="false" customHeight="true" outlineLevel="0" collapsed="false">
      <c r="A11" s="5" t="s">
        <v>6</v>
      </c>
      <c r="B11" s="8" t="n">
        <f aca="false">B9*3.7/24</f>
        <v>0.539583333333333</v>
      </c>
      <c r="C11" s="8" t="n">
        <f aca="false">C9*3.7/24</f>
        <v>0.755416666666667</v>
      </c>
      <c r="D11" s="8" t="n">
        <f aca="false">D9*3.7/24</f>
        <v>0.925</v>
      </c>
      <c r="E11" s="8" t="n">
        <f aca="false">E9*3.7/24</f>
        <v>1.60333333333333</v>
      </c>
      <c r="F11" s="8" t="n">
        <f aca="false">F9*3.7/24</f>
        <v>2.18916666666667</v>
      </c>
      <c r="G11" s="8" t="n">
        <f aca="false">G9*3.7/24</f>
        <v>3.33</v>
      </c>
      <c r="H11" s="8" t="n">
        <f aca="false">H9*3.7/24</f>
        <v>4.28583333333333</v>
      </c>
    </row>
    <row r="12" customFormat="false" ht="29.95" hidden="false" customHeight="true" outlineLevel="0" collapsed="false">
      <c r="A12" s="5" t="s">
        <v>7</v>
      </c>
      <c r="B12" s="8" t="n">
        <f aca="false">B9*3.7*2/24</f>
        <v>1.07916666666667</v>
      </c>
      <c r="C12" s="8" t="n">
        <f aca="false">C9*3.7*2/24</f>
        <v>1.51083333333333</v>
      </c>
      <c r="D12" s="8" t="n">
        <f aca="false">D9*3.7*2/24</f>
        <v>1.85</v>
      </c>
      <c r="E12" s="8" t="n">
        <f aca="false">E9*3.7*2/24</f>
        <v>3.20666666666667</v>
      </c>
      <c r="F12" s="8" t="n">
        <f aca="false">F9*3.7*2/24</f>
        <v>4.37833333333333</v>
      </c>
      <c r="G12" s="8" t="n">
        <f aca="false">G9*3.7*2/24</f>
        <v>6.66</v>
      </c>
      <c r="H12" s="8" t="n">
        <f aca="false">H9*3.7*2/24</f>
        <v>8.57166666666667</v>
      </c>
    </row>
    <row r="13" customFormat="false" ht="32.95" hidden="false" customHeight="true" outlineLevel="0" collapsed="false">
      <c r="A13" s="5" t="s">
        <v>8</v>
      </c>
      <c r="B13" s="8" t="n">
        <f aca="false">B9*3.7*4/24</f>
        <v>2.15833333333333</v>
      </c>
      <c r="C13" s="8" t="n">
        <f aca="false">C9*3.7*4/24</f>
        <v>3.02166666666667</v>
      </c>
      <c r="D13" s="8" t="n">
        <f aca="false">D9*3.7*4/24</f>
        <v>3.7</v>
      </c>
      <c r="E13" s="8" t="n">
        <f aca="false">E9*3.7*4/24</f>
        <v>6.41333333333333</v>
      </c>
      <c r="F13" s="8" t="n">
        <f aca="false">F9*3.7*4/24</f>
        <v>8.75666666666667</v>
      </c>
      <c r="G13" s="8" t="n">
        <f aca="false">G9*3.7*4/24</f>
        <v>13.32</v>
      </c>
      <c r="H13" s="8" t="n">
        <f aca="false">H9*3.7*4/24</f>
        <v>17.1433333333333</v>
      </c>
    </row>
    <row r="14" customFormat="false" ht="12.8" hidden="false" customHeight="false" outlineLevel="0" collapsed="false">
      <c r="A14" s="10"/>
      <c r="B14" s="11"/>
      <c r="C14" s="11"/>
      <c r="D14" s="11"/>
      <c r="E14" s="11"/>
      <c r="F14" s="11"/>
      <c r="G14" s="11"/>
      <c r="H14" s="11"/>
    </row>
    <row r="16" customFormat="false" ht="15" hidden="false" customHeight="false" outlineLevel="0" collapsed="false">
      <c r="A16" s="4" t="s">
        <v>9</v>
      </c>
      <c r="B16" s="4"/>
      <c r="C16" s="4"/>
      <c r="D16" s="4"/>
      <c r="E16" s="4"/>
      <c r="F16" s="4"/>
      <c r="G16" s="4"/>
      <c r="H16" s="4"/>
    </row>
    <row r="17" customFormat="false" ht="12.8" hidden="false" customHeight="false" outlineLevel="0" collapsed="false">
      <c r="A17" s="12" t="s">
        <v>10</v>
      </c>
      <c r="B17" s="13" t="n">
        <v>1.6</v>
      </c>
      <c r="C17" s="14" t="s">
        <v>11</v>
      </c>
      <c r="D17" s="14"/>
      <c r="E17" s="14"/>
      <c r="F17" s="14"/>
      <c r="G17" s="14"/>
      <c r="H17" s="14"/>
    </row>
    <row r="18" customFormat="false" ht="59.2" hidden="false" customHeight="true" outlineLevel="0" collapsed="false">
      <c r="A18" s="7" t="s">
        <v>12</v>
      </c>
      <c r="B18" s="13" t="n">
        <v>150</v>
      </c>
      <c r="C18" s="15" t="s">
        <v>13</v>
      </c>
      <c r="D18" s="15"/>
      <c r="E18" s="15"/>
      <c r="F18" s="15"/>
      <c r="G18" s="15"/>
      <c r="H18" s="15"/>
    </row>
    <row r="19" customFormat="false" ht="22.45" hidden="false" customHeight="true" outlineLevel="0" collapsed="false">
      <c r="A19" s="7" t="s">
        <v>14</v>
      </c>
      <c r="B19" s="13" t="n">
        <v>25</v>
      </c>
      <c r="C19" s="16" t="s">
        <v>15</v>
      </c>
      <c r="D19" s="16"/>
      <c r="E19" s="16"/>
      <c r="F19" s="16"/>
      <c r="G19" s="16"/>
      <c r="H19" s="16"/>
    </row>
    <row r="20" customFormat="false" ht="12.8" hidden="false" customHeight="true" outlineLevel="0" collapsed="false">
      <c r="A20" s="7"/>
      <c r="B20" s="7"/>
      <c r="C20" s="16" t="s">
        <v>16</v>
      </c>
      <c r="D20" s="16"/>
      <c r="E20" s="16"/>
      <c r="F20" s="16"/>
      <c r="G20" s="16"/>
      <c r="H20" s="16"/>
    </row>
    <row r="21" customFormat="false" ht="16.45" hidden="false" customHeight="true" outlineLevel="0" collapsed="false">
      <c r="A21" s="7"/>
      <c r="B21" s="7"/>
      <c r="C21" s="16" t="s">
        <v>17</v>
      </c>
      <c r="D21" s="16"/>
      <c r="E21" s="16"/>
      <c r="F21" s="16"/>
      <c r="G21" s="16"/>
      <c r="H21" s="16"/>
    </row>
    <row r="22" customFormat="false" ht="20.95" hidden="false" customHeight="true" outlineLevel="0" collapsed="false">
      <c r="A22" s="7"/>
      <c r="B22" s="7"/>
      <c r="C22" s="16" t="s">
        <v>18</v>
      </c>
      <c r="D22" s="16"/>
      <c r="E22" s="16"/>
      <c r="F22" s="16"/>
      <c r="G22" s="16"/>
      <c r="H22" s="16"/>
    </row>
    <row r="23" customFormat="false" ht="44.2" hidden="false" customHeight="true" outlineLevel="0" collapsed="false">
      <c r="A23" s="17" t="s">
        <v>19</v>
      </c>
      <c r="B23" s="18" t="n">
        <f aca="false">B17*B18*B19/1000</f>
        <v>6</v>
      </c>
      <c r="C23" s="19" t="s">
        <v>20</v>
      </c>
      <c r="D23" s="19"/>
      <c r="E23" s="19"/>
      <c r="F23" s="19"/>
      <c r="G23" s="19"/>
      <c r="H23" s="19"/>
    </row>
  </sheetData>
  <mergeCells count="14">
    <mergeCell ref="A1:H1"/>
    <mergeCell ref="A4:H4"/>
    <mergeCell ref="A7:H7"/>
    <mergeCell ref="A10:H10"/>
    <mergeCell ref="A16:H16"/>
    <mergeCell ref="C17:H17"/>
    <mergeCell ref="C18:H18"/>
    <mergeCell ref="A19:A22"/>
    <mergeCell ref="B19:B22"/>
    <mergeCell ref="C19:H19"/>
    <mergeCell ref="C20:H20"/>
    <mergeCell ref="C21:H21"/>
    <mergeCell ref="C22:H22"/>
    <mergeCell ref="C23:H23"/>
  </mergeCells>
  <printOptions headings="false" gridLines="false" gridLinesSet="true" horizontalCentered="false" verticalCentered="false"/>
  <pageMargins left="0.7875" right="0.7875" top="0.886111111111111" bottom="0.886111111111111" header="0.511805555555555" footer="0.51180555555555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2017-01-15T14:11:46Z</dcterms:created>
  <dc:creator/>
  <dc:description/>
  <dc:language>fr-FR</dc:language>
  <cp:lastModifiedBy/>
  <dcterms:modified xsi:type="dcterms:W3CDTF">2017-02-11T16:06:55Z</dcterms:modified>
  <cp:revision>7</cp:revision>
  <dc:subject/>
  <dc:title/>
</cp:coreProperties>
</file>