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<sst xmlns="http://schemas.openxmlformats.org/spreadsheetml/2006/main" count="79" uniqueCount="30">
  <si>
    <t xml:space="preserve">BALMER TOKAT</t>
  </si>
  <si>
    <t xml:space="preserve">SİYAH</t>
  </si>
  <si>
    <t xml:space="preserve">m2</t>
  </si>
  <si>
    <t xml:space="preserve">boy</t>
  </si>
  <si>
    <t xml:space="preserve">en</t>
  </si>
  <si>
    <t xml:space="preserve">Adet</t>
  </si>
  <si>
    <t xml:space="preserve">blok</t>
  </si>
  <si>
    <t xml:space="preserve">siyah</t>
  </si>
  <si>
    <t xml:space="preserve">Blok 1-2-3-4-5-6-7</t>
  </si>
  <si>
    <t xml:space="preserve">yan dnzlk</t>
  </si>
  <si>
    <t xml:space="preserve">depo kpsı</t>
  </si>
  <si>
    <t xml:space="preserve">arka penc</t>
  </si>
  <si>
    <t xml:space="preserve">üst arka oda</t>
  </si>
  <si>
    <t xml:space="preserve">üst trs pnc</t>
  </si>
  <si>
    <t xml:space="preserve">üst trs hol</t>
  </si>
  <si>
    <t xml:space="preserve">üst Gynm</t>
  </si>
  <si>
    <t xml:space="preserve">üst WC</t>
  </si>
  <si>
    <t xml:space="preserve">merdvn</t>
  </si>
  <si>
    <t xml:space="preserve">bodr</t>
  </si>
  <si>
    <t xml:space="preserve">Blok 7 örnek daire noksanlar</t>
  </si>
  <si>
    <t xml:space="preserve">mrdvn</t>
  </si>
  <si>
    <t xml:space="preserve">Blok 1-2-3-4-5-6 noksan</t>
  </si>
  <si>
    <t xml:space="preserve">bodrum</t>
  </si>
  <si>
    <t xml:space="preserve">şömn</t>
  </si>
  <si>
    <t xml:space="preserve">Blok 1 noksanlar</t>
  </si>
  <si>
    <t xml:space="preserve">toplam m2</t>
  </si>
  <si>
    <t xml:space="preserve">kg/m2</t>
  </si>
  <si>
    <t xml:space="preserve">kg</t>
  </si>
  <si>
    <t xml:space="preserve">TUNDRA GRİ</t>
  </si>
  <si>
    <t xml:space="preserve">tundra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</si>
</sst>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6"/>
      <color rgb="FF000000"/>
      <name val="Calibri"/>
      <family val="2"/>
      <charset val="162"/>
    </font>
    <font>
      <b val="true"/>
      <i val="true"/>
      <u val="single"/>
      <sz val="11"/>
      <color rgb="FF000000"/>
      <name val="Calibri"/>
      <family val="2"/>
      <charset val="162"/>
    </font>
    <font>
      <b val="true"/>
      <sz val="11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61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G7" activeCellId="0" sqref="G7"/>
    </sheetView>
  </sheetViews>
  <sheetFormatPr defaultColWidth="8.46875" defaultRowHeight="15" zeroHeight="false" outlineLevelRow="0" outlineLevelCol="0"/>
  <cols>
    <col collapsed="false" customWidth="true" hidden="false" outlineLevel="0" max="3" min="3" style="0" width="5"/>
    <col collapsed="false" customWidth="true" hidden="false" outlineLevel="0" max="4" min="4" style="0" width="5.28"/>
    <col collapsed="false" customWidth="true" hidden="false" outlineLevel="0" max="5" min="5" style="0" width="4.86"/>
    <col collapsed="false" customWidth="true" hidden="false" outlineLevel="0" max="6" min="6" style="0" width="6.86"/>
    <col collapsed="false" customWidth="true" hidden="false" outlineLevel="0" max="7" min="7" style="0" width="11.57"/>
    <col collapsed="false" customWidth="true" hidden="false" outlineLevel="0" max="8" min="8" style="1" width="9.14"/>
    <col collapsed="false" customWidth="true" hidden="false" outlineLevel="0" max="9" min="9" style="0" width="6.86"/>
  </cols>
  <sheetData>
    <row r="1" customFormat="false" ht="15" hidden="false" customHeight="false" outlineLevel="0" collapsed="false">
      <c r="B1" s="0" t="s">
        <v>0</v>
      </c>
    </row>
    <row r="2" customFormat="false" ht="21" hidden="false" customHeight="false" outlineLevel="0" collapsed="false">
      <c r="B2" s="2" t="s">
        <v>1</v>
      </c>
      <c r="C2" s="3"/>
      <c r="D2" s="3"/>
      <c r="E2" s="3"/>
      <c r="F2" s="3"/>
      <c r="G2" s="3"/>
      <c r="H2" s="4" t="s">
        <v>2</v>
      </c>
    </row>
    <row r="3" customFormat="false" ht="15" hidden="false" customHeight="false" outlineLevel="0" collapsed="false">
      <c r="B3" s="3" t="s">
        <v>3</v>
      </c>
      <c r="C3" s="3" t="s">
        <v>4</v>
      </c>
      <c r="D3" s="3" t="s">
        <v>5</v>
      </c>
      <c r="E3" s="3" t="s">
        <v>6</v>
      </c>
      <c r="F3" s="3"/>
      <c r="G3" s="3"/>
      <c r="H3" s="4" t="s">
        <v>7</v>
      </c>
    </row>
    <row r="4" customFormat="false" ht="15" hidden="false" customHeight="false" outlineLevel="0" collapsed="false">
      <c r="B4" s="0" t="s">
        <v>8</v>
      </c>
    </row>
    <row r="5" customFormat="false" ht="15" hidden="false" customHeight="false" outlineLevel="0" collapsed="false">
      <c r="B5" s="0" t="n">
        <v>195</v>
      </c>
      <c r="C5" s="0" t="n">
        <v>18</v>
      </c>
      <c r="D5" s="0" t="n">
        <v>1</v>
      </c>
      <c r="E5" s="0" t="n">
        <v>7</v>
      </c>
      <c r="F5" s="0" t="s">
        <v>7</v>
      </c>
      <c r="G5" s="0" t="s">
        <v>9</v>
      </c>
      <c r="H5" s="1" t="n">
        <f aca="false">D5*C5*B5*E5/10000</f>
        <v>2.457</v>
      </c>
    </row>
    <row r="6" customFormat="false" ht="15" hidden="false" customHeight="false" outlineLevel="0" collapsed="false">
      <c r="B6" s="0" t="n">
        <v>88</v>
      </c>
      <c r="C6" s="0" t="n">
        <v>18</v>
      </c>
      <c r="D6" s="0" t="n">
        <v>1</v>
      </c>
      <c r="E6" s="0" t="n">
        <v>7</v>
      </c>
      <c r="F6" s="0" t="s">
        <v>7</v>
      </c>
      <c r="G6" s="0" t="s">
        <v>10</v>
      </c>
      <c r="H6" s="1" t="n">
        <f aca="false">D6*C6*B6*E6/10000</f>
        <v>1.1088</v>
      </c>
    </row>
    <row r="7" customFormat="false" ht="15" hidden="false" customHeight="false" outlineLevel="0" collapsed="false">
      <c r="B7" s="0" t="n">
        <v>56</v>
      </c>
      <c r="C7" s="0" t="n">
        <v>17.5</v>
      </c>
      <c r="D7" s="0" t="n">
        <v>1</v>
      </c>
      <c r="E7" s="0" t="n">
        <v>7</v>
      </c>
      <c r="F7" s="0" t="s">
        <v>7</v>
      </c>
      <c r="G7" s="0" t="s">
        <v>11</v>
      </c>
      <c r="H7" s="1" t="n">
        <f aca="false">D7*C7*B7*E7/10000</f>
        <v>0.686</v>
      </c>
    </row>
    <row r="8" customFormat="false" ht="15" hidden="false" customHeight="false" outlineLevel="0" collapsed="false">
      <c r="B8" s="0" t="n">
        <v>53.5</v>
      </c>
      <c r="C8" s="0" t="n">
        <v>17.5</v>
      </c>
      <c r="D8" s="0" t="n">
        <v>1</v>
      </c>
      <c r="E8" s="0" t="n">
        <v>7</v>
      </c>
      <c r="F8" s="0" t="s">
        <v>7</v>
      </c>
      <c r="G8" s="0" t="s">
        <v>12</v>
      </c>
      <c r="H8" s="1" t="n">
        <f aca="false">D8*C8*B8*E8/10000</f>
        <v>0.655375</v>
      </c>
    </row>
    <row r="9" customFormat="false" ht="15" hidden="false" customHeight="false" outlineLevel="0" collapsed="false">
      <c r="B9" s="0" t="n">
        <v>54</v>
      </c>
      <c r="C9" s="0" t="n">
        <v>17.5</v>
      </c>
      <c r="D9" s="0" t="n">
        <v>1</v>
      </c>
      <c r="E9" s="0" t="n">
        <v>7</v>
      </c>
      <c r="F9" s="0" t="s">
        <v>7</v>
      </c>
      <c r="G9" s="0" t="s">
        <v>12</v>
      </c>
      <c r="H9" s="1" t="n">
        <f aca="false">D9*C9*B9*E9/10000</f>
        <v>0.6615</v>
      </c>
    </row>
    <row r="10" customFormat="false" ht="15" hidden="false" customHeight="false" outlineLevel="0" collapsed="false">
      <c r="B10" s="0" t="n">
        <v>76</v>
      </c>
      <c r="C10" s="0" t="n">
        <v>35</v>
      </c>
      <c r="D10" s="0" t="n">
        <v>1</v>
      </c>
      <c r="E10" s="0" t="n">
        <v>7</v>
      </c>
      <c r="F10" s="0" t="s">
        <v>7</v>
      </c>
      <c r="G10" s="0" t="s">
        <v>13</v>
      </c>
      <c r="H10" s="1" t="n">
        <f aca="false">D10*C10*B10*E10/10000</f>
        <v>1.862</v>
      </c>
    </row>
    <row r="11" customFormat="false" ht="15" hidden="false" customHeight="false" outlineLevel="0" collapsed="false">
      <c r="B11" s="0" t="n">
        <v>180</v>
      </c>
      <c r="C11" s="0" t="n">
        <v>35</v>
      </c>
      <c r="D11" s="0" t="n">
        <v>1</v>
      </c>
      <c r="E11" s="0" t="n">
        <v>7</v>
      </c>
      <c r="F11" s="0" t="s">
        <v>7</v>
      </c>
      <c r="G11" s="0" t="s">
        <v>13</v>
      </c>
      <c r="H11" s="1" t="n">
        <f aca="false">D11*C11*B11*E11/10000</f>
        <v>4.41</v>
      </c>
    </row>
    <row r="12" customFormat="false" ht="15" hidden="false" customHeight="false" outlineLevel="0" collapsed="false">
      <c r="B12" s="0" t="n">
        <v>73</v>
      </c>
      <c r="C12" s="0" t="n">
        <v>31.5</v>
      </c>
      <c r="D12" s="0" t="n">
        <v>1</v>
      </c>
      <c r="E12" s="0" t="n">
        <v>7</v>
      </c>
      <c r="F12" s="0" t="s">
        <v>7</v>
      </c>
      <c r="G12" s="0" t="s">
        <v>14</v>
      </c>
      <c r="H12" s="1" t="n">
        <f aca="false">D12*C12*B12*E12/10000</f>
        <v>1.60965</v>
      </c>
    </row>
    <row r="13" customFormat="false" ht="15" hidden="false" customHeight="false" outlineLevel="0" collapsed="false">
      <c r="B13" s="0" t="n">
        <v>72.5</v>
      </c>
      <c r="C13" s="0" t="n">
        <v>31.5</v>
      </c>
      <c r="D13" s="0" t="n">
        <v>1</v>
      </c>
      <c r="E13" s="0" t="n">
        <v>7</v>
      </c>
      <c r="F13" s="0" t="s">
        <v>7</v>
      </c>
      <c r="G13" s="0" t="s">
        <v>14</v>
      </c>
      <c r="H13" s="1" t="n">
        <f aca="false">D13*C13*B13*E13/10000</f>
        <v>1.598625</v>
      </c>
    </row>
    <row r="14" customFormat="false" ht="15" hidden="false" customHeight="false" outlineLevel="0" collapsed="false">
      <c r="B14" s="0" t="n">
        <v>53</v>
      </c>
      <c r="C14" s="0" t="n">
        <v>50</v>
      </c>
      <c r="D14" s="0" t="n">
        <v>1</v>
      </c>
      <c r="E14" s="0" t="n">
        <v>7</v>
      </c>
      <c r="F14" s="0" t="s">
        <v>7</v>
      </c>
      <c r="G14" s="0" t="s">
        <v>15</v>
      </c>
      <c r="H14" s="1" t="n">
        <f aca="false">D14*C14*B14*E14/10000</f>
        <v>1.855</v>
      </c>
    </row>
    <row r="15" customFormat="false" ht="15" hidden="false" customHeight="false" outlineLevel="0" collapsed="false">
      <c r="B15" s="0" t="n">
        <v>53</v>
      </c>
      <c r="C15" s="0" t="n">
        <v>36</v>
      </c>
      <c r="D15" s="0" t="n">
        <v>1</v>
      </c>
      <c r="E15" s="0" t="n">
        <v>7</v>
      </c>
      <c r="F15" s="0" t="s">
        <v>7</v>
      </c>
      <c r="G15" s="0" t="s">
        <v>16</v>
      </c>
      <c r="H15" s="1" t="n">
        <f aca="false">D15*C15*B15*E15/10000</f>
        <v>1.3356</v>
      </c>
    </row>
    <row r="16" customFormat="false" ht="15" hidden="false" customHeight="false" outlineLevel="0" collapsed="false">
      <c r="B16" s="0" t="n">
        <v>400</v>
      </c>
      <c r="C16" s="0" t="n">
        <v>24</v>
      </c>
      <c r="D16" s="0" t="n">
        <v>1</v>
      </c>
      <c r="E16" s="0" t="n">
        <v>7</v>
      </c>
      <c r="F16" s="0" t="s">
        <v>7</v>
      </c>
      <c r="G16" s="0" t="s">
        <v>17</v>
      </c>
      <c r="H16" s="1" t="n">
        <f aca="false">D16*C16*B16*E16/10000</f>
        <v>6.72</v>
      </c>
    </row>
    <row r="17" customFormat="false" ht="15" hidden="false" customHeight="false" outlineLevel="0" collapsed="false">
      <c r="B17" s="0" t="n">
        <v>240</v>
      </c>
      <c r="C17" s="0" t="n">
        <v>15</v>
      </c>
      <c r="D17" s="0" t="n">
        <v>1</v>
      </c>
      <c r="E17" s="0" t="n">
        <v>7</v>
      </c>
      <c r="F17" s="0" t="s">
        <v>7</v>
      </c>
      <c r="G17" s="0" t="s">
        <v>17</v>
      </c>
      <c r="H17" s="1" t="n">
        <f aca="false">D17*C17*B17*E17/10000</f>
        <v>2.52</v>
      </c>
    </row>
    <row r="18" customFormat="false" ht="15" hidden="false" customHeight="false" outlineLevel="0" collapsed="false">
      <c r="B18" s="0" t="n">
        <v>350</v>
      </c>
      <c r="C18" s="0" t="n">
        <v>15</v>
      </c>
      <c r="D18" s="0" t="n">
        <v>1</v>
      </c>
      <c r="E18" s="0" t="n">
        <v>7</v>
      </c>
      <c r="F18" s="0" t="s">
        <v>7</v>
      </c>
      <c r="G18" s="0" t="s">
        <v>17</v>
      </c>
      <c r="H18" s="1" t="n">
        <f aca="false">D18*C18*B18*E18/10000</f>
        <v>3.675</v>
      </c>
    </row>
    <row r="19" customFormat="false" ht="15" hidden="false" customHeight="false" outlineLevel="0" collapsed="false">
      <c r="B19" s="0" t="n">
        <v>94</v>
      </c>
      <c r="C19" s="0" t="n">
        <v>23</v>
      </c>
      <c r="D19" s="0" t="n">
        <v>1</v>
      </c>
      <c r="E19" s="0" t="n">
        <v>7</v>
      </c>
      <c r="F19" s="0" t="s">
        <v>7</v>
      </c>
      <c r="G19" s="0" t="s">
        <v>18</v>
      </c>
      <c r="H19" s="1" t="n">
        <f aca="false">D19*C19*B19*E19/10000</f>
        <v>1.5134</v>
      </c>
    </row>
    <row r="20" customFormat="false" ht="15" hidden="false" customHeight="false" outlineLevel="0" collapsed="false">
      <c r="B20" s="0" t="n">
        <v>56</v>
      </c>
      <c r="C20" s="0" t="n">
        <v>31</v>
      </c>
      <c r="D20" s="0" t="n">
        <v>1</v>
      </c>
      <c r="E20" s="0" t="n">
        <v>7</v>
      </c>
      <c r="F20" s="0" t="s">
        <v>7</v>
      </c>
      <c r="G20" s="0" t="s">
        <v>18</v>
      </c>
      <c r="H20" s="1" t="n">
        <f aca="false">D20*C20*B20*E20/10000</f>
        <v>1.2152</v>
      </c>
    </row>
    <row r="21" customFormat="false" ht="15" hidden="false" customHeight="false" outlineLevel="0" collapsed="false">
      <c r="B21" s="0" t="s">
        <v>19</v>
      </c>
    </row>
    <row r="22" customFormat="false" ht="15" hidden="false" customHeight="false" outlineLevel="0" collapsed="false">
      <c r="B22" s="0" t="n">
        <v>90</v>
      </c>
      <c r="C22" s="0" t="n">
        <v>17</v>
      </c>
      <c r="D22" s="0" t="n">
        <v>1</v>
      </c>
      <c r="E22" s="0" t="n">
        <v>1</v>
      </c>
      <c r="F22" s="0" t="s">
        <v>7</v>
      </c>
      <c r="G22" s="0" t="s">
        <v>20</v>
      </c>
      <c r="H22" s="1" t="n">
        <f aca="false">D22*C22*B22*E22/10000</f>
        <v>0.153</v>
      </c>
    </row>
    <row r="23" customFormat="false" ht="15" hidden="false" customHeight="false" outlineLevel="0" collapsed="false">
      <c r="B23" s="0" t="s">
        <v>21</v>
      </c>
    </row>
    <row r="24" customFormat="false" ht="15" hidden="false" customHeight="false" outlineLevel="0" collapsed="false">
      <c r="B24" s="0" t="n">
        <v>105</v>
      </c>
      <c r="C24" s="0" t="n">
        <v>30</v>
      </c>
      <c r="D24" s="0" t="n">
        <v>1</v>
      </c>
      <c r="E24" s="0" t="n">
        <v>6</v>
      </c>
      <c r="F24" s="0" t="s">
        <v>7</v>
      </c>
      <c r="G24" s="0" t="s">
        <v>22</v>
      </c>
      <c r="H24" s="1" t="n">
        <f aca="false">D24*C24*B24*E24/10000</f>
        <v>1.89</v>
      </c>
    </row>
    <row r="25" customFormat="false" ht="15" hidden="false" customHeight="false" outlineLevel="0" collapsed="false">
      <c r="B25" s="0" t="n">
        <v>65</v>
      </c>
      <c r="C25" s="0" t="n">
        <v>38</v>
      </c>
      <c r="D25" s="0" t="n">
        <v>1</v>
      </c>
      <c r="E25" s="0" t="n">
        <v>6</v>
      </c>
      <c r="F25" s="0" t="s">
        <v>7</v>
      </c>
      <c r="G25" s="0" t="s">
        <v>18</v>
      </c>
      <c r="H25" s="1" t="n">
        <f aca="false">D25*C25*B25*E25/10000</f>
        <v>1.482</v>
      </c>
    </row>
    <row r="26" customFormat="false" ht="15" hidden="false" customHeight="false" outlineLevel="0" collapsed="false">
      <c r="B26" s="0" t="n">
        <v>52</v>
      </c>
      <c r="C26" s="0" t="n">
        <v>36</v>
      </c>
      <c r="D26" s="0" t="n">
        <v>1</v>
      </c>
      <c r="E26" s="0" t="n">
        <v>13</v>
      </c>
      <c r="F26" s="0" t="s">
        <v>7</v>
      </c>
      <c r="G26" s="0" t="s">
        <v>23</v>
      </c>
      <c r="H26" s="1" t="n">
        <f aca="false">D26*C26*B26*E26/10000</f>
        <v>2.4336</v>
      </c>
    </row>
    <row r="27" customFormat="false" ht="15" hidden="false" customHeight="false" outlineLevel="0" collapsed="false">
      <c r="B27" s="0" t="n">
        <v>117</v>
      </c>
      <c r="C27" s="0" t="n">
        <v>36</v>
      </c>
      <c r="D27" s="0" t="n">
        <v>1</v>
      </c>
      <c r="E27" s="0" t="n">
        <v>13</v>
      </c>
      <c r="F27" s="0" t="s">
        <v>7</v>
      </c>
      <c r="H27" s="1" t="n">
        <f aca="false">D27*C27*B27*E27/10000</f>
        <v>5.4756</v>
      </c>
    </row>
    <row r="28" customFormat="false" ht="15" hidden="false" customHeight="false" outlineLevel="0" collapsed="false">
      <c r="B28" s="0" t="n">
        <v>58</v>
      </c>
      <c r="C28" s="0" t="n">
        <v>13</v>
      </c>
      <c r="D28" s="0" t="n">
        <v>1</v>
      </c>
      <c r="E28" s="0" t="n">
        <v>13</v>
      </c>
      <c r="F28" s="0" t="s">
        <v>7</v>
      </c>
      <c r="H28" s="1" t="n">
        <f aca="false">D28*C28*B28*E28/10000</f>
        <v>0.9802</v>
      </c>
    </row>
    <row r="29" customFormat="false" ht="15" hidden="false" customHeight="false" outlineLevel="0" collapsed="false">
      <c r="B29" s="0" t="n">
        <v>55</v>
      </c>
      <c r="C29" s="0" t="n">
        <v>13</v>
      </c>
      <c r="D29" s="0" t="n">
        <v>1</v>
      </c>
      <c r="E29" s="0" t="n">
        <v>13</v>
      </c>
      <c r="F29" s="0" t="s">
        <v>7</v>
      </c>
      <c r="H29" s="1" t="n">
        <f aca="false">D29*C29*B29*E29/10000</f>
        <v>0.9295</v>
      </c>
    </row>
    <row r="30" customFormat="false" ht="15" hidden="false" customHeight="false" outlineLevel="0" collapsed="false">
      <c r="B30" s="0" t="n">
        <v>115</v>
      </c>
      <c r="C30" s="0" t="n">
        <v>13</v>
      </c>
      <c r="D30" s="0" t="n">
        <v>1</v>
      </c>
      <c r="E30" s="0" t="n">
        <v>13</v>
      </c>
      <c r="F30" s="0" t="s">
        <v>7</v>
      </c>
      <c r="H30" s="1" t="n">
        <f aca="false">D30*C30*B30*E30/10000</f>
        <v>1.9435</v>
      </c>
    </row>
    <row r="31" customFormat="false" ht="15" hidden="false" customHeight="false" outlineLevel="0" collapsed="false">
      <c r="B31" s="0" t="n">
        <v>51</v>
      </c>
      <c r="C31" s="0" t="n">
        <v>13</v>
      </c>
      <c r="D31" s="0" t="n">
        <v>1</v>
      </c>
      <c r="E31" s="0" t="n">
        <v>13</v>
      </c>
      <c r="F31" s="0" t="s">
        <v>7</v>
      </c>
      <c r="H31" s="1" t="n">
        <f aca="false">D31*C31*B31*E31/10000</f>
        <v>0.8619</v>
      </c>
    </row>
    <row r="32" customFormat="false" ht="15" hidden="false" customHeight="false" outlineLevel="0" collapsed="false">
      <c r="B32" s="0" t="n">
        <v>55</v>
      </c>
      <c r="C32" s="0" t="n">
        <v>11</v>
      </c>
      <c r="D32" s="0" t="n">
        <v>1</v>
      </c>
      <c r="E32" s="0" t="n">
        <v>13</v>
      </c>
      <c r="F32" s="0" t="s">
        <v>7</v>
      </c>
      <c r="H32" s="1" t="n">
        <f aca="false">D32*C32*B32*E32/10000</f>
        <v>0.7865</v>
      </c>
    </row>
    <row r="33" customFormat="false" ht="15" hidden="false" customHeight="false" outlineLevel="0" collapsed="false">
      <c r="B33" s="0" t="n">
        <v>105</v>
      </c>
      <c r="C33" s="0" t="n">
        <v>52</v>
      </c>
      <c r="D33" s="0" t="n">
        <v>1</v>
      </c>
      <c r="E33" s="0" t="n">
        <v>13</v>
      </c>
      <c r="F33" s="0" t="s">
        <v>7</v>
      </c>
      <c r="H33" s="1" t="n">
        <f aca="false">D33*C33*B33*E33/10000</f>
        <v>7.098</v>
      </c>
    </row>
    <row r="34" customFormat="false" ht="15" hidden="false" customHeight="false" outlineLevel="0" collapsed="false">
      <c r="B34" s="0" t="n">
        <v>116</v>
      </c>
      <c r="C34" s="0" t="n">
        <v>4.5</v>
      </c>
      <c r="D34" s="0" t="n">
        <v>1</v>
      </c>
      <c r="E34" s="0" t="n">
        <v>13</v>
      </c>
      <c r="F34" s="0" t="s">
        <v>7</v>
      </c>
      <c r="H34" s="1" t="n">
        <f aca="false">D34*C34*B34*E34/10000</f>
        <v>0.6786</v>
      </c>
    </row>
    <row r="35" customFormat="false" ht="15" hidden="false" customHeight="false" outlineLevel="0" collapsed="false">
      <c r="B35" s="0" t="n">
        <v>52</v>
      </c>
      <c r="C35" s="0" t="n">
        <v>4.5</v>
      </c>
      <c r="D35" s="0" t="n">
        <v>1</v>
      </c>
      <c r="E35" s="0" t="n">
        <v>13</v>
      </c>
      <c r="F35" s="0" t="s">
        <v>7</v>
      </c>
      <c r="H35" s="1" t="n">
        <f aca="false">D35*C35*B35*E35/10000</f>
        <v>0.3042</v>
      </c>
    </row>
    <row r="36" customFormat="false" ht="15" hidden="false" customHeight="false" outlineLevel="0" collapsed="false">
      <c r="B36" s="0" t="s">
        <v>24</v>
      </c>
    </row>
    <row r="37" customFormat="false" ht="15" hidden="false" customHeight="false" outlineLevel="0" collapsed="false">
      <c r="B37" s="0" t="n">
        <v>190</v>
      </c>
      <c r="C37" s="0" t="n">
        <v>40</v>
      </c>
      <c r="D37" s="0" t="n">
        <v>1</v>
      </c>
      <c r="E37" s="0" t="n">
        <v>1</v>
      </c>
      <c r="F37" s="0" t="s">
        <v>7</v>
      </c>
      <c r="H37" s="1" t="n">
        <f aca="false">D37*C37*B37*E37/10000</f>
        <v>0.76</v>
      </c>
    </row>
    <row r="38" customFormat="false" ht="15" hidden="false" customHeight="false" outlineLevel="0" collapsed="false">
      <c r="B38" s="0" t="n">
        <v>240</v>
      </c>
      <c r="C38" s="0" t="n">
        <v>40</v>
      </c>
      <c r="D38" s="0" t="n">
        <v>2</v>
      </c>
      <c r="E38" s="0" t="n">
        <v>1</v>
      </c>
      <c r="F38" s="0" t="s">
        <v>7</v>
      </c>
      <c r="H38" s="1" t="n">
        <f aca="false">D38*C38*B38*E38/10000</f>
        <v>1.92</v>
      </c>
    </row>
    <row r="39" customFormat="false" ht="15" hidden="false" customHeight="false" outlineLevel="0" collapsed="false">
      <c r="B39" s="0" t="n">
        <v>220</v>
      </c>
      <c r="C39" s="0" t="n">
        <v>23</v>
      </c>
      <c r="D39" s="0" t="n">
        <v>2</v>
      </c>
      <c r="E39" s="0" t="n">
        <v>1</v>
      </c>
      <c r="F39" s="0" t="s">
        <v>7</v>
      </c>
      <c r="H39" s="1" t="n">
        <f aca="false">D39*C39*B39*E39/10000</f>
        <v>1.012</v>
      </c>
    </row>
    <row r="40" customFormat="false" ht="15" hidden="false" customHeight="false" outlineLevel="0" collapsed="false">
      <c r="B40" s="0" t="n">
        <v>85</v>
      </c>
      <c r="C40" s="0" t="n">
        <v>50</v>
      </c>
      <c r="D40" s="0" t="n">
        <v>2</v>
      </c>
      <c r="E40" s="0" t="n">
        <v>1</v>
      </c>
      <c r="F40" s="0" t="s">
        <v>7</v>
      </c>
      <c r="H40" s="1" t="n">
        <f aca="false">D40*C40*B40*E40/10000</f>
        <v>0.85</v>
      </c>
    </row>
    <row r="41" customFormat="false" ht="15" hidden="false" customHeight="false" outlineLevel="0" collapsed="false">
      <c r="G41" s="5" t="s">
        <v>25</v>
      </c>
      <c r="H41" s="6" t="n">
        <f aca="false">SUM(H5:H40)</f>
        <v>63.44175</v>
      </c>
    </row>
    <row r="42" customFormat="false" ht="15" hidden="false" customHeight="false" outlineLevel="0" collapsed="false">
      <c r="G42" s="5" t="s">
        <v>26</v>
      </c>
      <c r="H42" s="6" t="n">
        <v>55</v>
      </c>
    </row>
    <row r="43" customFormat="false" ht="15" hidden="false" customHeight="false" outlineLevel="0" collapsed="false">
      <c r="G43" s="5" t="s">
        <v>27</v>
      </c>
      <c r="H43" s="6" t="n">
        <f aca="false">H41*H42</f>
        <v>3489.29625</v>
      </c>
    </row>
    <row r="52" customFormat="false" ht="18.75" hidden="false" customHeight="false" outlineLevel="0" collapsed="false">
      <c r="B52" s="7" t="s">
        <v>28</v>
      </c>
      <c r="C52" s="8"/>
      <c r="D52" s="8"/>
      <c r="E52" s="8"/>
      <c r="F52" s="8"/>
      <c r="G52" s="8"/>
      <c r="H52" s="9" t="s">
        <v>2</v>
      </c>
    </row>
    <row r="53" customFormat="false" ht="15" hidden="false" customHeight="false" outlineLevel="0" collapsed="false">
      <c r="B53" s="8"/>
      <c r="C53" s="8"/>
      <c r="D53" s="8"/>
      <c r="E53" s="8"/>
      <c r="F53" s="8"/>
      <c r="G53" s="8"/>
      <c r="H53" s="9" t="s">
        <v>29</v>
      </c>
    </row>
    <row r="54" customFormat="false" ht="15" hidden="false" customHeight="false" outlineLevel="0" collapsed="false">
      <c r="B54" s="0" t="n">
        <v>64</v>
      </c>
      <c r="C54" s="0" t="n">
        <v>35</v>
      </c>
      <c r="D54" s="0" t="n">
        <v>1</v>
      </c>
      <c r="E54" s="0" t="n">
        <v>9</v>
      </c>
      <c r="F54" s="0" t="s">
        <v>29</v>
      </c>
      <c r="H54" s="1" t="n">
        <f aca="false">B54*E54*D54*C54/10000</f>
        <v>2.016</v>
      </c>
    </row>
    <row r="55" customFormat="false" ht="15" hidden="false" customHeight="false" outlineLevel="0" collapsed="false">
      <c r="B55" s="0" t="n">
        <v>64</v>
      </c>
      <c r="C55" s="0" t="n">
        <v>20</v>
      </c>
      <c r="D55" s="0" t="n">
        <v>1</v>
      </c>
      <c r="E55" s="0" t="n">
        <v>9</v>
      </c>
      <c r="F55" s="0" t="s">
        <v>29</v>
      </c>
      <c r="H55" s="1" t="n">
        <f aca="false">B55*E55*D55*C55/10000</f>
        <v>1.152</v>
      </c>
    </row>
    <row r="56" customFormat="false" ht="15" hidden="false" customHeight="false" outlineLevel="0" collapsed="false">
      <c r="B56" s="0" t="n">
        <v>160</v>
      </c>
      <c r="C56" s="0" t="n">
        <v>20</v>
      </c>
      <c r="D56" s="0" t="n">
        <v>2</v>
      </c>
      <c r="E56" s="0" t="n">
        <v>9</v>
      </c>
      <c r="F56" s="0" t="s">
        <v>29</v>
      </c>
      <c r="H56" s="1" t="n">
        <f aca="false">B56*E56*D56*C56/10000</f>
        <v>5.76</v>
      </c>
    </row>
    <row r="57" customFormat="false" ht="15" hidden="false" customHeight="false" outlineLevel="0" collapsed="false">
      <c r="B57" s="0" t="n">
        <v>1000</v>
      </c>
      <c r="C57" s="0" t="n">
        <v>23</v>
      </c>
      <c r="D57" s="0" t="n">
        <v>1</v>
      </c>
      <c r="E57" s="0" t="n">
        <v>9</v>
      </c>
      <c r="F57" s="0" t="s">
        <v>29</v>
      </c>
      <c r="H57" s="1" t="n">
        <f aca="false">B57*E57*D57*C57/10000</f>
        <v>20.7</v>
      </c>
    </row>
    <row r="58" customFormat="false" ht="15" hidden="false" customHeight="false" outlineLevel="0" collapsed="false">
      <c r="B58" s="0" t="n">
        <v>1200</v>
      </c>
      <c r="C58" s="0" t="n">
        <v>25</v>
      </c>
      <c r="D58" s="0" t="n">
        <v>1</v>
      </c>
      <c r="E58" s="0" t="n">
        <v>9</v>
      </c>
      <c r="F58" s="0" t="s">
        <v>29</v>
      </c>
      <c r="H58" s="1" t="n">
        <f aca="false">B58*E58*D58*C58/10000</f>
        <v>27</v>
      </c>
    </row>
    <row r="59" customFormat="false" ht="15" hidden="false" customHeight="false" outlineLevel="0" collapsed="false">
      <c r="G59" s="5" t="s">
        <v>25</v>
      </c>
      <c r="H59" s="9" t="n">
        <f aca="false">SUM(H54:H58)</f>
        <v>56.628</v>
      </c>
    </row>
    <row r="60" customFormat="false" ht="15" hidden="false" customHeight="false" outlineLevel="0" collapsed="false">
      <c r="G60" s="5" t="s">
        <v>26</v>
      </c>
      <c r="H60" s="9" t="n">
        <v>55</v>
      </c>
    </row>
    <row r="61" customFormat="false" ht="15" hidden="false" customHeight="false" outlineLevel="0" collapsed="false">
      <c r="G61" s="5" t="s">
        <v>27</v>
      </c>
      <c r="H61" s="9" t="n">
        <f aca="false">H60*H59</f>
        <v>3114.54</v>
      </c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2023-07-30T07:28:29Z</dcterms:created>
  <dc:creator>YÖRÜKBEYİ</dc:creator>
  <dc:description/>
  <dc:language>tr-TR</dc:language>
  <cp:lastModifiedBy/>
  <cp:lastPrinted>2023-07-30T08:05:26Z</cp:lastPrinted>
  <dcterms:modified xsi:type="dcterms:W3CDTF">2023-08-05T15:23:55Z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