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hes2020\kira\snyH_yzhane\"/>
    </mc:Choice>
  </mc:AlternateContent>
  <xr:revisionPtr revIDLastSave="0" documentId="13_ncr:1_{45AA622A-273C-4FDD-98D0-A9C68657A15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2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E17" i="1"/>
  <c r="E16" i="1"/>
  <c r="E15" i="1"/>
  <c r="E14" i="1"/>
  <c r="E1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12" i="1"/>
  <c r="E11" i="1"/>
  <c r="V10" i="1"/>
  <c r="E10" i="1"/>
  <c r="V9" i="1"/>
  <c r="E9" i="1"/>
  <c r="V8" i="1"/>
  <c r="T8" i="1"/>
  <c r="R8" i="1"/>
  <c r="P8" i="1"/>
  <c r="N8" i="1"/>
  <c r="L8" i="1"/>
  <c r="J8" i="1"/>
  <c r="H8" i="1"/>
  <c r="E8" i="1"/>
  <c r="V7" i="1"/>
  <c r="T7" i="1"/>
  <c r="R7" i="1"/>
  <c r="P7" i="1"/>
  <c r="N7" i="1"/>
  <c r="L7" i="1"/>
  <c r="J7" i="1"/>
  <c r="H7" i="1"/>
  <c r="E7" i="1"/>
  <c r="V6" i="1"/>
  <c r="T6" i="1"/>
  <c r="R6" i="1"/>
  <c r="P6" i="1"/>
  <c r="N6" i="1"/>
  <c r="L6" i="1"/>
  <c r="J6" i="1"/>
  <c r="H6" i="1"/>
  <c r="E6" i="1"/>
  <c r="V5" i="1"/>
  <c r="T5" i="1"/>
  <c r="R5" i="1"/>
  <c r="P5" i="1"/>
  <c r="N5" i="1"/>
  <c r="L5" i="1"/>
  <c r="J5" i="1"/>
  <c r="H5" i="1"/>
  <c r="E5" i="1"/>
  <c r="F12" i="1" l="1"/>
  <c r="F6" i="1"/>
  <c r="F8" i="1"/>
  <c r="F9" i="1"/>
  <c r="F11" i="1"/>
  <c r="F7" i="1"/>
  <c r="F10" i="1"/>
  <c r="F5" i="1"/>
</calcChain>
</file>

<file path=xl/sharedStrings.xml><?xml version="1.0" encoding="utf-8"?>
<sst xmlns="http://schemas.openxmlformats.org/spreadsheetml/2006/main" count="95" uniqueCount="89">
  <si>
    <t>agst</t>
  </si>
  <si>
    <t>hzrn</t>
  </si>
  <si>
    <t>nsn</t>
  </si>
  <si>
    <t>eyl</t>
  </si>
  <si>
    <t>ksm</t>
  </si>
  <si>
    <t>ocak</t>
  </si>
  <si>
    <t>mrt</t>
  </si>
  <si>
    <t>ekm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</si>
  <si>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</si>
  <si>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</si>
  <si>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</si>
  <si>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</si>
  <si>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</si>
  <si>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</si>
  <si>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</si>
  <si>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</si>
  <si>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</si>
  <si>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</si>
  <si>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</si>
  <si>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</si>
  <si>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</si>
  <si>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</si>
  <si>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</si>
  <si>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</si>
  <si>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</si>
  <si>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</si>
  <si>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</si>
  <si>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</si>
  <si>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</si>
  <si>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</si>
  <si>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</si>
  <si>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</si>
  <si>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</si>
  <si>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</si>
  <si>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</si>
  <si>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</si>
  <si>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</si>
  <si>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</si>
  <si>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</si>
  <si>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</si>
  <si>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</si>
  <si>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</si>
  <si>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</si>
  <si>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</si>
  <si>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</si>
  <si>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</si>
  <si>
    <t>asgari</t>
  </si>
  <si>
    <t>ücret</t>
  </si>
  <si>
    <t>01.01.2016 - 31.12.2016                1.647,00.-TL</t>
  </si>
  <si>
    <t>01.01.2017 - 31.12.2017                1.775,50.-TL</t>
  </si>
  <si>
    <t>01.01.2018 - 31.12.2018                2.029.50.-TL</t>
  </si>
  <si>
    <t>01.01.2019 - 31.12.2019                2.558,40.-TL</t>
  </si>
  <si>
    <t>01.01.2020 - 31.12.2020                2.943,00.-TL</t>
  </si>
  <si>
    <t>01.01.2021 - 31.12.2021                3.577,50.- TL</t>
  </si>
  <si>
    <t>01.01.2022 - 31.12.2022                5.004,00.- TL</t>
  </si>
  <si>
    <t>01.07.2022 - 31.12.2022                6.471,00.- TL</t>
  </si>
  <si>
    <t>01.07.2015 - 31.12.2015 </t>
  </si>
  <si>
    <t>01.07.2004 - 31.12.2004     </t>
  </si>
  <si>
    <t>01.01.2000 - 30.06.2000</t>
  </si>
  <si>
    <t>01.07.2000 - 31.12.2000   </t>
  </si>
  <si>
    <t>01.01.2001 - 30.06.2001    </t>
  </si>
  <si>
    <t>01.07.2001 - 31.07.2001     </t>
  </si>
  <si>
    <t>01.08.2001 - 31.12.2001     </t>
  </si>
  <si>
    <t>01.01.2002 - 30.06.2002    </t>
  </si>
  <si>
    <t>01.07.2002 - 31.12.2002     </t>
  </si>
  <si>
    <t>01.01.2003 - 31.12.2003      </t>
  </si>
  <si>
    <t>01.01.2004 - 30.06.2004     </t>
  </si>
  <si>
    <t>01.01.2005 - 31.12.2005 </t>
  </si>
  <si>
    <t xml:space="preserve">01.01.2006 - 31.12.2006                  </t>
  </si>
  <si>
    <t xml:space="preserve">01.01.2007 - 30.06.2007                  </t>
  </si>
  <si>
    <t>01.07.2007 - 31.12.2007               </t>
  </si>
  <si>
    <t>01.01.2015 - 30.06.2015               </t>
  </si>
  <si>
    <t>01.07.2014 - 31.12.2014                </t>
  </si>
  <si>
    <t>01.01.2014 - 30.06.2014                </t>
  </si>
  <si>
    <t xml:space="preserve">01.07.2013 - 31.12.2013                 </t>
  </si>
  <si>
    <t>01.01.2013 - 30.06.2013                </t>
  </si>
  <si>
    <t>01.07.2012 - 31.12.2012                </t>
  </si>
  <si>
    <t>01.01.2012 - 30.06.2012            </t>
  </si>
  <si>
    <t>01.07.2011 - 31.12.2011             </t>
  </si>
  <si>
    <t>01.01.2011 - 30.06.2011               </t>
  </si>
  <si>
    <t>01.07.2010 - 31.12.2010             </t>
  </si>
  <si>
    <t>01.01.2010 - 30.06.2010             </t>
  </si>
  <si>
    <t>01.07.2009 - 31.12.2009              </t>
  </si>
  <si>
    <t>01.01.2009 - 30.06.2009           </t>
  </si>
  <si>
    <t>01.07.2008 - 31.12.2008            </t>
  </si>
  <si>
    <t>01.01.2008 - 30.06.2008            </t>
  </si>
  <si>
    <t>brüt</t>
  </si>
  <si>
    <t>%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</si>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</sst>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4" fontId="1" fillId="0" borderId="0" xfId="0" applyNumberFormat="1" applyFont="1"/>
    <xf numFmtId="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7"/>
  <sheetViews>
    <sheetView tabSelected="1" zoomScale="175" zoomScaleNormal="175" workbookViewId="0">
      <selection activeCell="A5" sqref="A5:F5"/>
    </sheetView>
  </sheetViews>
  <sheetFormatPr defaultColWidth="10.140625" defaultRowHeight="15" x14ac:dyDescent="0.25"/>
  <cols>
    <col min="1" max="1" width="5.140625" customWidth="1"/>
    <col min="2" max="2" width="7.28515625" bestFit="1" customWidth="1"/>
    <col min="3" max="3" width="5.5703125" style="1" customWidth="1"/>
    <col min="4" max="4" width="10" style="1" bestFit="1" customWidth="1"/>
    <col min="5" max="6" width="5.5703125" style="1" customWidth="1"/>
    <col min="7" max="7" width="5.140625" customWidth="1"/>
    <col min="8" max="8" width="4.5703125" customWidth="1"/>
    <col min="9" max="9" width="6" customWidth="1"/>
    <col min="10" max="10" width="4.5703125" customWidth="1"/>
    <col min="11" max="11" width="6.28515625" bestFit="1" customWidth="1"/>
    <col min="12" max="12" width="4.5703125" customWidth="1"/>
    <col min="13" max="13" width="6" customWidth="1"/>
    <col min="14" max="14" width="5.5703125" customWidth="1"/>
    <col min="15" max="15" width="6.28515625" customWidth="1"/>
    <col min="16" max="16" width="5.5703125" customWidth="1"/>
    <col min="17" max="17" width="6" customWidth="1"/>
    <col min="18" max="18" width="4.5703125" customWidth="1"/>
    <col min="19" max="19" width="6" customWidth="1"/>
    <col min="20" max="20" width="4.5703125" customWidth="1"/>
    <col min="21" max="21" width="6" customWidth="1"/>
    <col min="22" max="22" width="5.5703125" customWidth="1"/>
  </cols>
  <sheetData>
    <row r="2" spans="1:22" x14ac:dyDescent="0.25">
      <c r="B2" s="10" t="s">
        <v>0</v>
      </c>
      <c r="C2" s="11" t="s">
        <v>86</v>
      </c>
      <c r="D2" s="11" t="s">
        <v>1</v>
      </c>
      <c r="E2" s="11" t="s">
        <v>86</v>
      </c>
      <c r="F2" s="11" t="s">
        <v>88</v>
      </c>
      <c r="G2" t="s">
        <v>2</v>
      </c>
      <c r="I2" t="s">
        <v>0</v>
      </c>
      <c r="M2" t="s">
        <v>3</v>
      </c>
      <c r="O2" t="s">
        <v>4</v>
      </c>
      <c r="Q2" t="s">
        <v>5</v>
      </c>
      <c r="S2" t="s">
        <v>6</v>
      </c>
      <c r="U2" t="s">
        <v>7</v>
      </c>
    </row>
    <row r="3" spans="1:22" x14ac:dyDescent="0.25">
      <c r="B3" s="10" t="s">
        <v>8</v>
      </c>
      <c r="C3" s="11" t="s">
        <v>46</v>
      </c>
      <c r="D3" s="11" t="s">
        <v>9</v>
      </c>
      <c r="E3" s="11" t="s">
        <v>46</v>
      </c>
      <c r="F3" s="11" t="s">
        <v>9</v>
      </c>
      <c r="G3" t="s">
        <v>10</v>
      </c>
      <c r="I3" t="s">
        <v>11</v>
      </c>
      <c r="K3" t="s">
        <v>12</v>
      </c>
      <c r="M3" t="s">
        <v>13</v>
      </c>
      <c r="O3" t="s">
        <v>14</v>
      </c>
      <c r="Q3" t="s">
        <v>15</v>
      </c>
      <c r="S3" s="2" t="s">
        <v>16</v>
      </c>
      <c r="T3" s="2"/>
      <c r="U3" s="2" t="s">
        <v>17</v>
      </c>
    </row>
    <row r="4" spans="1:22" x14ac:dyDescent="0.25">
      <c r="B4" s="10"/>
      <c r="C4" s="11" t="s">
        <v>47</v>
      </c>
      <c r="D4" s="11"/>
      <c r="E4" s="11" t="s">
        <v>47</v>
      </c>
      <c r="F4" s="11" t="s">
        <v>87</v>
      </c>
    </row>
    <row r="5" spans="1:22" x14ac:dyDescent="0.25">
      <c r="A5">
        <v>2023</v>
      </c>
      <c r="B5">
        <v>250000</v>
      </c>
      <c r="C5" s="1">
        <f>B5/Sayfa1!$E8</f>
        <v>18.636550001863654</v>
      </c>
      <c r="D5" s="1">
        <v>150000</v>
      </c>
      <c r="E5" s="1">
        <f>D5/Sayfa1!$D8</f>
        <v>13.155217534677154</v>
      </c>
      <c r="F5" s="1">
        <f>C5/E5</f>
        <v>1.4166660454483331</v>
      </c>
      <c r="H5" s="1">
        <f>G5/Sayfa1!$D8</f>
        <v>0</v>
      </c>
      <c r="J5" s="1">
        <f>I5/Sayfa1!$D8</f>
        <v>0</v>
      </c>
      <c r="K5">
        <v>84000</v>
      </c>
      <c r="L5" s="1">
        <f>K5/Sayfa1!$D8</f>
        <v>7.3669218194192059</v>
      </c>
      <c r="M5">
        <v>180000</v>
      </c>
      <c r="N5" s="1">
        <f>M5/Sayfa1!$D8</f>
        <v>15.786261041612585</v>
      </c>
      <c r="O5">
        <v>160000</v>
      </c>
      <c r="P5" s="1">
        <f>O5/Sayfa1!$D8</f>
        <v>14.032232036988963</v>
      </c>
      <c r="Q5">
        <v>96000</v>
      </c>
      <c r="R5" s="1">
        <f>Q5/Sayfa1!$D8</f>
        <v>8.4193392221933792</v>
      </c>
      <c r="S5">
        <v>83160</v>
      </c>
      <c r="T5" s="1">
        <f>S5/Sayfa1!$D8</f>
        <v>7.2932526012250136</v>
      </c>
      <c r="U5">
        <v>108000</v>
      </c>
      <c r="V5" s="1">
        <f>U5/Sayfa1!$D8</f>
        <v>9.4717566249675507</v>
      </c>
    </row>
    <row r="6" spans="1:22" x14ac:dyDescent="0.25">
      <c r="A6">
        <v>2022</v>
      </c>
      <c r="B6">
        <v>95000</v>
      </c>
      <c r="C6" s="1">
        <f>B6/Sayfa1!$E10</f>
        <v>14.680883943749034</v>
      </c>
      <c r="D6" s="1">
        <v>60895</v>
      </c>
      <c r="E6" s="1">
        <f>D6/Sayfa1!$D10</f>
        <v>11.071113656403682</v>
      </c>
      <c r="F6" s="1">
        <f t="shared" ref="F6:F17" si="0">C6/E6</f>
        <v>1.326053042121685</v>
      </c>
      <c r="H6" s="1">
        <f>G6/Sayfa1!$D9</f>
        <v>0</v>
      </c>
      <c r="J6" s="1">
        <f>I6/Sayfa1!$D9</f>
        <v>0</v>
      </c>
      <c r="K6">
        <v>42000</v>
      </c>
      <c r="L6" s="1">
        <f>K6/Sayfa1!$D10</f>
        <v>7.635877716872562</v>
      </c>
      <c r="M6">
        <v>84000</v>
      </c>
      <c r="N6" s="1">
        <f>M6/Sayfa1!$D10</f>
        <v>15.271755433745124</v>
      </c>
      <c r="O6">
        <v>82000</v>
      </c>
      <c r="P6" s="1">
        <f>O6/Sayfa1!$D10</f>
        <v>14.908142209132144</v>
      </c>
      <c r="Q6">
        <v>45000</v>
      </c>
      <c r="R6" s="1">
        <f>Q6/Sayfa1!$D10</f>
        <v>8.1812975537920316</v>
      </c>
      <c r="S6">
        <v>48000</v>
      </c>
      <c r="T6" s="1">
        <f>S6/Sayfa1!$D10</f>
        <v>8.7267173907114994</v>
      </c>
      <c r="U6">
        <v>48000</v>
      </c>
      <c r="V6" s="1">
        <f>U6/Sayfa1!$D10</f>
        <v>8.7267173907114994</v>
      </c>
    </row>
    <row r="7" spans="1:22" x14ac:dyDescent="0.25">
      <c r="A7">
        <v>2021</v>
      </c>
      <c r="B7">
        <v>52000</v>
      </c>
      <c r="C7" s="1">
        <f>B7/Sayfa1!$E12</f>
        <v>14.53529000698812</v>
      </c>
      <c r="D7" s="1">
        <v>34092</v>
      </c>
      <c r="E7" s="1">
        <f>D7/Sayfa1!$D12</f>
        <v>12.064121164938603</v>
      </c>
      <c r="F7" s="1">
        <f t="shared" si="0"/>
        <v>1.2048362088099183</v>
      </c>
      <c r="H7" s="1">
        <f>G7/Sayfa1!$D10</f>
        <v>0</v>
      </c>
      <c r="J7" s="1">
        <f>I7/Sayfa1!$D10</f>
        <v>0</v>
      </c>
      <c r="K7">
        <v>24000</v>
      </c>
      <c r="L7" s="1">
        <f>K7/Sayfa1!$D12</f>
        <v>8.4928695282918714</v>
      </c>
      <c r="M7">
        <v>28800</v>
      </c>
      <c r="N7" s="1">
        <f>M7/Sayfa1!$D12</f>
        <v>10.191443433950246</v>
      </c>
      <c r="O7">
        <v>55160</v>
      </c>
      <c r="P7" s="1">
        <f>O7/Sayfa1!$D12</f>
        <v>19.519445132524151</v>
      </c>
      <c r="Q7">
        <v>30000</v>
      </c>
      <c r="R7" s="1">
        <f>Q7/Sayfa1!$D12</f>
        <v>10.616086910364839</v>
      </c>
      <c r="T7" s="1">
        <f>S7/Sayfa1!$D12</f>
        <v>0</v>
      </c>
      <c r="V7" s="1">
        <f>U7/Sayfa1!$D12</f>
        <v>0</v>
      </c>
    </row>
    <row r="8" spans="1:22" x14ac:dyDescent="0.25">
      <c r="A8">
        <v>2020</v>
      </c>
      <c r="B8">
        <v>44000</v>
      </c>
      <c r="C8" s="1">
        <f>B8/Sayfa1!$E13</f>
        <v>14.950730547060822</v>
      </c>
      <c r="D8" s="1">
        <v>30558</v>
      </c>
      <c r="E8" s="1">
        <f>D8/Sayfa1!$D13</f>
        <v>13.144865381058283</v>
      </c>
      <c r="F8" s="1">
        <f t="shared" si="0"/>
        <v>1.137381792331231</v>
      </c>
      <c r="G8">
        <v>9700</v>
      </c>
      <c r="H8" s="1">
        <f>G8/Sayfa1!$D11</f>
        <v>2.2805285183617814</v>
      </c>
      <c r="I8">
        <v>25000</v>
      </c>
      <c r="J8" s="1">
        <f>I8/Sayfa1!$D11</f>
        <v>5.8776508205200546</v>
      </c>
      <c r="L8" s="1">
        <f>K8/Sayfa1!$D11</f>
        <v>0</v>
      </c>
      <c r="M8">
        <v>36000</v>
      </c>
      <c r="N8" s="1">
        <f>M8/Sayfa1!$D13</f>
        <v>15.485802530208069</v>
      </c>
      <c r="O8">
        <v>35000</v>
      </c>
      <c r="P8" s="1">
        <f>O8/Sayfa1!$D11</f>
        <v>8.2287111487280775</v>
      </c>
      <c r="R8" s="1">
        <f>Q8/Sayfa1!$D11</f>
        <v>0</v>
      </c>
      <c r="T8" s="1">
        <f>S8/Sayfa1!$D11</f>
        <v>0</v>
      </c>
      <c r="V8" s="1">
        <f>U8/Sayfa1!$D11</f>
        <v>0</v>
      </c>
    </row>
    <row r="9" spans="1:22" x14ac:dyDescent="0.25">
      <c r="A9">
        <v>2019</v>
      </c>
      <c r="B9">
        <v>39000</v>
      </c>
      <c r="C9" s="1">
        <f>B9/Sayfa1!$E14</f>
        <v>15.24390243902439</v>
      </c>
      <c r="D9" s="1">
        <v>26400</v>
      </c>
      <c r="E9" s="1">
        <f>D9/Sayfa1!$D14</f>
        <v>13.063486565391656</v>
      </c>
      <c r="F9" s="1">
        <f t="shared" si="0"/>
        <v>1.1669091832963785</v>
      </c>
      <c r="H9" s="1"/>
      <c r="J9" s="1"/>
      <c r="L9" s="1"/>
      <c r="N9" s="1"/>
      <c r="P9" s="1"/>
      <c r="R9" s="1"/>
      <c r="T9" s="1"/>
      <c r="U9">
        <v>30645</v>
      </c>
      <c r="V9" s="1">
        <f>U9/Sayfa1!$D12</f>
        <v>10.844332778937684</v>
      </c>
    </row>
    <row r="10" spans="1:22" x14ac:dyDescent="0.25">
      <c r="A10">
        <v>2018</v>
      </c>
      <c r="B10">
        <v>32500</v>
      </c>
      <c r="C10" s="1">
        <f>B10/Sayfa1!$E13</f>
        <v>11.043153244988108</v>
      </c>
      <c r="D10" s="1">
        <v>19686</v>
      </c>
      <c r="E10" s="1">
        <f>D10/Sayfa1!$D13</f>
        <v>8.468153016935446</v>
      </c>
      <c r="F10" s="1">
        <f t="shared" si="0"/>
        <v>1.3040805029033986</v>
      </c>
      <c r="H10" s="1"/>
      <c r="J10" s="1"/>
      <c r="L10" s="1"/>
      <c r="N10" s="1"/>
      <c r="P10" s="1"/>
      <c r="R10" s="1"/>
      <c r="T10" s="1"/>
      <c r="U10">
        <v>25000</v>
      </c>
      <c r="V10" s="1">
        <f>U10/Sayfa1!$D13</f>
        <v>10.754029534866714</v>
      </c>
    </row>
    <row r="11" spans="1:22" x14ac:dyDescent="0.25">
      <c r="A11">
        <v>2017</v>
      </c>
      <c r="B11">
        <v>27500</v>
      </c>
      <c r="C11" s="1">
        <f>B11/Sayfa1!$E14</f>
        <v>10.748905565978736</v>
      </c>
      <c r="D11" s="1">
        <v>17050</v>
      </c>
      <c r="E11" s="1">
        <f>D11/Sayfa1!$D14</f>
        <v>8.4368350734821114</v>
      </c>
      <c r="F11" s="1">
        <f t="shared" si="0"/>
        <v>1.2740447658819021</v>
      </c>
    </row>
    <row r="12" spans="1:22" x14ac:dyDescent="0.25">
      <c r="A12">
        <v>2016</v>
      </c>
      <c r="B12">
        <v>25000</v>
      </c>
      <c r="C12" s="1">
        <f>B12/Sayfa1!$E17</f>
        <v>15.179113539769277</v>
      </c>
      <c r="D12" s="1">
        <v>15125</v>
      </c>
      <c r="E12" s="1">
        <f>D12/Sayfa1!$D15</f>
        <v>9.4347272818004893</v>
      </c>
      <c r="F12" s="1">
        <f t="shared" si="0"/>
        <v>1.608855570107433</v>
      </c>
    </row>
    <row r="13" spans="1:22" x14ac:dyDescent="0.25">
      <c r="A13">
        <v>2015</v>
      </c>
      <c r="B13">
        <v>22550</v>
      </c>
      <c r="C13" s="1">
        <f>B13/Sayfa1!$E18</f>
        <v>17.707106399685905</v>
      </c>
      <c r="D13" s="1">
        <v>13750</v>
      </c>
      <c r="E13" s="1">
        <f>D13/Sayfa1!$E18</f>
        <v>10.797016097369454</v>
      </c>
      <c r="F13" s="1">
        <f t="shared" si="0"/>
        <v>1.6400000000000001</v>
      </c>
    </row>
    <row r="14" spans="1:22" x14ac:dyDescent="0.25">
      <c r="A14">
        <v>2014</v>
      </c>
      <c r="B14">
        <v>20500</v>
      </c>
      <c r="C14" s="1">
        <f>B14/Sayfa1!$E20</f>
        <v>18.077601410934744</v>
      </c>
      <c r="D14" s="1">
        <v>12500</v>
      </c>
      <c r="E14" s="1">
        <f>D14/Sayfa1!$E20</f>
        <v>11.022927689594356</v>
      </c>
      <c r="F14" s="1">
        <f t="shared" si="0"/>
        <v>1.64</v>
      </c>
    </row>
    <row r="15" spans="1:22" x14ac:dyDescent="0.25">
      <c r="A15">
        <v>2013</v>
      </c>
      <c r="B15">
        <v>18700</v>
      </c>
      <c r="C15" s="1">
        <f>B15/Sayfa1!$E22</f>
        <v>18.306412139011258</v>
      </c>
      <c r="D15" s="1">
        <v>9000</v>
      </c>
      <c r="E15" s="1">
        <f>D15/Sayfa1!$E22</f>
        <v>8.8105726872246688</v>
      </c>
      <c r="F15" s="1">
        <f t="shared" si="0"/>
        <v>2.0777777777777779</v>
      </c>
    </row>
    <row r="16" spans="1:22" x14ac:dyDescent="0.25">
      <c r="A16">
        <v>2012</v>
      </c>
      <c r="B16">
        <v>17000</v>
      </c>
      <c r="C16" s="1">
        <f>B16/Sayfa1!$E24</f>
        <v>18.075491759702285</v>
      </c>
      <c r="D16" s="1">
        <v>10000</v>
      </c>
      <c r="E16" s="1">
        <f>D16/Sayfa1!$E24</f>
        <v>10.63264221158958</v>
      </c>
      <c r="F16" s="1">
        <f t="shared" si="0"/>
        <v>1.6999999999999997</v>
      </c>
    </row>
    <row r="17" spans="1:6" x14ac:dyDescent="0.25">
      <c r="A17">
        <v>2011</v>
      </c>
      <c r="B17">
        <v>14800</v>
      </c>
      <c r="C17" s="1">
        <f>B17/Sayfa1!$E26</f>
        <v>17.682198327359618</v>
      </c>
      <c r="D17" s="1">
        <v>9500</v>
      </c>
      <c r="E17" s="1">
        <f>D17/Sayfa1!$E26</f>
        <v>11.350059737156512</v>
      </c>
      <c r="F17" s="1">
        <f t="shared" si="0"/>
        <v>1.5578947368421052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0"/>
  <sheetViews>
    <sheetView topLeftCell="A7" zoomScaleNormal="100" workbookViewId="0">
      <selection activeCell="E18" sqref="E18"/>
    </sheetView>
  </sheetViews>
  <sheetFormatPr defaultColWidth="8.42578125" defaultRowHeight="21" x14ac:dyDescent="0.35"/>
  <cols>
    <col min="1" max="1" width="8.42578125" style="3"/>
    <col min="2" max="3" width="35.28515625" style="3" customWidth="1"/>
    <col min="4" max="4" width="21.85546875" style="8" customWidth="1"/>
    <col min="5" max="5" width="21" style="8" bestFit="1" customWidth="1"/>
    <col min="6" max="6" width="13.85546875" style="8" customWidth="1"/>
    <col min="7" max="16384" width="8.42578125" style="3"/>
  </cols>
  <sheetData>
    <row r="4" spans="2:6" ht="30" customHeight="1" x14ac:dyDescent="0.35">
      <c r="B4" s="4"/>
      <c r="C4" s="7"/>
      <c r="D4" s="9"/>
      <c r="E4" s="9"/>
      <c r="F4" s="9"/>
    </row>
    <row r="5" spans="2:6" x14ac:dyDescent="0.35">
      <c r="B5" s="4"/>
      <c r="C5" s="7"/>
      <c r="D5" s="9"/>
      <c r="E5" s="9"/>
      <c r="F5" s="9"/>
    </row>
    <row r="6" spans="2:6" ht="30" customHeight="1" x14ac:dyDescent="0.35">
      <c r="B6" s="4" t="s">
        <v>18</v>
      </c>
      <c r="C6" s="7" t="s">
        <v>19</v>
      </c>
      <c r="D6" s="9" t="s">
        <v>20</v>
      </c>
      <c r="E6" s="9" t="s">
        <v>21</v>
      </c>
      <c r="F6" s="9" t="s">
        <v>22</v>
      </c>
    </row>
    <row r="7" spans="2:6" x14ac:dyDescent="0.35">
      <c r="B7" s="4" t="s">
        <v>23</v>
      </c>
      <c r="C7" s="7"/>
      <c r="D7" s="9" t="s">
        <v>24</v>
      </c>
      <c r="E7" s="9" t="s">
        <v>24</v>
      </c>
      <c r="F7" s="9" t="s">
        <v>25</v>
      </c>
    </row>
    <row r="8" spans="2:6" x14ac:dyDescent="0.35">
      <c r="B8" s="5" t="s">
        <v>26</v>
      </c>
      <c r="C8" s="5" t="s">
        <v>27</v>
      </c>
      <c r="D8" s="6">
        <v>11402.32</v>
      </c>
      <c r="E8" s="6">
        <v>13414.5</v>
      </c>
      <c r="F8" s="6">
        <v>15762.04</v>
      </c>
    </row>
    <row r="9" spans="2:6" x14ac:dyDescent="0.35">
      <c r="B9" s="5" t="s">
        <v>28</v>
      </c>
      <c r="C9" s="5" t="s">
        <v>29</v>
      </c>
      <c r="D9" s="6">
        <v>8506.7999999999993</v>
      </c>
      <c r="E9" s="6">
        <v>10008</v>
      </c>
      <c r="F9" s="6">
        <v>11759.4</v>
      </c>
    </row>
    <row r="10" spans="2:6" x14ac:dyDescent="0.35">
      <c r="B10" s="5" t="s">
        <v>30</v>
      </c>
      <c r="C10" s="5" t="s">
        <v>31</v>
      </c>
      <c r="D10" s="6">
        <v>5500.35</v>
      </c>
      <c r="E10" s="6">
        <v>6471</v>
      </c>
      <c r="F10" s="6">
        <v>7603.43</v>
      </c>
    </row>
    <row r="11" spans="2:6" x14ac:dyDescent="0.35">
      <c r="B11" s="5" t="s">
        <v>32</v>
      </c>
      <c r="C11" s="5" t="s">
        <v>33</v>
      </c>
      <c r="D11" s="6">
        <v>4253.3999999999996</v>
      </c>
      <c r="E11" s="6">
        <v>5004</v>
      </c>
      <c r="F11" s="6">
        <v>5879.7</v>
      </c>
    </row>
    <row r="12" spans="2:6" x14ac:dyDescent="0.35">
      <c r="B12" s="5" t="s">
        <v>34</v>
      </c>
      <c r="C12" s="5" t="s">
        <v>35</v>
      </c>
      <c r="D12" s="6">
        <v>2825.9</v>
      </c>
      <c r="E12" s="6">
        <v>3577.5</v>
      </c>
      <c r="F12" s="6">
        <v>4203.5600000000004</v>
      </c>
    </row>
    <row r="13" spans="2:6" x14ac:dyDescent="0.35">
      <c r="B13" s="5" t="s">
        <v>36</v>
      </c>
      <c r="C13" s="5" t="s">
        <v>37</v>
      </c>
      <c r="D13" s="6">
        <v>2324.71</v>
      </c>
      <c r="E13" s="6">
        <v>2943</v>
      </c>
      <c r="F13" s="6">
        <v>3458.03</v>
      </c>
    </row>
    <row r="14" spans="2:6" x14ac:dyDescent="0.35">
      <c r="B14" s="5" t="s">
        <v>38</v>
      </c>
      <c r="C14" s="5" t="s">
        <v>39</v>
      </c>
      <c r="D14" s="6">
        <v>2020.9</v>
      </c>
      <c r="E14" s="6">
        <v>2558.4</v>
      </c>
      <c r="F14" s="6">
        <v>3006.12</v>
      </c>
    </row>
    <row r="15" spans="2:6" x14ac:dyDescent="0.35">
      <c r="B15" s="5" t="s">
        <v>40</v>
      </c>
      <c r="C15" s="5" t="s">
        <v>41</v>
      </c>
      <c r="D15" s="6">
        <v>1603.12</v>
      </c>
      <c r="E15" s="6">
        <v>2029.5</v>
      </c>
      <c r="F15" s="6">
        <v>2384.66</v>
      </c>
    </row>
    <row r="16" spans="2:6" x14ac:dyDescent="0.35">
      <c r="B16" s="5" t="s">
        <v>42</v>
      </c>
      <c r="C16" s="5" t="s">
        <v>43</v>
      </c>
      <c r="D16" s="6">
        <v>1404.06</v>
      </c>
      <c r="E16" s="6">
        <v>1777.5</v>
      </c>
      <c r="F16" s="6">
        <v>2088.56</v>
      </c>
    </row>
    <row r="17" spans="2:6" x14ac:dyDescent="0.35">
      <c r="B17" s="5" t="s">
        <v>44</v>
      </c>
      <c r="C17" s="5" t="s">
        <v>45</v>
      </c>
      <c r="D17" s="6">
        <v>1300.99</v>
      </c>
      <c r="E17" s="6">
        <v>1647</v>
      </c>
      <c r="F17" s="6">
        <v>1935.23</v>
      </c>
    </row>
    <row r="18" spans="2:6" x14ac:dyDescent="0.35">
      <c r="C18" s="3" t="s">
        <v>56</v>
      </c>
      <c r="E18" s="8">
        <v>1273.5</v>
      </c>
    </row>
    <row r="19" spans="2:6" x14ac:dyDescent="0.35">
      <c r="C19" s="3" t="s">
        <v>71</v>
      </c>
      <c r="E19" s="8">
        <v>1201.5</v>
      </c>
    </row>
    <row r="20" spans="2:6" x14ac:dyDescent="0.35">
      <c r="C20" s="3" t="s">
        <v>72</v>
      </c>
      <c r="E20" s="8">
        <v>1134</v>
      </c>
    </row>
    <row r="21" spans="2:6" x14ac:dyDescent="0.35">
      <c r="C21" s="3" t="s">
        <v>73</v>
      </c>
      <c r="E21" s="8">
        <v>1071</v>
      </c>
    </row>
    <row r="22" spans="2:6" x14ac:dyDescent="0.35">
      <c r="C22" s="3" t="s">
        <v>74</v>
      </c>
      <c r="E22" s="8">
        <v>1021.5</v>
      </c>
    </row>
    <row r="23" spans="2:6" x14ac:dyDescent="0.35">
      <c r="C23" s="3" t="s">
        <v>75</v>
      </c>
      <c r="E23" s="8">
        <v>978.6</v>
      </c>
    </row>
    <row r="24" spans="2:6" x14ac:dyDescent="0.35">
      <c r="C24" s="3" t="s">
        <v>76</v>
      </c>
      <c r="E24" s="8">
        <v>940.5</v>
      </c>
    </row>
    <row r="25" spans="2:6" x14ac:dyDescent="0.35">
      <c r="C25" s="3" t="s">
        <v>77</v>
      </c>
      <c r="E25" s="8">
        <v>886.5</v>
      </c>
    </row>
    <row r="26" spans="2:6" x14ac:dyDescent="0.35">
      <c r="C26" s="3" t="s">
        <v>78</v>
      </c>
      <c r="E26" s="8">
        <v>837</v>
      </c>
    </row>
    <row r="27" spans="2:6" x14ac:dyDescent="0.35">
      <c r="C27" s="3" t="s">
        <v>79</v>
      </c>
      <c r="E27" s="8">
        <v>796.5</v>
      </c>
    </row>
    <row r="28" spans="2:6" x14ac:dyDescent="0.35">
      <c r="C28" s="3" t="s">
        <v>80</v>
      </c>
      <c r="E28" s="8">
        <v>760.5</v>
      </c>
    </row>
    <row r="29" spans="2:6" x14ac:dyDescent="0.35">
      <c r="C29" s="3" t="s">
        <v>81</v>
      </c>
      <c r="E29" s="8">
        <v>729</v>
      </c>
    </row>
    <row r="30" spans="2:6" x14ac:dyDescent="0.35">
      <c r="C30" s="3" t="s">
        <v>82</v>
      </c>
      <c r="E30" s="8">
        <v>693</v>
      </c>
    </row>
    <row r="31" spans="2:6" x14ac:dyDescent="0.35">
      <c r="C31" s="3" t="s">
        <v>83</v>
      </c>
      <c r="E31" s="8">
        <v>666</v>
      </c>
    </row>
    <row r="32" spans="2:6" x14ac:dyDescent="0.35">
      <c r="C32" s="3" t="s">
        <v>84</v>
      </c>
      <c r="E32" s="8">
        <v>638.70000000000005</v>
      </c>
    </row>
    <row r="33" spans="3:5" x14ac:dyDescent="0.35">
      <c r="C33" s="3" t="s">
        <v>85</v>
      </c>
      <c r="E33" s="8">
        <v>608.4</v>
      </c>
    </row>
    <row r="34" spans="3:5" x14ac:dyDescent="0.35">
      <c r="C34" s="3" t="s">
        <v>70</v>
      </c>
      <c r="E34" s="8">
        <v>585</v>
      </c>
    </row>
    <row r="35" spans="3:5" x14ac:dyDescent="0.35">
      <c r="C35" s="3" t="s">
        <v>69</v>
      </c>
      <c r="E35" s="8">
        <v>562.5</v>
      </c>
    </row>
    <row r="36" spans="3:5" x14ac:dyDescent="0.35">
      <c r="C36" s="3" t="s">
        <v>68</v>
      </c>
      <c r="E36" s="8">
        <v>531</v>
      </c>
    </row>
    <row r="37" spans="3:5" x14ac:dyDescent="0.35">
      <c r="C37" s="3" t="s">
        <v>67</v>
      </c>
      <c r="E37" s="8">
        <v>488.7</v>
      </c>
    </row>
    <row r="38" spans="3:5" x14ac:dyDescent="0.35">
      <c r="C38" s="3" t="s">
        <v>57</v>
      </c>
      <c r="E38" s="8">
        <v>444150000</v>
      </c>
    </row>
    <row r="39" spans="3:5" x14ac:dyDescent="0.35">
      <c r="C39" s="3" t="s">
        <v>66</v>
      </c>
      <c r="E39" s="8">
        <v>423000000</v>
      </c>
    </row>
    <row r="40" spans="3:5" x14ac:dyDescent="0.35">
      <c r="C40" s="3" t="s">
        <v>65</v>
      </c>
      <c r="E40" s="8">
        <v>306000000</v>
      </c>
    </row>
    <row r="41" spans="3:5" x14ac:dyDescent="0.35">
      <c r="C41" s="3" t="s">
        <v>64</v>
      </c>
      <c r="E41" s="8">
        <v>250875000</v>
      </c>
    </row>
    <row r="42" spans="3:5" x14ac:dyDescent="0.35">
      <c r="C42" s="3" t="s">
        <v>63</v>
      </c>
      <c r="E42" s="8">
        <v>222000750</v>
      </c>
    </row>
    <row r="43" spans="3:5" x14ac:dyDescent="0.35">
      <c r="C43" s="3" t="s">
        <v>62</v>
      </c>
      <c r="E43" s="8">
        <v>167940000</v>
      </c>
    </row>
    <row r="44" spans="3:5" x14ac:dyDescent="0.35">
      <c r="C44" s="3" t="s">
        <v>61</v>
      </c>
      <c r="E44" s="8">
        <v>146947500</v>
      </c>
    </row>
    <row r="45" spans="3:5" x14ac:dyDescent="0.35">
      <c r="C45" s="3" t="s">
        <v>60</v>
      </c>
      <c r="E45" s="8">
        <v>139950000</v>
      </c>
    </row>
    <row r="46" spans="3:5" x14ac:dyDescent="0.35">
      <c r="C46" s="3" t="s">
        <v>59</v>
      </c>
      <c r="E46" s="8">
        <v>118800000</v>
      </c>
    </row>
    <row r="47" spans="3:5" x14ac:dyDescent="0.35">
      <c r="C47" s="3" t="s">
        <v>58</v>
      </c>
      <c r="E47" s="8">
        <v>109800000</v>
      </c>
    </row>
    <row r="76" spans="2:2" x14ac:dyDescent="0.35">
      <c r="B76" s="3" t="s">
        <v>48</v>
      </c>
    </row>
    <row r="78" spans="2:2" x14ac:dyDescent="0.35">
      <c r="B78" s="3" t="s">
        <v>49</v>
      </c>
    </row>
    <row r="80" spans="2:2" x14ac:dyDescent="0.35">
      <c r="B80" s="3" t="s">
        <v>50</v>
      </c>
    </row>
    <row r="82" spans="2:2" x14ac:dyDescent="0.35">
      <c r="B82" s="3" t="s">
        <v>51</v>
      </c>
    </row>
    <row r="84" spans="2:2" x14ac:dyDescent="0.35">
      <c r="B84" s="3" t="s">
        <v>52</v>
      </c>
    </row>
    <row r="86" spans="2:2" x14ac:dyDescent="0.35">
      <c r="B86" s="3" t="s">
        <v>53</v>
      </c>
    </row>
    <row r="88" spans="2:2" x14ac:dyDescent="0.35">
      <c r="B88" s="3" t="s">
        <v>54</v>
      </c>
    </row>
    <row r="90" spans="2:2" x14ac:dyDescent="0.35">
      <c r="B90" s="3" t="s">
        <v>55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</cp:revision>
  <dcterms:created xsi:type="dcterms:W3CDTF">2015-06-05T18:19:34Z</dcterms:created>
  <dcterms:modified xsi:type="dcterms:W3CDTF">2023-09-14T16:23:52Z</dcterms:modified>
  <dc:language>tr-TR</dc:language>
</cp:coreProperties>
</file>