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15"/>
  </bookViews>
  <sheets>
    <sheet name="Sheet2" sheetId="24" r:id="rId1"/>
  </sheets>
  <calcPr calcId="152511"/>
</workbook>
</file>

<file path=xl/calcChain.xml><?xml version="1.0" encoding="utf-8"?>
<calcChain xmlns="http://schemas.openxmlformats.org/spreadsheetml/2006/main">
  <c r="D2" i="24" l="1"/>
  <c r="D3" i="24"/>
  <c r="D4" i="24"/>
  <c r="D5" i="24"/>
  <c r="D6" i="24"/>
</calcChain>
</file>

<file path=xl/sharedStrings.xml><?xml version="1.0" encoding="utf-8"?>
<sst xmlns="http://schemas.openxmlformats.org/spreadsheetml/2006/main" count="35" uniqueCount="32">
  <si>
    <t>დონორი</t>
  </si>
  <si>
    <t>სტატუსი</t>
  </si>
  <si>
    <t>KfW</t>
  </si>
  <si>
    <t>პროექტის მოკლე აღწერა</t>
  </si>
  <si>
    <t>რეგიონული ნაგავსაყრელის აშენება და აღჭურვა;
მუნიციპალიტეტების აღჭურვა ტექნიკური საშუალებებით.</t>
  </si>
  <si>
    <t>რეგიონული ნაგავსაყრელის აშენება და აღჭურვა;
გადამტვირთი სადგურების მოწყობა;
კომპოსტირების საწარმოს მოწყობა;
არსებული ნაგავსაყრელების დახურვა;
მუნიციპალიტეტების აღჭურვა ტექნიკური საშუალებებით.</t>
  </si>
  <si>
    <t>რეგიონული ნაგავსაყრელის აშენება და აღჭურვა;
გადამტვირთი სადგურების მოწყობა;
მუნიციპალიტეტების აღჭურვა ტექნიკური საშუალებებით;
არსებული ნაგავსაყრელების დახურვა.</t>
  </si>
  <si>
    <t>რეგიონული ნაგავსაყრელის აშენება და აღჭურვა;
გადამტვირთი სადგურების მოწყობა;
არსებული ნაგავსაყრელების დახურვა;
მუნიციპალიტეტების აღჭურვა ტექნიკური საშუალებებით.</t>
  </si>
  <si>
    <t>პროექტის ვადები</t>
  </si>
  <si>
    <t>2015-2019</t>
  </si>
  <si>
    <t>2015-2020</t>
  </si>
  <si>
    <t>2017-2021</t>
  </si>
  <si>
    <t>პროექტის დასახელება</t>
  </si>
  <si>
    <t xml:space="preserve">ქუთაისის მყარი ნარჩენების ინტეგრირებული მართვის პროექტი
</t>
  </si>
  <si>
    <t xml:space="preserve">ქვემო ქართლის მყარი ნარჩენების მართვის პროექტი
</t>
  </si>
  <si>
    <t xml:space="preserve">კახეთის მყარი ნარჩენების ინტეგრირებული მართვის პროექტი
</t>
  </si>
  <si>
    <t xml:space="preserve">სამეგრელოსა და ზემო სვანეთის მყარი ნარჩენების ინტეგრირებული მართვის პროექტი
</t>
  </si>
  <si>
    <t xml:space="preserve">ცენტრალური საქართველოს მყარი ნარჩენების მართვის პროექტი
</t>
  </si>
  <si>
    <t xml:space="preserve">რეგიონული ნაგავსაყრელის აშენება და აღჭურვა;
გადამტვირთი სადგურების მოწყობა;
ქუთაისის არსებული ნაგავსაყრელის დახურვა;
მუნიციპალიტეტების აღჭურვა ტექნიკური საშუალებებით.
</t>
  </si>
  <si>
    <t>2019-2023</t>
  </si>
  <si>
    <t>2000 000</t>
  </si>
  <si>
    <t>პროექტის ბიუჯეტი (ევრო)</t>
  </si>
  <si>
    <t>სესხი (ევრო)</t>
  </si>
  <si>
    <t>გრანტი (ევრო)</t>
  </si>
  <si>
    <t>ადგილობრივი კონტრიბუცია (ევრო)</t>
  </si>
  <si>
    <t>EBRD;
SIDA.</t>
  </si>
  <si>
    <t>KfW;
NIF.</t>
  </si>
  <si>
    <t>EBRD;
KfW.</t>
  </si>
  <si>
    <t>პროექტირება: დასრულებულია
მშენებლობა: 2018-2019 წლები</t>
  </si>
  <si>
    <t>პროექტირება: 2018-2019
მშენებლობა: 2019-2020</t>
  </si>
  <si>
    <t>პროექტირება: 2018-2019
მშენებლობა: 2020-2021</t>
  </si>
  <si>
    <t>პროექტირება: 2020-2021
მშენებლობა: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</si>
</sst>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4" fillId="2" borderId="1" xfId="0" applyFont="1" applyFill="1" applyBorder="1" applyAlignment="1">
      <alignment horizontal="center" vertical="top" wrapText="1" readingOrder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</cellXfs>
  <cellStyles count="6">
    <cellStyle name="Comma 2" xfId="5"/>
    <cellStyle name="Comma 2 2 2" xfId="2"/>
    <cellStyle name="Normal" xfId="0" builtinId="0"/>
    <cellStyle name="Normal 2" xfId="3"/>
    <cellStyle name="Normal 2 2 2 2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6" sqref="A1:A6"/>
    </sheetView>
  </sheetViews>
  <sheetFormatPr defaultRowHeight="15" x14ac:dyDescent="0.25"/>
  <cols>
    <col min="1" max="1" width="39.5703125" bestFit="1" customWidth="1"/>
    <col min="2" max="2" width="49.5703125" customWidth="1"/>
    <col min="3" max="3" width="26.28515625" bestFit="1" customWidth="1"/>
    <col min="4" max="5" width="17.85546875" bestFit="1" customWidth="1"/>
    <col min="6" max="6" width="16.42578125" bestFit="1" customWidth="1"/>
    <col min="7" max="7" width="24.28515625" customWidth="1"/>
    <col min="8" max="8" width="13.5703125" bestFit="1" customWidth="1"/>
    <col min="9" max="9" width="37.140625" customWidth="1"/>
  </cols>
  <sheetData>
    <row r="1" spans="1:9" ht="56.25" x14ac:dyDescent="0.25">
      <c r="A1" s="1" t="s">
        <v>12</v>
      </c>
      <c r="B1" s="1" t="s">
        <v>3</v>
      </c>
      <c r="C1" s="1" t="s">
        <v>8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0</v>
      </c>
      <c r="I1" s="1" t="s">
        <v>1</v>
      </c>
    </row>
    <row r="2" spans="1:9" ht="105" x14ac:dyDescent="0.25">
      <c r="A2" s="2" t="s">
        <v>13</v>
      </c>
      <c r="B2" s="2" t="s">
        <v>18</v>
      </c>
      <c r="C2" s="3" t="s">
        <v>9</v>
      </c>
      <c r="D2" s="4">
        <f>E2+F2+G2</f>
        <v>26000000</v>
      </c>
      <c r="E2" s="4">
        <v>20000000</v>
      </c>
      <c r="F2" s="4">
        <v>2000000</v>
      </c>
      <c r="G2" s="4">
        <v>4000000</v>
      </c>
      <c r="H2" s="2" t="s">
        <v>26</v>
      </c>
      <c r="I2" s="2" t="s">
        <v>28</v>
      </c>
    </row>
    <row r="3" spans="1:9" ht="60" x14ac:dyDescent="0.25">
      <c r="A3" s="2" t="s">
        <v>14</v>
      </c>
      <c r="B3" s="2" t="s">
        <v>4</v>
      </c>
      <c r="C3" s="3" t="s">
        <v>10</v>
      </c>
      <c r="D3" s="4">
        <f t="shared" ref="D3:D6" si="0">E3+F3+G3</f>
        <v>11500000</v>
      </c>
      <c r="E3" s="4">
        <v>7000000</v>
      </c>
      <c r="F3" s="4">
        <v>3000000</v>
      </c>
      <c r="G3" s="4">
        <v>1500000</v>
      </c>
      <c r="H3" s="2" t="s">
        <v>25</v>
      </c>
      <c r="I3" s="2" t="s">
        <v>29</v>
      </c>
    </row>
    <row r="4" spans="1:9" ht="105" x14ac:dyDescent="0.25">
      <c r="A4" s="2" t="s">
        <v>15</v>
      </c>
      <c r="B4" s="2" t="s">
        <v>5</v>
      </c>
      <c r="C4" s="3" t="s">
        <v>11</v>
      </c>
      <c r="D4" s="4">
        <f t="shared" si="0"/>
        <v>17464000</v>
      </c>
      <c r="E4" s="4">
        <v>13964000</v>
      </c>
      <c r="F4" s="4">
        <v>1000000</v>
      </c>
      <c r="G4" s="4">
        <v>2500000</v>
      </c>
      <c r="H4" s="3" t="s">
        <v>2</v>
      </c>
      <c r="I4" s="2" t="s">
        <v>30</v>
      </c>
    </row>
    <row r="5" spans="1:9" ht="90" x14ac:dyDescent="0.25">
      <c r="A5" s="2" t="s">
        <v>16</v>
      </c>
      <c r="B5" s="2" t="s">
        <v>6</v>
      </c>
      <c r="C5" s="3" t="s">
        <v>11</v>
      </c>
      <c r="D5" s="4">
        <f t="shared" si="0"/>
        <v>19536000</v>
      </c>
      <c r="E5" s="4">
        <v>16036000</v>
      </c>
      <c r="F5" s="4">
        <v>1000000</v>
      </c>
      <c r="G5" s="4">
        <v>2500000</v>
      </c>
      <c r="H5" s="3" t="s">
        <v>2</v>
      </c>
      <c r="I5" s="2" t="s">
        <v>30</v>
      </c>
    </row>
    <row r="6" spans="1:9" ht="90" x14ac:dyDescent="0.25">
      <c r="A6" s="2" t="s">
        <v>17</v>
      </c>
      <c r="B6" s="2" t="s">
        <v>7</v>
      </c>
      <c r="C6" s="3" t="s">
        <v>19</v>
      </c>
      <c r="D6" s="4" t="e">
        <f t="shared" si="0"/>
        <v>#VALUE!</v>
      </c>
      <c r="E6" s="4">
        <v>35000000</v>
      </c>
      <c r="F6" s="4" t="s">
        <v>20</v>
      </c>
      <c r="G6" s="4">
        <v>3000000</v>
      </c>
      <c r="H6" s="2" t="s">
        <v>27</v>
      </c>
      <c r="I6" s="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Inesa Kakalashvili</dc:creator>
  <cp:lastModifiedBy>Windows User</cp:lastModifiedBy>
  <cp:lastPrinted>2018-04-04T08:03:19Z</cp:lastPrinted>
  <dcterms:created xsi:type="dcterms:W3CDTF">2015-03-06T07:15:00Z</dcterms:created>
  <dcterms:modified xsi:type="dcterms:W3CDTF">2018-08-02T12:33:07Z</dcterms:modified>
</cp:coreProperties>
</file>