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.smith/Desktop/"/>
    </mc:Choice>
  </mc:AlternateContent>
  <xr:revisionPtr revIDLastSave="0" documentId="8_{EA0DE686-92C1-934B-913E-DECB20DAC41F}" xr6:coauthVersionLast="47" xr6:coauthVersionMax="47" xr10:uidLastSave="{00000000-0000-0000-0000-000000000000}"/>
  <bookViews>
    <workbookView xWindow="0" yWindow="500" windowWidth="38400" windowHeight="19740" activeTab="1" xr2:uid="{B0A72488-A21B-EF44-A3B5-9C011733C2FB}"/>
  </bookViews>
  <sheets>
    <sheet name="Reference Curves" sheetId="1" r:id="rId1"/>
    <sheet name="SPADE" sheetId="3" r:id="rId2"/>
    <sheet name="split-SPADE" sheetId="19" r:id="rId3"/>
    <sheet name="orthog SPADE MP2-in-PBE svd" sheetId="10" r:id="rId4"/>
    <sheet name="nonorthog SPADE MP2-in-PBE svd" sheetId="9" r:id="rId5"/>
    <sheet name="orthog split MP2-in-PBE svd" sheetId="11" r:id="rId6"/>
    <sheet name="nonorthog split MP2-in-PBE svd" sheetId="12" r:id="rId7"/>
    <sheet name="orthog SPADE MP2-in-B3LYP svd" sheetId="13" r:id="rId8"/>
    <sheet name="nonortho SPADE MP2-in-B3LYP svd" sheetId="16" r:id="rId9"/>
    <sheet name="orth splt-SPAD MP2-in-B3LYP svd" sheetId="17" r:id="rId10"/>
    <sheet name="nonorth splt-SPAD MP2-in-B3LYP 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8" l="1"/>
  <c r="D75" i="18" s="1"/>
  <c r="E75" i="18" s="1"/>
  <c r="F75" i="18" s="1"/>
  <c r="G75" i="18" s="1"/>
  <c r="H75" i="18" s="1"/>
  <c r="I75" i="18" s="1"/>
  <c r="J75" i="18" s="1"/>
  <c r="K75" i="18" s="1"/>
  <c r="L75" i="18" s="1"/>
  <c r="M75" i="18" s="1"/>
  <c r="N75" i="18" s="1"/>
  <c r="O75" i="18" s="1"/>
  <c r="P75" i="18" s="1"/>
  <c r="Q75" i="18" s="1"/>
  <c r="R75" i="18" s="1"/>
  <c r="S75" i="18" s="1"/>
  <c r="T75" i="18" s="1"/>
  <c r="U75" i="18" s="1"/>
  <c r="V75" i="18" s="1"/>
  <c r="W75" i="18" s="1"/>
  <c r="X75" i="18" s="1"/>
  <c r="Y75" i="18" s="1"/>
  <c r="Z75" i="18" s="1"/>
  <c r="AA75" i="18" s="1"/>
  <c r="AB75" i="18" s="1"/>
  <c r="AC75" i="18" s="1"/>
  <c r="AD75" i="18" s="1"/>
  <c r="A75" i="18"/>
  <c r="A76" i="18"/>
  <c r="A77" i="18"/>
  <c r="A78" i="18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AB29" i="17" s="1"/>
  <c r="AC29" i="17" s="1"/>
  <c r="AD29" i="17" s="1"/>
  <c r="A30" i="17"/>
  <c r="A31" i="17"/>
  <c r="A32" i="17"/>
  <c r="A33" i="17"/>
  <c r="A34" i="17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29" i="17"/>
  <c r="C75" i="16"/>
  <c r="D75" i="16" s="1"/>
  <c r="E75" i="16" s="1"/>
  <c r="F75" i="16" s="1"/>
  <c r="G75" i="16" s="1"/>
  <c r="H75" i="16" s="1"/>
  <c r="I75" i="16" s="1"/>
  <c r="J75" i="16" s="1"/>
  <c r="K75" i="16" s="1"/>
  <c r="L75" i="16" s="1"/>
  <c r="M75" i="16" s="1"/>
  <c r="N75" i="16" s="1"/>
  <c r="O75" i="16" s="1"/>
  <c r="P75" i="16" s="1"/>
  <c r="Q75" i="16" s="1"/>
  <c r="R75" i="16" s="1"/>
  <c r="S75" i="16" s="1"/>
  <c r="T75" i="16" s="1"/>
  <c r="U75" i="16" s="1"/>
  <c r="V75" i="16" s="1"/>
  <c r="W75" i="16" s="1"/>
  <c r="X75" i="16" s="1"/>
  <c r="Y75" i="16" s="1"/>
  <c r="Z75" i="16" s="1"/>
  <c r="AA75" i="16" s="1"/>
  <c r="AB75" i="16" s="1"/>
  <c r="AC75" i="16" s="1"/>
  <c r="AD75" i="16" s="1"/>
  <c r="A75" i="16"/>
  <c r="A76" i="16"/>
  <c r="Q69" i="13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C69" i="13"/>
  <c r="D69" i="13" s="1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A69" i="13"/>
  <c r="A70" i="13"/>
  <c r="P75" i="12"/>
  <c r="Q75" i="12" s="1"/>
  <c r="R75" i="12" s="1"/>
  <c r="S75" i="12" s="1"/>
  <c r="T75" i="12" s="1"/>
  <c r="U75" i="12" s="1"/>
  <c r="V75" i="12" s="1"/>
  <c r="W75" i="12" s="1"/>
  <c r="X75" i="12" s="1"/>
  <c r="Y75" i="12" s="1"/>
  <c r="Z75" i="12" s="1"/>
  <c r="AA75" i="12" s="1"/>
  <c r="AB75" i="12" s="1"/>
  <c r="AC75" i="12" s="1"/>
  <c r="C75" i="12"/>
  <c r="D75" i="12" s="1"/>
  <c r="E75" i="12" s="1"/>
  <c r="F75" i="12" s="1"/>
  <c r="G75" i="12" s="1"/>
  <c r="H75" i="12" s="1"/>
  <c r="I75" i="12" s="1"/>
  <c r="J75" i="12" s="1"/>
  <c r="K75" i="12" s="1"/>
  <c r="L75" i="12" s="1"/>
  <c r="M75" i="12" s="1"/>
  <c r="N75" i="12" s="1"/>
  <c r="O75" i="12" s="1"/>
  <c r="A75" i="12"/>
  <c r="A76" i="12"/>
  <c r="A77" i="12"/>
  <c r="P75" i="9"/>
  <c r="Q75" i="9" s="1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C75" i="9"/>
  <c r="D75" i="9" s="1"/>
  <c r="E75" i="9" s="1"/>
  <c r="F75" i="9" s="1"/>
  <c r="G75" i="9" s="1"/>
  <c r="H75" i="9" s="1"/>
  <c r="I75" i="9" s="1"/>
  <c r="J75" i="9" s="1"/>
  <c r="K75" i="9" s="1"/>
  <c r="L75" i="9" s="1"/>
  <c r="M75" i="9" s="1"/>
  <c r="N75" i="9" s="1"/>
  <c r="O75" i="9" s="1"/>
  <c r="A75" i="9"/>
  <c r="P75" i="10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C75" i="10"/>
  <c r="D75" i="10" s="1"/>
  <c r="E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A75" i="10"/>
  <c r="A76" i="10"/>
  <c r="A77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P29" i="1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9" i="11" s="1"/>
  <c r="AC29" i="11" s="1"/>
  <c r="D29" i="1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C29" i="1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K32" i="19"/>
  <c r="J32" i="19"/>
  <c r="E32" i="19"/>
  <c r="D32" i="19"/>
  <c r="K31" i="19"/>
  <c r="J31" i="19"/>
  <c r="E31" i="19"/>
  <c r="D31" i="19"/>
  <c r="K30" i="19"/>
  <c r="J30" i="19"/>
  <c r="E30" i="19"/>
  <c r="D30" i="19"/>
  <c r="K29" i="19"/>
  <c r="J29" i="19"/>
  <c r="E29" i="19"/>
  <c r="D29" i="19"/>
  <c r="K28" i="19"/>
  <c r="J28" i="19"/>
  <c r="E28" i="19"/>
  <c r="D28" i="19"/>
  <c r="K27" i="19"/>
  <c r="J27" i="19"/>
  <c r="E27" i="19"/>
  <c r="D27" i="19"/>
  <c r="K26" i="19"/>
  <c r="J26" i="19"/>
  <c r="E26" i="19"/>
  <c r="D26" i="19"/>
  <c r="K25" i="19"/>
  <c r="J25" i="19"/>
  <c r="E25" i="19"/>
  <c r="D25" i="19"/>
  <c r="K24" i="19"/>
  <c r="J24" i="19"/>
  <c r="E24" i="19"/>
  <c r="D24" i="19"/>
  <c r="K23" i="19"/>
  <c r="J23" i="19"/>
  <c r="E23" i="19"/>
  <c r="D23" i="19"/>
  <c r="K22" i="19"/>
  <c r="J22" i="19"/>
  <c r="E22" i="19"/>
  <c r="D22" i="19"/>
  <c r="K21" i="19"/>
  <c r="J21" i="19"/>
  <c r="E21" i="19"/>
  <c r="D21" i="19"/>
  <c r="K20" i="19"/>
  <c r="J20" i="19"/>
  <c r="E20" i="19"/>
  <c r="D20" i="19"/>
  <c r="K19" i="19"/>
  <c r="J19" i="19"/>
  <c r="E19" i="19"/>
  <c r="D19" i="19"/>
  <c r="K18" i="19"/>
  <c r="E18" i="19"/>
  <c r="K17" i="19"/>
  <c r="J17" i="19"/>
  <c r="E17" i="19"/>
  <c r="D17" i="19"/>
  <c r="K16" i="19"/>
  <c r="J16" i="19"/>
  <c r="E16" i="19"/>
  <c r="D16" i="19"/>
  <c r="K15" i="19"/>
  <c r="J15" i="19"/>
  <c r="E15" i="19"/>
  <c r="D15" i="19"/>
  <c r="K14" i="19"/>
  <c r="J14" i="19"/>
  <c r="E14" i="19"/>
  <c r="D14" i="19"/>
  <c r="K13" i="19"/>
  <c r="J13" i="19"/>
  <c r="E13" i="19"/>
  <c r="D13" i="19"/>
  <c r="K12" i="19"/>
  <c r="J12" i="19"/>
  <c r="E12" i="19"/>
  <c r="D12" i="19"/>
  <c r="K11" i="19"/>
  <c r="J11" i="19"/>
  <c r="E11" i="19"/>
  <c r="D11" i="19"/>
  <c r="K10" i="19"/>
  <c r="J10" i="19"/>
  <c r="E10" i="19"/>
  <c r="D10" i="19"/>
  <c r="K9" i="19"/>
  <c r="J9" i="19"/>
  <c r="E9" i="19"/>
  <c r="D9" i="19"/>
  <c r="K8" i="19"/>
  <c r="J8" i="19"/>
  <c r="E8" i="19"/>
  <c r="D8" i="19"/>
  <c r="K7" i="19"/>
  <c r="J7" i="19"/>
  <c r="E7" i="19"/>
  <c r="D7" i="19"/>
  <c r="K6" i="19"/>
  <c r="J6" i="19"/>
  <c r="E6" i="19"/>
  <c r="D6" i="19"/>
  <c r="K5" i="19"/>
  <c r="J5" i="19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E5" i="19"/>
  <c r="D5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K4" i="19"/>
  <c r="J4" i="19"/>
  <c r="E4" i="19"/>
  <c r="D4" i="19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4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5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6" i="1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B139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B138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B136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B135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B134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B133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B132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B127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B126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B124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B123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B122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B116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B115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B114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B111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B107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68" i="18"/>
  <c r="A69" i="18" s="1"/>
  <c r="A70" i="18" s="1"/>
  <c r="A71" i="18" s="1"/>
  <c r="A72" i="18" s="1"/>
  <c r="A73" i="18" s="1"/>
  <c r="A74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28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C3" i="17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69" i="16"/>
  <c r="A70" i="16"/>
  <c r="A71" i="16" s="1"/>
  <c r="A72" i="16" s="1"/>
  <c r="A73" i="16" s="1"/>
  <c r="A74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68" i="16"/>
  <c r="AD139" i="16"/>
  <c r="AC139" i="16"/>
  <c r="AB139" i="16"/>
  <c r="AA139" i="16"/>
  <c r="Z139" i="16"/>
  <c r="Y139" i="16"/>
  <c r="X139" i="16"/>
  <c r="W139" i="16"/>
  <c r="V139" i="16"/>
  <c r="U139" i="16"/>
  <c r="T139" i="16"/>
  <c r="S139" i="16"/>
  <c r="R139" i="16"/>
  <c r="Q139" i="16"/>
  <c r="P139" i="16"/>
  <c r="O139" i="16"/>
  <c r="N139" i="16"/>
  <c r="M139" i="16"/>
  <c r="L139" i="16"/>
  <c r="K139" i="16"/>
  <c r="J139" i="16"/>
  <c r="I139" i="16"/>
  <c r="H139" i="16"/>
  <c r="G139" i="16"/>
  <c r="F139" i="16"/>
  <c r="E139" i="16"/>
  <c r="D139" i="16"/>
  <c r="C139" i="16"/>
  <c r="B139" i="16"/>
  <c r="AD138" i="16"/>
  <c r="AC138" i="16"/>
  <c r="AB138" i="16"/>
  <c r="AA138" i="16"/>
  <c r="Z138" i="16"/>
  <c r="Y138" i="16"/>
  <c r="X138" i="16"/>
  <c r="W138" i="16"/>
  <c r="V138" i="16"/>
  <c r="U138" i="16"/>
  <c r="T138" i="16"/>
  <c r="S138" i="16"/>
  <c r="R138" i="16"/>
  <c r="Q138" i="16"/>
  <c r="P138" i="16"/>
  <c r="O138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D137" i="16"/>
  <c r="AC137" i="16"/>
  <c r="AB137" i="16"/>
  <c r="AA137" i="16"/>
  <c r="Z137" i="16"/>
  <c r="Y137" i="16"/>
  <c r="X137" i="16"/>
  <c r="W137" i="16"/>
  <c r="V137" i="16"/>
  <c r="U137" i="16"/>
  <c r="T137" i="16"/>
  <c r="S137" i="16"/>
  <c r="R137" i="16"/>
  <c r="Q137" i="16"/>
  <c r="P137" i="16"/>
  <c r="O137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D136" i="16"/>
  <c r="AC136" i="16"/>
  <c r="AB136" i="16"/>
  <c r="AA136" i="16"/>
  <c r="Z136" i="16"/>
  <c r="Y136" i="16"/>
  <c r="X136" i="16"/>
  <c r="W136" i="16"/>
  <c r="V136" i="16"/>
  <c r="U136" i="16"/>
  <c r="T136" i="16"/>
  <c r="S136" i="16"/>
  <c r="R136" i="16"/>
  <c r="Q136" i="16"/>
  <c r="P136" i="16"/>
  <c r="O136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D135" i="16"/>
  <c r="AC135" i="16"/>
  <c r="AB135" i="16"/>
  <c r="AA135" i="16"/>
  <c r="Z135" i="16"/>
  <c r="Y135" i="16"/>
  <c r="X135" i="16"/>
  <c r="W135" i="16"/>
  <c r="V135" i="16"/>
  <c r="U135" i="16"/>
  <c r="T135" i="16"/>
  <c r="S135" i="16"/>
  <c r="R135" i="16"/>
  <c r="Q135" i="16"/>
  <c r="P135" i="16"/>
  <c r="O135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D134" i="16"/>
  <c r="AC134" i="16"/>
  <c r="AB134" i="16"/>
  <c r="AA134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C134" i="16"/>
  <c r="B134" i="16"/>
  <c r="AD133" i="16"/>
  <c r="AC133" i="16"/>
  <c r="AB133" i="16"/>
  <c r="AA133" i="16"/>
  <c r="Z133" i="16"/>
  <c r="Y133" i="16"/>
  <c r="X133" i="16"/>
  <c r="W133" i="16"/>
  <c r="V133" i="16"/>
  <c r="U133" i="16"/>
  <c r="T133" i="16"/>
  <c r="S133" i="16"/>
  <c r="R133" i="16"/>
  <c r="Q133" i="16"/>
  <c r="P133" i="16"/>
  <c r="O133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B133" i="16"/>
  <c r="AD132" i="16"/>
  <c r="AC132" i="16"/>
  <c r="AB132" i="16"/>
  <c r="AA132" i="16"/>
  <c r="Z132" i="16"/>
  <c r="Y132" i="16"/>
  <c r="X132" i="16"/>
  <c r="W132" i="16"/>
  <c r="V132" i="16"/>
  <c r="U132" i="16"/>
  <c r="T132" i="16"/>
  <c r="S132" i="16"/>
  <c r="R132" i="16"/>
  <c r="Q132" i="16"/>
  <c r="P132" i="16"/>
  <c r="O132" i="16"/>
  <c r="N132" i="16"/>
  <c r="M132" i="16"/>
  <c r="L132" i="16"/>
  <c r="K132" i="16"/>
  <c r="J132" i="16"/>
  <c r="I132" i="16"/>
  <c r="H132" i="16"/>
  <c r="G132" i="16"/>
  <c r="F132" i="16"/>
  <c r="E132" i="16"/>
  <c r="D132" i="16"/>
  <c r="C132" i="16"/>
  <c r="B132" i="16"/>
  <c r="AD131" i="16"/>
  <c r="AC131" i="16"/>
  <c r="AB131" i="16"/>
  <c r="AA131" i="16"/>
  <c r="Z131" i="16"/>
  <c r="Y131" i="16"/>
  <c r="X131" i="16"/>
  <c r="W131" i="16"/>
  <c r="V131" i="16"/>
  <c r="U131" i="16"/>
  <c r="T131" i="16"/>
  <c r="S131" i="16"/>
  <c r="R131" i="16"/>
  <c r="Q131" i="16"/>
  <c r="P131" i="16"/>
  <c r="O131" i="16"/>
  <c r="N131" i="16"/>
  <c r="M131" i="16"/>
  <c r="L131" i="16"/>
  <c r="K131" i="16"/>
  <c r="J131" i="16"/>
  <c r="I131" i="16"/>
  <c r="H131" i="16"/>
  <c r="G131" i="16"/>
  <c r="F131" i="16"/>
  <c r="E131" i="16"/>
  <c r="D131" i="16"/>
  <c r="C131" i="16"/>
  <c r="B131" i="16"/>
  <c r="AD130" i="16"/>
  <c r="AC130" i="16"/>
  <c r="AB130" i="16"/>
  <c r="AA130" i="16"/>
  <c r="Z130" i="16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K130" i="16"/>
  <c r="J130" i="16"/>
  <c r="I130" i="16"/>
  <c r="H130" i="16"/>
  <c r="G130" i="16"/>
  <c r="F130" i="16"/>
  <c r="E130" i="16"/>
  <c r="D130" i="16"/>
  <c r="C130" i="16"/>
  <c r="B130" i="16"/>
  <c r="AD129" i="16"/>
  <c r="AC129" i="16"/>
  <c r="AB129" i="16"/>
  <c r="AA129" i="16"/>
  <c r="Z129" i="16"/>
  <c r="Y129" i="16"/>
  <c r="X129" i="16"/>
  <c r="W129" i="16"/>
  <c r="V129" i="16"/>
  <c r="U129" i="16"/>
  <c r="T129" i="16"/>
  <c r="S129" i="16"/>
  <c r="R129" i="16"/>
  <c r="Q129" i="16"/>
  <c r="P129" i="16"/>
  <c r="O129" i="16"/>
  <c r="N129" i="16"/>
  <c r="M129" i="16"/>
  <c r="L129" i="16"/>
  <c r="K129" i="16"/>
  <c r="J129" i="16"/>
  <c r="I129" i="16"/>
  <c r="H129" i="16"/>
  <c r="G129" i="16"/>
  <c r="F129" i="16"/>
  <c r="E129" i="16"/>
  <c r="D129" i="16"/>
  <c r="C129" i="16"/>
  <c r="B129" i="16"/>
  <c r="AD128" i="16"/>
  <c r="AC128" i="16"/>
  <c r="AB128" i="16"/>
  <c r="AA128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B128" i="16"/>
  <c r="AD127" i="16"/>
  <c r="AC127" i="16"/>
  <c r="AB127" i="16"/>
  <c r="AA127" i="16"/>
  <c r="Z127" i="16"/>
  <c r="Y127" i="16"/>
  <c r="X127" i="16"/>
  <c r="W127" i="16"/>
  <c r="V127" i="16"/>
  <c r="U127" i="16"/>
  <c r="T127" i="16"/>
  <c r="S127" i="16"/>
  <c r="R127" i="16"/>
  <c r="Q127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D126" i="16"/>
  <c r="AC126" i="16"/>
  <c r="AB126" i="16"/>
  <c r="AA126" i="16"/>
  <c r="Z126" i="16"/>
  <c r="Y126" i="16"/>
  <c r="X126" i="16"/>
  <c r="W126" i="16"/>
  <c r="V126" i="16"/>
  <c r="U126" i="16"/>
  <c r="T126" i="16"/>
  <c r="S126" i="16"/>
  <c r="R126" i="16"/>
  <c r="Q126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D125" i="16"/>
  <c r="AC125" i="16"/>
  <c r="AB125" i="16"/>
  <c r="AA125" i="16"/>
  <c r="Z125" i="16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D124" i="16"/>
  <c r="AC124" i="16"/>
  <c r="AB124" i="16"/>
  <c r="AA124" i="16"/>
  <c r="Z124" i="16"/>
  <c r="Y124" i="16"/>
  <c r="X124" i="16"/>
  <c r="W124" i="16"/>
  <c r="V124" i="16"/>
  <c r="U124" i="16"/>
  <c r="T124" i="16"/>
  <c r="S124" i="16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D123" i="16"/>
  <c r="AC123" i="16"/>
  <c r="AB123" i="16"/>
  <c r="AA123" i="16"/>
  <c r="Z123" i="16"/>
  <c r="Y123" i="16"/>
  <c r="X123" i="16"/>
  <c r="W123" i="16"/>
  <c r="V123" i="16"/>
  <c r="U123" i="16"/>
  <c r="T123" i="16"/>
  <c r="S123" i="16"/>
  <c r="R123" i="16"/>
  <c r="Q123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B123" i="16"/>
  <c r="AD122" i="16"/>
  <c r="AC122" i="16"/>
  <c r="AB122" i="16"/>
  <c r="AA122" i="16"/>
  <c r="Z122" i="16"/>
  <c r="Y122" i="16"/>
  <c r="X122" i="16"/>
  <c r="W122" i="16"/>
  <c r="V122" i="16"/>
  <c r="U122" i="16"/>
  <c r="T122" i="16"/>
  <c r="S122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AD121" i="16"/>
  <c r="AC121" i="16"/>
  <c r="AB121" i="16"/>
  <c r="AA121" i="16"/>
  <c r="Z121" i="16"/>
  <c r="Y121" i="16"/>
  <c r="X121" i="16"/>
  <c r="W121" i="16"/>
  <c r="V121" i="16"/>
  <c r="U121" i="16"/>
  <c r="T121" i="16"/>
  <c r="S121" i="16"/>
  <c r="R121" i="16"/>
  <c r="Q121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121" i="16"/>
  <c r="AD120" i="16"/>
  <c r="AC120" i="16"/>
  <c r="AB120" i="16"/>
  <c r="AA120" i="16"/>
  <c r="Z120" i="16"/>
  <c r="Y120" i="16"/>
  <c r="X120" i="16"/>
  <c r="W120" i="16"/>
  <c r="V120" i="16"/>
  <c r="U120" i="16"/>
  <c r="T120" i="16"/>
  <c r="S120" i="16"/>
  <c r="R120" i="16"/>
  <c r="Q120" i="16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B120" i="16"/>
  <c r="AD119" i="16"/>
  <c r="AC119" i="16"/>
  <c r="AB119" i="16"/>
  <c r="AA119" i="16"/>
  <c r="Z119" i="16"/>
  <c r="Y119" i="16"/>
  <c r="X119" i="16"/>
  <c r="W119" i="16"/>
  <c r="V119" i="16"/>
  <c r="U119" i="16"/>
  <c r="T119" i="16"/>
  <c r="S119" i="16"/>
  <c r="R119" i="16"/>
  <c r="Q119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B119" i="16"/>
  <c r="AD118" i="16"/>
  <c r="AC118" i="16"/>
  <c r="AB118" i="16"/>
  <c r="AA118" i="16"/>
  <c r="Z118" i="16"/>
  <c r="Y118" i="16"/>
  <c r="X118" i="16"/>
  <c r="W118" i="16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118" i="16"/>
  <c r="AD117" i="16"/>
  <c r="AC117" i="16"/>
  <c r="AB117" i="16"/>
  <c r="AA117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117" i="16"/>
  <c r="AD116" i="16"/>
  <c r="AC116" i="16"/>
  <c r="AB116" i="16"/>
  <c r="AA116" i="16"/>
  <c r="Z116" i="16"/>
  <c r="Y116" i="16"/>
  <c r="X116" i="16"/>
  <c r="W116" i="16"/>
  <c r="V116" i="16"/>
  <c r="U116" i="16"/>
  <c r="T116" i="16"/>
  <c r="S116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116" i="16"/>
  <c r="AD115" i="16"/>
  <c r="AC115" i="16"/>
  <c r="AB115" i="16"/>
  <c r="AA115" i="16"/>
  <c r="Z115" i="16"/>
  <c r="Y115" i="16"/>
  <c r="X115" i="16"/>
  <c r="W115" i="16"/>
  <c r="V115" i="16"/>
  <c r="U115" i="16"/>
  <c r="T115" i="16"/>
  <c r="S115" i="16"/>
  <c r="R115" i="16"/>
  <c r="Q115" i="16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115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114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113" i="16"/>
  <c r="AD112" i="16"/>
  <c r="AC112" i="16"/>
  <c r="AB112" i="16"/>
  <c r="AA112" i="16"/>
  <c r="Z112" i="16"/>
  <c r="Y112" i="16"/>
  <c r="X112" i="16"/>
  <c r="W112" i="16"/>
  <c r="V112" i="16"/>
  <c r="U112" i="16"/>
  <c r="T112" i="16"/>
  <c r="S112" i="16"/>
  <c r="R112" i="16"/>
  <c r="Q112" i="16"/>
  <c r="P112" i="16"/>
  <c r="O112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B112" i="16"/>
  <c r="AD111" i="16"/>
  <c r="AC111" i="16"/>
  <c r="AB111" i="16"/>
  <c r="AA111" i="16"/>
  <c r="Z111" i="16"/>
  <c r="Y111" i="16"/>
  <c r="X111" i="16"/>
  <c r="W111" i="16"/>
  <c r="V111" i="16"/>
  <c r="U111" i="16"/>
  <c r="T111" i="16"/>
  <c r="S111" i="16"/>
  <c r="R111" i="16"/>
  <c r="Q111" i="16"/>
  <c r="P111" i="16"/>
  <c r="O111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B111" i="16"/>
  <c r="AD110" i="16"/>
  <c r="AC110" i="16"/>
  <c r="AB110" i="16"/>
  <c r="AA110" i="16"/>
  <c r="Z110" i="16"/>
  <c r="Y110" i="16"/>
  <c r="X110" i="16"/>
  <c r="W110" i="16"/>
  <c r="V110" i="16"/>
  <c r="U110" i="16"/>
  <c r="T110" i="16"/>
  <c r="S110" i="16"/>
  <c r="R110" i="16"/>
  <c r="Q110" i="16"/>
  <c r="P110" i="16"/>
  <c r="O110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B110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AD108" i="16"/>
  <c r="AC108" i="16"/>
  <c r="AB108" i="16"/>
  <c r="AA108" i="16"/>
  <c r="Z108" i="16"/>
  <c r="Y108" i="16"/>
  <c r="X108" i="16"/>
  <c r="W108" i="16"/>
  <c r="V108" i="16"/>
  <c r="U108" i="16"/>
  <c r="T108" i="16"/>
  <c r="S108" i="16"/>
  <c r="R108" i="16"/>
  <c r="Q108" i="16"/>
  <c r="P108" i="16"/>
  <c r="O108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B108" i="16"/>
  <c r="AD107" i="16"/>
  <c r="AC107" i="16"/>
  <c r="AB107" i="16"/>
  <c r="AA107" i="16"/>
  <c r="Z107" i="16"/>
  <c r="Y107" i="16"/>
  <c r="X107" i="16"/>
  <c r="W107" i="16"/>
  <c r="V107" i="16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AD105" i="16"/>
  <c r="AC105" i="16"/>
  <c r="AB105" i="16"/>
  <c r="AA105" i="16"/>
  <c r="Z105" i="16"/>
  <c r="Y105" i="16"/>
  <c r="X105" i="16"/>
  <c r="W105" i="16"/>
  <c r="V105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AD104" i="16"/>
  <c r="AC104" i="16"/>
  <c r="AB104" i="16"/>
  <c r="AA104" i="16"/>
  <c r="Z104" i="16"/>
  <c r="Y104" i="16"/>
  <c r="X104" i="16"/>
  <c r="W104" i="16"/>
  <c r="V104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AD103" i="16"/>
  <c r="AC103" i="16"/>
  <c r="AB103" i="16"/>
  <c r="AA103" i="16"/>
  <c r="Z103" i="16"/>
  <c r="Y103" i="16"/>
  <c r="X103" i="16"/>
  <c r="W103" i="16"/>
  <c r="V103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AD102" i="16"/>
  <c r="AC102" i="16"/>
  <c r="AB102" i="16"/>
  <c r="AA102" i="16"/>
  <c r="Z102" i="16"/>
  <c r="Y102" i="16"/>
  <c r="X102" i="16"/>
  <c r="W102" i="16"/>
  <c r="V102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AD101" i="16"/>
  <c r="AC101" i="16"/>
  <c r="AB101" i="16"/>
  <c r="AA101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9" i="16"/>
  <c r="AC99" i="16"/>
  <c r="AB99" i="16"/>
  <c r="AA99" i="16"/>
  <c r="Z99" i="16"/>
  <c r="Y99" i="16"/>
  <c r="X99" i="16"/>
  <c r="W99" i="16"/>
  <c r="V99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D3" i="16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C3" i="16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71" i="13"/>
  <c r="P70" i="13"/>
  <c r="A68" i="13"/>
  <c r="A28" i="11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B133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B132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B131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B130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B129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B128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B127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B126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B125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B124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B123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B122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121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120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119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113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112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111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110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108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107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106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104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103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96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B94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93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92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A71" i="13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Q3" i="13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4" i="12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P3" i="12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P3" i="1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AC131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AC125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4" i="10"/>
  <c r="P3" i="10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B142" i="9"/>
  <c r="B143" i="9"/>
  <c r="B144" i="9"/>
  <c r="B145" i="9"/>
  <c r="B137" i="9"/>
  <c r="B138" i="9"/>
  <c r="B139" i="9"/>
  <c r="B140" i="9"/>
  <c r="B141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77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B76" i="9"/>
  <c r="P3" i="9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74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A67" i="17" l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</calcChain>
</file>

<file path=xl/sharedStrings.xml><?xml version="1.0" encoding="utf-8"?>
<sst xmlns="http://schemas.openxmlformats.org/spreadsheetml/2006/main" count="81" uniqueCount="18">
  <si>
    <t>Basis Set:</t>
  </si>
  <si>
    <r>
      <t>MP2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</si>
  <si>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Absolute Energy</t>
  </si>
  <si>
    <t>SPADE</t>
  </si>
  <si>
    <t>MP2-in-PBE</t>
  </si>
  <si>
    <t>Degrees</t>
  </si>
  <si>
    <t>Change in singular value</t>
  </si>
  <si>
    <r>
      <t>B3LYP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</si>
  <si>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Bond Rotation (°)</t>
  </si>
  <si>
    <t>Relative Energy wrt 180°</t>
  </si>
  <si>
    <r>
      <t>HF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</si>
  <si>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r>
      <t>PBE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</si>
  <si>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aug-cc-pVDZ</t>
  </si>
  <si>
    <r>
      <t>MP2-in-PBE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</si>
  <si>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r>
      <t>MP2-in-B3LYP (E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>)</t>
    </r>
  </si>
  <si>
    <t>6-31G*</t>
  </si>
  <si>
    <t>Orthogonal AOs</t>
  </si>
  <si>
    <t>Nonorthogonal 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</si>
</sst>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rgb="FF000000"/>
      <name val="Menlo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/>
    <xf numFmtId="0" fontId="5" fillId="0" borderId="0" xfId="0" applyFont="1"/>
    <xf numFmtId="11" fontId="2" fillId="0" borderId="0" xfId="0" applyNumberFormat="1" applyFont="1"/>
    <xf numFmtId="0" fontId="4" fillId="0" borderId="0" xfId="0" applyFont="1"/>
    <xf numFmtId="0" fontId="6" fillId="0" borderId="0" xfId="0" applyFont="1"/>
    <xf numFmtId="11" fontId="6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HF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'Reference Curves'!$A$5:$A$33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'Reference Curves'!$F$5:$F$33</c:f>
              <c:numCache>
                <c:formatCode>General</c:formatCode>
                <c:ptCount val="29"/>
                <c:pt idx="0">
                  <c:v>5.2699394050250703E-3</c:v>
                </c:pt>
                <c:pt idx="1">
                  <c:v>9.5685910939664609E-3</c:v>
                </c:pt>
                <c:pt idx="2">
                  <c:v>1.4117648693968476E-2</c:v>
                </c:pt>
                <c:pt idx="3">
                  <c:v>2.2271244007924906E-2</c:v>
                </c:pt>
                <c:pt idx="4">
                  <c:v>3.4307449707966953E-2</c:v>
                </c:pt>
                <c:pt idx="5">
                  <c:v>5.0147347562983668E-2</c:v>
                </c:pt>
                <c:pt idx="6">
                  <c:v>6.6600326831007806E-2</c:v>
                </c:pt>
                <c:pt idx="7">
                  <c:v>9.1633253862028141E-2</c:v>
                </c:pt>
                <c:pt idx="8">
                  <c:v>0.11585291668700393</c:v>
                </c:pt>
                <c:pt idx="9">
                  <c:v>0.12821992646399849</c:v>
                </c:pt>
                <c:pt idx="10">
                  <c:v>0.13066236795498298</c:v>
                </c:pt>
                <c:pt idx="11">
                  <c:v>0.13307981363197996</c:v>
                </c:pt>
                <c:pt idx="12">
                  <c:v>0.13263189759493343</c:v>
                </c:pt>
                <c:pt idx="13">
                  <c:v>0.14064174095892668</c:v>
                </c:pt>
                <c:pt idx="14">
                  <c:v>0.14035879962295894</c:v>
                </c:pt>
                <c:pt idx="15">
                  <c:v>0.14059444626593631</c:v>
                </c:pt>
                <c:pt idx="16">
                  <c:v>0.13603950698097833</c:v>
                </c:pt>
                <c:pt idx="17">
                  <c:v>0.13370495487799872</c:v>
                </c:pt>
                <c:pt idx="18">
                  <c:v>0.13132898954097527</c:v>
                </c:pt>
                <c:pt idx="19">
                  <c:v>0.12892265326695451</c:v>
                </c:pt>
                <c:pt idx="20">
                  <c:v>0.11667221612799494</c:v>
                </c:pt>
                <c:pt idx="21">
                  <c:v>9.244418455102732E-2</c:v>
                </c:pt>
                <c:pt idx="22">
                  <c:v>6.7136455780996585E-2</c:v>
                </c:pt>
                <c:pt idx="23">
                  <c:v>5.0134447788991565E-2</c:v>
                </c:pt>
                <c:pt idx="24">
                  <c:v>3.3426150783952835E-2</c:v>
                </c:pt>
                <c:pt idx="25">
                  <c:v>2.0176369415935369E-2</c:v>
                </c:pt>
                <c:pt idx="26">
                  <c:v>1.0592800245945E-2</c:v>
                </c:pt>
                <c:pt idx="27">
                  <c:v>4.8101641049242971E-3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D04C-A6E9-C5196D12D937}"/>
            </c:ext>
          </c:extLst>
        </c:ser>
        <c:ser>
          <c:idx val="3"/>
          <c:order val="1"/>
          <c:tx>
            <c:v>PBE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('Reference Curves'!$A$5:$A$18,'Reference Curves'!$A$20:$A$33)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</c:numCache>
            </c:numRef>
          </c:xVal>
          <c:yVal>
            <c:numRef>
              <c:f>('Reference Curves'!$G$5:$G$18,'Reference Curves'!$G$20:$G$33)</c:f>
              <c:numCache>
                <c:formatCode>General</c:formatCode>
                <c:ptCount val="28"/>
                <c:pt idx="0">
                  <c:v>4.5731609060339906E-3</c:v>
                </c:pt>
                <c:pt idx="1">
                  <c:v>5.5541822320037681E-3</c:v>
                </c:pt>
                <c:pt idx="2">
                  <c:v>8.6853027289635065E-3</c:v>
                </c:pt>
                <c:pt idx="3">
                  <c:v>1.4341508613028964E-2</c:v>
                </c:pt>
                <c:pt idx="4">
                  <c:v>2.2687572296035796E-2</c:v>
                </c:pt>
                <c:pt idx="5">
                  <c:v>3.35863592709984E-2</c:v>
                </c:pt>
                <c:pt idx="6">
                  <c:v>4.6667966488939783E-2</c:v>
                </c:pt>
                <c:pt idx="7">
                  <c:v>6.1378475882975181E-2</c:v>
                </c:pt>
                <c:pt idx="8">
                  <c:v>7.703508505994705E-2</c:v>
                </c:pt>
                <c:pt idx="9">
                  <c:v>8.4962461895997876E-2</c:v>
                </c:pt>
                <c:pt idx="10">
                  <c:v>8.6540812165026182E-2</c:v>
                </c:pt>
                <c:pt idx="11">
                  <c:v>8.8114633939994746E-2</c:v>
                </c:pt>
                <c:pt idx="12">
                  <c:v>8.9682652318970213E-2</c:v>
                </c:pt>
                <c:pt idx="13">
                  <c:v>9.1242771551037549E-2</c:v>
                </c:pt>
                <c:pt idx="14">
                  <c:v>9.131953556800454E-2</c:v>
                </c:pt>
                <c:pt idx="15">
                  <c:v>8.9852330420967519E-2</c:v>
                </c:pt>
                <c:pt idx="16">
                  <c:v>8.837364360203992E-2</c:v>
                </c:pt>
                <c:pt idx="17">
                  <c:v>8.6884576400962032E-2</c:v>
                </c:pt>
                <c:pt idx="18">
                  <c:v>8.5386270243930085E-2</c:v>
                </c:pt>
                <c:pt idx="19">
                  <c:v>7.7788719602040146E-2</c:v>
                </c:pt>
                <c:pt idx="20">
                  <c:v>6.2480925867021142E-2</c:v>
                </c:pt>
                <c:pt idx="21">
                  <c:v>4.7737073987036638E-2</c:v>
                </c:pt>
                <c:pt idx="22">
                  <c:v>3.4178772677023517E-2</c:v>
                </c:pt>
                <c:pt idx="23">
                  <c:v>2.2452839897027843E-2</c:v>
                </c:pt>
                <c:pt idx="24">
                  <c:v>1.2936426600958839E-2</c:v>
                </c:pt>
                <c:pt idx="25">
                  <c:v>5.7900468669913607E-3</c:v>
                </c:pt>
                <c:pt idx="26">
                  <c:v>1.4152390709796236E-3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D04C-A6E9-C5196D12D937}"/>
            </c:ext>
          </c:extLst>
        </c:ser>
        <c:ser>
          <c:idx val="0"/>
          <c:order val="2"/>
          <c:tx>
            <c:v>B3LYP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'Reference Curves'!$A$5:$A$33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'Reference Curves'!$H$5:$H$33</c:f>
              <c:numCache>
                <c:formatCode>General</c:formatCode>
                <c:ptCount val="29"/>
                <c:pt idx="0">
                  <c:v>4.6782556649986873E-3</c:v>
                </c:pt>
                <c:pt idx="1">
                  <c:v>5.729786535994208E-3</c:v>
                </c:pt>
                <c:pt idx="2">
                  <c:v>9.0680541489973621E-3</c:v>
                </c:pt>
                <c:pt idx="3">
                  <c:v>1.5261767239962865E-2</c:v>
                </c:pt>
                <c:pt idx="4">
                  <c:v>2.478267709091142E-2</c:v>
                </c:pt>
                <c:pt idx="5">
                  <c:v>3.6812590241993348E-2</c:v>
                </c:pt>
                <c:pt idx="6">
                  <c:v>5.1574287944958996E-2</c:v>
                </c:pt>
                <c:pt idx="7">
                  <c:v>6.7928163221949944E-2</c:v>
                </c:pt>
                <c:pt idx="8">
                  <c:v>8.5381323601950498E-2</c:v>
                </c:pt>
                <c:pt idx="9">
                  <c:v>9.4443743176952921E-2</c:v>
                </c:pt>
                <c:pt idx="10">
                  <c:v>9.6269727926937776E-2</c:v>
                </c:pt>
                <c:pt idx="11">
                  <c:v>9.8101102972009357E-2</c:v>
                </c:pt>
                <c:pt idx="12">
                  <c:v>9.9935782171996834E-2</c:v>
                </c:pt>
                <c:pt idx="13">
                  <c:v>0.10176991579191963</c:v>
                </c:pt>
                <c:pt idx="14">
                  <c:v>0.1036462525389652</c:v>
                </c:pt>
                <c:pt idx="15">
                  <c:v>0.10207198237901594</c:v>
                </c:pt>
                <c:pt idx="16">
                  <c:v>0.10035788935192613</c:v>
                </c:pt>
                <c:pt idx="17">
                  <c:v>9.8636561705006898E-2</c:v>
                </c:pt>
                <c:pt idx="18">
                  <c:v>9.6903112856921325E-2</c:v>
                </c:pt>
                <c:pt idx="19">
                  <c:v>9.5157960491974336E-2</c:v>
                </c:pt>
                <c:pt idx="20">
                  <c:v>8.6298752278935353E-2</c:v>
                </c:pt>
                <c:pt idx="21">
                  <c:v>6.8704943856914724E-2</c:v>
                </c:pt>
                <c:pt idx="22">
                  <c:v>5.2525130746971627E-2</c:v>
                </c:pt>
                <c:pt idx="23">
                  <c:v>3.7108950706965516E-2</c:v>
                </c:pt>
                <c:pt idx="24">
                  <c:v>2.4168512569985978E-2</c:v>
                </c:pt>
                <c:pt idx="25">
                  <c:v>1.3742962229002842E-2</c:v>
                </c:pt>
                <c:pt idx="26">
                  <c:v>5.9017286229163801E-3</c:v>
                </c:pt>
                <c:pt idx="27">
                  <c:v>1.2366430039492116E-3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3-D14A-BDB5-C1F763B10E3F}"/>
            </c:ext>
          </c:extLst>
        </c:ser>
        <c:ser>
          <c:idx val="1"/>
          <c:order val="3"/>
          <c:tx>
            <c:v>MP2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'Reference Curves'!$A$5:$A$33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'Reference Curves'!$I$5:$I$33</c:f>
              <c:numCache>
                <c:formatCode>General</c:formatCode>
                <c:ptCount val="29"/>
                <c:pt idx="0">
                  <c:v>4.1837636679247225E-3</c:v>
                </c:pt>
                <c:pt idx="1">
                  <c:v>5.3111863229560186E-3</c:v>
                </c:pt>
                <c:pt idx="2">
                  <c:v>8.9899135979294442E-3</c:v>
                </c:pt>
                <c:pt idx="3">
                  <c:v>1.5761042574013118E-2</c:v>
                </c:pt>
                <c:pt idx="4">
                  <c:v>2.5906887512974208E-2</c:v>
                </c:pt>
                <c:pt idx="5">
                  <c:v>3.9330499311972744E-2</c:v>
                </c:pt>
                <c:pt idx="6">
                  <c:v>5.5678915649991723E-2</c:v>
                </c:pt>
                <c:pt idx="7">
                  <c:v>7.4528006917944367E-2</c:v>
                </c:pt>
                <c:pt idx="8">
                  <c:v>9.5849954047935171E-2</c:v>
                </c:pt>
                <c:pt idx="9">
                  <c:v>0.10814845371896809</c:v>
                </c:pt>
                <c:pt idx="10">
                  <c:v>0.11089799564501845</c:v>
                </c:pt>
                <c:pt idx="11">
                  <c:v>0.11381283838500167</c:v>
                </c:pt>
                <c:pt idx="12">
                  <c:v>0.11695284912491388</c:v>
                </c:pt>
                <c:pt idx="13">
                  <c:v>0.14860053845393395</c:v>
                </c:pt>
                <c:pt idx="14">
                  <c:v>0.1499134597839884</c:v>
                </c:pt>
                <c:pt idx="15">
                  <c:v>0.14927181710197601</c:v>
                </c:pt>
                <c:pt idx="16">
                  <c:v>0.11739961804494214</c:v>
                </c:pt>
                <c:pt idx="17">
                  <c:v>0.11427439682802287</c:v>
                </c:pt>
                <c:pt idx="18">
                  <c:v>0.11139164178894134</c:v>
                </c:pt>
                <c:pt idx="19">
                  <c:v>0.10868252960494829</c:v>
                </c:pt>
                <c:pt idx="20">
                  <c:v>9.6611145878000571E-2</c:v>
                </c:pt>
                <c:pt idx="21">
                  <c:v>7.5573598046958068E-2</c:v>
                </c:pt>
                <c:pt idx="22">
                  <c:v>5.6693560012945454E-2</c:v>
                </c:pt>
                <c:pt idx="23">
                  <c:v>3.9993125599949053E-2</c:v>
                </c:pt>
                <c:pt idx="24">
                  <c:v>2.5862569813966729E-2</c:v>
                </c:pt>
                <c:pt idx="25">
                  <c:v>1.4633229906962697E-2</c:v>
                </c:pt>
                <c:pt idx="26">
                  <c:v>6.520238404959855E-3</c:v>
                </c:pt>
                <c:pt idx="27">
                  <c:v>1.6395150699963779E-3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3-D14A-BDB5-C1F763B1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23279"/>
        <c:axId val="1046032879"/>
      </c:scatterChart>
      <c:valAx>
        <c:axId val="1047823279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Rotation</a:t>
                </a:r>
                <a:r>
                  <a:rPr lang="en-US" baseline="0"/>
                  <a:t> Angle(°)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2879"/>
        <c:crossesAt val="-0.01"/>
        <c:crossBetween val="midCat"/>
      </c:valAx>
      <c:valAx>
        <c:axId val="1046032879"/>
        <c:scaling>
          <c:orientation val="minMax"/>
          <c:max val="0.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</a:t>
                </a:r>
                <a:r>
                  <a:rPr lang="en-US" baseline="0"/>
                  <a:t> (E</a:t>
                </a:r>
                <a:r>
                  <a:rPr lang="en-US" baseline="-25000"/>
                  <a:t>H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</a:t>
            </a:r>
            <a:r>
              <a:rPr lang="en-US" baseline="0"/>
              <a:t> </a:t>
            </a:r>
            <a:r>
              <a:rPr lang="en-US"/>
              <a:t>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'orthog split MP2-in-PBE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'orthog split MP2-in-PBE svd'!$B$4:$B$27</c:f>
              <c:numCache>
                <c:formatCode>General</c:formatCode>
                <c:ptCount val="24"/>
                <c:pt idx="0">
                  <c:v>0.99989433795007199</c:v>
                </c:pt>
                <c:pt idx="1">
                  <c:v>0.99980440432089501</c:v>
                </c:pt>
                <c:pt idx="2">
                  <c:v>0.99918114451831597</c:v>
                </c:pt>
                <c:pt idx="3">
                  <c:v>0.99909285219484301</c:v>
                </c:pt>
                <c:pt idx="4">
                  <c:v>0.86116311099932397</c:v>
                </c:pt>
                <c:pt idx="5">
                  <c:v>0.83750770855881196</c:v>
                </c:pt>
                <c:pt idx="6">
                  <c:v>0.79512883879303697</c:v>
                </c:pt>
                <c:pt idx="7">
                  <c:v>0.77685615526572505</c:v>
                </c:pt>
                <c:pt idx="8">
                  <c:v>0.72207786593739598</c:v>
                </c:pt>
                <c:pt idx="9">
                  <c:v>0.708080138321171</c:v>
                </c:pt>
                <c:pt idx="10">
                  <c:v>0.70718803753107995</c:v>
                </c:pt>
                <c:pt idx="11">
                  <c:v>0.65189030081917299</c:v>
                </c:pt>
                <c:pt idx="12">
                  <c:v>0.581061775584375</c:v>
                </c:pt>
                <c:pt idx="13">
                  <c:v>0.552513431375246</c:v>
                </c:pt>
                <c:pt idx="14">
                  <c:v>0.54783818078292601</c:v>
                </c:pt>
                <c:pt idx="15">
                  <c:v>0.424981803279954</c:v>
                </c:pt>
                <c:pt idx="16">
                  <c:v>6.9223755931398498E-2</c:v>
                </c:pt>
                <c:pt idx="17">
                  <c:v>6.09792204800466E-2</c:v>
                </c:pt>
                <c:pt idx="18">
                  <c:v>3.8947353070123099E-2</c:v>
                </c:pt>
                <c:pt idx="19">
                  <c:v>1.7092106192241201E-2</c:v>
                </c:pt>
                <c:pt idx="20">
                  <c:v>1.3231598387011399E-2</c:v>
                </c:pt>
                <c:pt idx="21">
                  <c:v>8.8073906767839501E-3</c:v>
                </c:pt>
                <c:pt idx="22">
                  <c:v>4.3186062327653799E-3</c:v>
                </c:pt>
                <c:pt idx="23">
                  <c:v>4.6026750406102002E-4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ED40-9FAA-1698A497620A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'orthog split MP2-in-PBE svd'!$A$5:$A$28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'orthog split MP2-in-PBE svd'!$C$4:$C$27</c:f>
              <c:numCache>
                <c:formatCode>General</c:formatCode>
                <c:ptCount val="24"/>
                <c:pt idx="0">
                  <c:v>0.99989443666982203</c:v>
                </c:pt>
                <c:pt idx="1">
                  <c:v>0.999803997096122</c:v>
                </c:pt>
                <c:pt idx="2">
                  <c:v>0.99918294294358001</c:v>
                </c:pt>
                <c:pt idx="3">
                  <c:v>0.99909103525365806</c:v>
                </c:pt>
                <c:pt idx="4">
                  <c:v>0.86118133012382103</c:v>
                </c:pt>
                <c:pt idx="5">
                  <c:v>0.83704875142377599</c:v>
                </c:pt>
                <c:pt idx="6">
                  <c:v>0.79551890880833498</c:v>
                </c:pt>
                <c:pt idx="7">
                  <c:v>0.77619880772084404</c:v>
                </c:pt>
                <c:pt idx="8">
                  <c:v>0.72210599294698197</c:v>
                </c:pt>
                <c:pt idx="9">
                  <c:v>0.70814486115177799</c:v>
                </c:pt>
                <c:pt idx="10">
                  <c:v>0.707615391637061</c:v>
                </c:pt>
                <c:pt idx="11">
                  <c:v>0.65203268339266796</c:v>
                </c:pt>
                <c:pt idx="12">
                  <c:v>0.58154752967592904</c:v>
                </c:pt>
                <c:pt idx="13">
                  <c:v>0.552479195521829</c:v>
                </c:pt>
                <c:pt idx="14">
                  <c:v>0.547849167367917</c:v>
                </c:pt>
                <c:pt idx="15">
                  <c:v>0.42392928349540898</c:v>
                </c:pt>
                <c:pt idx="16">
                  <c:v>6.9074604769833903E-2</c:v>
                </c:pt>
                <c:pt idx="17">
                  <c:v>6.1129638628233701E-2</c:v>
                </c:pt>
                <c:pt idx="18">
                  <c:v>3.9442563349454098E-2</c:v>
                </c:pt>
                <c:pt idx="19">
                  <c:v>1.6975540016558401E-2</c:v>
                </c:pt>
                <c:pt idx="20">
                  <c:v>1.32771074919288E-2</c:v>
                </c:pt>
                <c:pt idx="21">
                  <c:v>8.7947886987799796E-3</c:v>
                </c:pt>
                <c:pt idx="22">
                  <c:v>4.3085226219834903E-3</c:v>
                </c:pt>
                <c:pt idx="23">
                  <c:v>4.6598444055611998E-4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0-ED40-9FAA-1698A497620A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'orthog split MP2-in-PBE svd'!$A$6:$A$30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'orthog split MP2-in-PBE svd'!$D$4:$D$27</c:f>
              <c:numCache>
                <c:formatCode>General</c:formatCode>
                <c:ptCount val="24"/>
                <c:pt idx="0">
                  <c:v>0.99989466038167596</c:v>
                </c:pt>
                <c:pt idx="1">
                  <c:v>0.99980277064081702</c:v>
                </c:pt>
                <c:pt idx="2">
                  <c:v>0.99918807988355196</c:v>
                </c:pt>
                <c:pt idx="3">
                  <c:v>0.99908573922736399</c:v>
                </c:pt>
                <c:pt idx="4">
                  <c:v>0.86122879432493304</c:v>
                </c:pt>
                <c:pt idx="5">
                  <c:v>0.83577116669120299</c:v>
                </c:pt>
                <c:pt idx="6">
                  <c:v>0.79663873893848303</c:v>
                </c:pt>
                <c:pt idx="7">
                  <c:v>0.77432769463183304</c:v>
                </c:pt>
                <c:pt idx="8">
                  <c:v>0.72218491694014897</c:v>
                </c:pt>
                <c:pt idx="9">
                  <c:v>0.71043788261246599</c:v>
                </c:pt>
                <c:pt idx="10">
                  <c:v>0.70679282128750398</c:v>
                </c:pt>
                <c:pt idx="11">
                  <c:v>0.65243108936750405</c:v>
                </c:pt>
                <c:pt idx="12">
                  <c:v>0.58296161681623204</c:v>
                </c:pt>
                <c:pt idx="13">
                  <c:v>0.55239649079089403</c:v>
                </c:pt>
                <c:pt idx="14">
                  <c:v>0.54789753009650399</c:v>
                </c:pt>
                <c:pt idx="15">
                  <c:v>0.42088482520723502</c:v>
                </c:pt>
                <c:pt idx="16">
                  <c:v>6.8824096382240602E-2</c:v>
                </c:pt>
                <c:pt idx="17">
                  <c:v>6.1477948299582703E-2</c:v>
                </c:pt>
                <c:pt idx="18">
                  <c:v>4.0962097803565099E-2</c:v>
                </c:pt>
                <c:pt idx="19">
                  <c:v>1.6652843162080801E-2</c:v>
                </c:pt>
                <c:pt idx="20">
                  <c:v>1.3391251237787701E-2</c:v>
                </c:pt>
                <c:pt idx="21">
                  <c:v>8.7556185655653599E-3</c:v>
                </c:pt>
                <c:pt idx="22">
                  <c:v>4.2830341398595604E-3</c:v>
                </c:pt>
                <c:pt idx="23">
                  <c:v>4.8630190506006798E-4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0-ED40-9FAA-1698A497620A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'orthog split MP2-in-PBE svd'!$A$7:$A$31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'orthog split MP2-in-PBE svd'!$E$4:$E$27</c:f>
              <c:numCache>
                <c:formatCode>General</c:formatCode>
                <c:ptCount val="24"/>
                <c:pt idx="0">
                  <c:v>0.99989485765358999</c:v>
                </c:pt>
                <c:pt idx="1">
                  <c:v>0.99980069348796696</c:v>
                </c:pt>
                <c:pt idx="2">
                  <c:v>0.99919595272734296</c:v>
                </c:pt>
                <c:pt idx="3">
                  <c:v>0.99907749797978296</c:v>
                </c:pt>
                <c:pt idx="4">
                  <c:v>0.86130616790571002</c:v>
                </c:pt>
                <c:pt idx="5">
                  <c:v>0.83391210042911601</c:v>
                </c:pt>
                <c:pt idx="6">
                  <c:v>0.79830935005226</c:v>
                </c:pt>
                <c:pt idx="7">
                  <c:v>0.77158712849976596</c:v>
                </c:pt>
                <c:pt idx="8">
                  <c:v>0.72231071548256098</c:v>
                </c:pt>
                <c:pt idx="9">
                  <c:v>0.714075163858089</c:v>
                </c:pt>
                <c:pt idx="10">
                  <c:v>0.70547062030786001</c:v>
                </c:pt>
                <c:pt idx="11">
                  <c:v>0.65301399584298303</c:v>
                </c:pt>
                <c:pt idx="12">
                  <c:v>0.58522617485250605</c:v>
                </c:pt>
                <c:pt idx="13">
                  <c:v>0.55227910328097696</c:v>
                </c:pt>
                <c:pt idx="14">
                  <c:v>0.54799672106381503</c:v>
                </c:pt>
                <c:pt idx="15">
                  <c:v>0.41605425530749801</c:v>
                </c:pt>
                <c:pt idx="16">
                  <c:v>6.8819563124361299E-2</c:v>
                </c:pt>
                <c:pt idx="17">
                  <c:v>6.1771544490566002E-2</c:v>
                </c:pt>
                <c:pt idx="18">
                  <c:v>4.3463072189931402E-2</c:v>
                </c:pt>
                <c:pt idx="19">
                  <c:v>1.6214500721317499E-2</c:v>
                </c:pt>
                <c:pt idx="20">
                  <c:v>1.35345215754601E-2</c:v>
                </c:pt>
                <c:pt idx="21">
                  <c:v>8.6946421141026204E-3</c:v>
                </c:pt>
                <c:pt idx="22">
                  <c:v>4.2507138490475802E-3</c:v>
                </c:pt>
                <c:pt idx="23">
                  <c:v>5.2549555349836504E-4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0-ED40-9FAA-1698A497620A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'orthog split MP2-in-PBE svd'!$A$8:$A$32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'orthog split MP2-in-PBE svd'!$F$4:$F$27</c:f>
              <c:numCache>
                <c:formatCode>General</c:formatCode>
                <c:ptCount val="24"/>
                <c:pt idx="0">
                  <c:v>0.99989491714387302</c:v>
                </c:pt>
                <c:pt idx="1">
                  <c:v>0.999797812358166</c:v>
                </c:pt>
                <c:pt idx="2">
                  <c:v>0.999205680390444</c:v>
                </c:pt>
                <c:pt idx="3">
                  <c:v>0.999067016333824</c:v>
                </c:pt>
                <c:pt idx="4">
                  <c:v>0.86141330336005095</c:v>
                </c:pt>
                <c:pt idx="5">
                  <c:v>0.83174300542597401</c:v>
                </c:pt>
                <c:pt idx="6">
                  <c:v>0.80023930005603705</c:v>
                </c:pt>
                <c:pt idx="7">
                  <c:v>0.76853301077797498</c:v>
                </c:pt>
                <c:pt idx="8">
                  <c:v>0.72249813848527999</c:v>
                </c:pt>
                <c:pt idx="9">
                  <c:v>0.71844812061084196</c:v>
                </c:pt>
                <c:pt idx="10">
                  <c:v>0.70388418661427599</c:v>
                </c:pt>
                <c:pt idx="11">
                  <c:v>0.65366495216586495</c:v>
                </c:pt>
                <c:pt idx="12">
                  <c:v>0.58829654262945297</c:v>
                </c:pt>
                <c:pt idx="13">
                  <c:v>0.55214705402684805</c:v>
                </c:pt>
                <c:pt idx="14">
                  <c:v>0.548147522610264</c:v>
                </c:pt>
                <c:pt idx="15">
                  <c:v>0.40964006929922298</c:v>
                </c:pt>
                <c:pt idx="16">
                  <c:v>6.9254280451603895E-2</c:v>
                </c:pt>
                <c:pt idx="17">
                  <c:v>6.1963278335849102E-2</c:v>
                </c:pt>
                <c:pt idx="18">
                  <c:v>4.68868868385348E-2</c:v>
                </c:pt>
                <c:pt idx="19">
                  <c:v>1.5748274310620099E-2</c:v>
                </c:pt>
                <c:pt idx="20">
                  <c:v>1.36756752847103E-2</c:v>
                </c:pt>
                <c:pt idx="21">
                  <c:v>8.61738158478495E-3</c:v>
                </c:pt>
                <c:pt idx="22">
                  <c:v>4.2167246787329698E-3</c:v>
                </c:pt>
                <c:pt idx="23">
                  <c:v>5.8596029541892799E-4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0-ED40-9FAA-1698A497620A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'orthog split MP2-in-PBE svd'!$A$9:$A$33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'orthog split MP2-in-PBE svd'!$G$4:$G$27</c:f>
              <c:numCache>
                <c:formatCode>General</c:formatCode>
                <c:ptCount val="24"/>
                <c:pt idx="0">
                  <c:v>0.99989483363634102</c:v>
                </c:pt>
                <c:pt idx="1">
                  <c:v>0.99979424077493995</c:v>
                </c:pt>
                <c:pt idx="2">
                  <c:v>0.99921632315713405</c:v>
                </c:pt>
                <c:pt idx="3">
                  <c:v>0.999054910428684</c:v>
                </c:pt>
                <c:pt idx="4">
                  <c:v>0.86154810573733598</c:v>
                </c:pt>
                <c:pt idx="5">
                  <c:v>0.82946621748105598</c:v>
                </c:pt>
                <c:pt idx="6">
                  <c:v>0.80209437892876001</c:v>
                </c:pt>
                <c:pt idx="7">
                  <c:v>0.76569478986451101</c:v>
                </c:pt>
                <c:pt idx="8">
                  <c:v>0.72357831823759</c:v>
                </c:pt>
                <c:pt idx="9">
                  <c:v>0.72217219682503397</c:v>
                </c:pt>
                <c:pt idx="10">
                  <c:v>0.70223697867324597</c:v>
                </c:pt>
                <c:pt idx="11">
                  <c:v>0.65428201149495802</c:v>
                </c:pt>
                <c:pt idx="12">
                  <c:v>0.59219952170645995</c:v>
                </c:pt>
                <c:pt idx="13">
                  <c:v>0.55202082154909304</c:v>
                </c:pt>
                <c:pt idx="14">
                  <c:v>0.54833908093703798</c:v>
                </c:pt>
                <c:pt idx="15">
                  <c:v>0.40171034868578498</c:v>
                </c:pt>
                <c:pt idx="16">
                  <c:v>7.0245415563882099E-2</c:v>
                </c:pt>
                <c:pt idx="17">
                  <c:v>6.2287944914042798E-2</c:v>
                </c:pt>
                <c:pt idx="18">
                  <c:v>5.1035291692831303E-2</c:v>
                </c:pt>
                <c:pt idx="19">
                  <c:v>1.5308359798311201E-2</c:v>
                </c:pt>
                <c:pt idx="20">
                  <c:v>1.38067310088196E-2</c:v>
                </c:pt>
                <c:pt idx="21">
                  <c:v>8.5323789432112697E-3</c:v>
                </c:pt>
                <c:pt idx="22">
                  <c:v>4.1803449300734496E-3</c:v>
                </c:pt>
                <c:pt idx="23">
                  <c:v>6.6685522360846101E-4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0-ED40-9FAA-1698A497620A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svd'!$A$10:$A$34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'orthog split MP2-in-PBE svd'!$H$4:$H$27</c:f>
              <c:numCache>
                <c:formatCode>General</c:formatCode>
                <c:ptCount val="24"/>
                <c:pt idx="0">
                  <c:v>0.99989468430390704</c:v>
                </c:pt>
                <c:pt idx="1">
                  <c:v>0.999790105187918</c:v>
                </c:pt>
                <c:pt idx="2">
                  <c:v>0.99922715018688102</c:v>
                </c:pt>
                <c:pt idx="3">
                  <c:v>0.99904154158690905</c:v>
                </c:pt>
                <c:pt idx="4">
                  <c:v>0.861711103567676</c:v>
                </c:pt>
                <c:pt idx="5">
                  <c:v>0.82719287696358501</c:v>
                </c:pt>
                <c:pt idx="6">
                  <c:v>0.80361336572203901</c:v>
                </c:pt>
                <c:pt idx="7">
                  <c:v>0.76331550119550995</c:v>
                </c:pt>
                <c:pt idx="8">
                  <c:v>0.72779672740578705</c:v>
                </c:pt>
                <c:pt idx="9">
                  <c:v>0.72261583208012703</c:v>
                </c:pt>
                <c:pt idx="10">
                  <c:v>0.70075902590734696</c:v>
                </c:pt>
                <c:pt idx="11">
                  <c:v>0.65480445691633005</c:v>
                </c:pt>
                <c:pt idx="12">
                  <c:v>0.59704474015654097</c:v>
                </c:pt>
                <c:pt idx="13">
                  <c:v>0.551923517305694</c:v>
                </c:pt>
                <c:pt idx="14">
                  <c:v>0.54855628326716499</c:v>
                </c:pt>
                <c:pt idx="15">
                  <c:v>0.39212722277686402</c:v>
                </c:pt>
                <c:pt idx="16">
                  <c:v>7.2371205505530098E-2</c:v>
                </c:pt>
                <c:pt idx="17">
                  <c:v>6.3156973187618301E-2</c:v>
                </c:pt>
                <c:pt idx="18">
                  <c:v>5.5155697654696502E-2</c:v>
                </c:pt>
                <c:pt idx="19">
                  <c:v>1.4916248422845399E-2</c:v>
                </c:pt>
                <c:pt idx="20">
                  <c:v>1.3938492687697399E-2</c:v>
                </c:pt>
                <c:pt idx="21">
                  <c:v>8.4517693642449793E-3</c:v>
                </c:pt>
                <c:pt idx="22">
                  <c:v>4.1376792994584303E-3</c:v>
                </c:pt>
                <c:pt idx="23">
                  <c:v>7.6466548362739398E-4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0-ED40-9FAA-1698A497620A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svd'!$A$11:$A$35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xVal>
          <c:yVal>
            <c:numRef>
              <c:f>'orthog split MP2-in-PBE svd'!$I$4:$I$27</c:f>
              <c:numCache>
                <c:formatCode>General</c:formatCode>
                <c:ptCount val="24"/>
                <c:pt idx="0">
                  <c:v>0.99989455855629406</c:v>
                </c:pt>
                <c:pt idx="1">
                  <c:v>0.99978551398147397</c:v>
                </c:pt>
                <c:pt idx="2">
                  <c:v>0.99923795714466201</c:v>
                </c:pt>
                <c:pt idx="3">
                  <c:v>0.99902702768566498</c:v>
                </c:pt>
                <c:pt idx="4">
                  <c:v>0.86190795059126701</c:v>
                </c:pt>
                <c:pt idx="5">
                  <c:v>0.82499081737638502</c:v>
                </c:pt>
                <c:pt idx="6">
                  <c:v>0.80468058796739605</c:v>
                </c:pt>
                <c:pt idx="7">
                  <c:v>0.76129298471739404</c:v>
                </c:pt>
                <c:pt idx="8">
                  <c:v>0.73199051737344001</c:v>
                </c:pt>
                <c:pt idx="9">
                  <c:v>0.72276750052240701</c:v>
                </c:pt>
                <c:pt idx="10">
                  <c:v>0.69966330579682601</c:v>
                </c:pt>
                <c:pt idx="11">
                  <c:v>0.65520185857092905</c:v>
                </c:pt>
                <c:pt idx="12">
                  <c:v>0.60298025774154995</c:v>
                </c:pt>
                <c:pt idx="13">
                  <c:v>0.55187512031596198</c:v>
                </c:pt>
                <c:pt idx="14">
                  <c:v>0.54878204521045004</c:v>
                </c:pt>
                <c:pt idx="15">
                  <c:v>0.380549595443061</c:v>
                </c:pt>
                <c:pt idx="16">
                  <c:v>7.7261257597665306E-2</c:v>
                </c:pt>
                <c:pt idx="17">
                  <c:v>6.4677799285640103E-2</c:v>
                </c:pt>
                <c:pt idx="18">
                  <c:v>5.78199329981312E-2</c:v>
                </c:pt>
                <c:pt idx="19">
                  <c:v>1.45784499494167E-2</c:v>
                </c:pt>
                <c:pt idx="20">
                  <c:v>1.40850628972706E-2</c:v>
                </c:pt>
                <c:pt idx="21">
                  <c:v>8.3866321791973494E-3</c:v>
                </c:pt>
                <c:pt idx="22">
                  <c:v>4.0853039094387701E-3</c:v>
                </c:pt>
                <c:pt idx="23">
                  <c:v>8.7354771761439295E-4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10-ED40-9FAA-1698A497620A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svd'!$A$12:$A$36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'orthog split MP2-in-PBE svd'!$J$4:$J$27</c:f>
              <c:numCache>
                <c:formatCode>General</c:formatCode>
                <c:ptCount val="24"/>
                <c:pt idx="0">
                  <c:v>0.99989450198621399</c:v>
                </c:pt>
                <c:pt idx="1">
                  <c:v>0.99978053441726999</c:v>
                </c:pt>
                <c:pt idx="2">
                  <c:v>0.99924917873108698</c:v>
                </c:pt>
                <c:pt idx="3">
                  <c:v>0.99901132453658603</c:v>
                </c:pt>
                <c:pt idx="4">
                  <c:v>0.86213983952172801</c:v>
                </c:pt>
                <c:pt idx="5">
                  <c:v>0.82293542187097501</c:v>
                </c:pt>
                <c:pt idx="6">
                  <c:v>0.80533814836094497</c:v>
                </c:pt>
                <c:pt idx="7">
                  <c:v>0.75929736092258404</c:v>
                </c:pt>
                <c:pt idx="8">
                  <c:v>0.73589749351005596</c:v>
                </c:pt>
                <c:pt idx="9">
                  <c:v>0.722854802662937</c:v>
                </c:pt>
                <c:pt idx="10">
                  <c:v>0.69908230802747795</c:v>
                </c:pt>
                <c:pt idx="11">
                  <c:v>0.65545771559138899</c:v>
                </c:pt>
                <c:pt idx="12">
                  <c:v>0.61012107821497497</c:v>
                </c:pt>
                <c:pt idx="13">
                  <c:v>0.551889479959074</c:v>
                </c:pt>
                <c:pt idx="14">
                  <c:v>0.54899281462805705</c:v>
                </c:pt>
                <c:pt idx="15">
                  <c:v>0.36645249375667999</c:v>
                </c:pt>
                <c:pt idx="16">
                  <c:v>8.6307886314421906E-2</c:v>
                </c:pt>
                <c:pt idx="17">
                  <c:v>6.5907097350065197E-2</c:v>
                </c:pt>
                <c:pt idx="18">
                  <c:v>5.8941808442370097E-2</c:v>
                </c:pt>
                <c:pt idx="19">
                  <c:v>1.4374724779208099E-2</c:v>
                </c:pt>
                <c:pt idx="20">
                  <c:v>1.41781697222528E-2</c:v>
                </c:pt>
                <c:pt idx="21">
                  <c:v>8.3394007641257994E-3</c:v>
                </c:pt>
                <c:pt idx="22">
                  <c:v>4.0225326630822702E-3</c:v>
                </c:pt>
                <c:pt idx="23">
                  <c:v>9.8530079777537694E-4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10-ED40-9FAA-1698A497620A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svd'!$A$13:$A$37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</c:numCache>
            </c:numRef>
          </c:xVal>
          <c:yVal>
            <c:numRef>
              <c:f>'orthog split MP2-in-PBE svd'!$K$4:$K$27</c:f>
              <c:numCache>
                <c:formatCode>General</c:formatCode>
                <c:ptCount val="24"/>
                <c:pt idx="0">
                  <c:v>0.99989450923060197</c:v>
                </c:pt>
                <c:pt idx="1">
                  <c:v>0.99977792172725699</c:v>
                </c:pt>
                <c:pt idx="2">
                  <c:v>0.99925525314360997</c:v>
                </c:pt>
                <c:pt idx="3">
                  <c:v>0.99900300635128403</c:v>
                </c:pt>
                <c:pt idx="4">
                  <c:v>0.86226864177290397</c:v>
                </c:pt>
                <c:pt idx="5">
                  <c:v>0.82199178868340605</c:v>
                </c:pt>
                <c:pt idx="6">
                  <c:v>0.80555818064135898</c:v>
                </c:pt>
                <c:pt idx="7">
                  <c:v>0.75817884939332103</c:v>
                </c:pt>
                <c:pt idx="8">
                  <c:v>0.737746852422132</c:v>
                </c:pt>
                <c:pt idx="9">
                  <c:v>0.72287580347046798</c:v>
                </c:pt>
                <c:pt idx="10">
                  <c:v>0.69900284332470297</c:v>
                </c:pt>
                <c:pt idx="11">
                  <c:v>0.65553391997520805</c:v>
                </c:pt>
                <c:pt idx="12">
                  <c:v>0.61416673968582403</c:v>
                </c:pt>
                <c:pt idx="13">
                  <c:v>0.55192277903849096</c:v>
                </c:pt>
                <c:pt idx="14">
                  <c:v>0.54908150406632705</c:v>
                </c:pt>
                <c:pt idx="15">
                  <c:v>0.35826939072478098</c:v>
                </c:pt>
                <c:pt idx="16">
                  <c:v>9.2402826927217505E-2</c:v>
                </c:pt>
                <c:pt idx="17">
                  <c:v>6.6270035847771094E-2</c:v>
                </c:pt>
                <c:pt idx="18">
                  <c:v>5.9222782657290897E-2</c:v>
                </c:pt>
                <c:pt idx="19">
                  <c:v>1.4441011181201399E-2</c:v>
                </c:pt>
                <c:pt idx="20">
                  <c:v>1.4088727755124E-2</c:v>
                </c:pt>
                <c:pt idx="21">
                  <c:v>8.3187977140729095E-3</c:v>
                </c:pt>
                <c:pt idx="22">
                  <c:v>3.9880538540544401E-3</c:v>
                </c:pt>
                <c:pt idx="23">
                  <c:v>1.03901827176367E-3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10-ED40-9FAA-1698A497620A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svd'!$A$14:$A$38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'orthog split MP2-in-PBE svd'!$L$4:$L$27</c:f>
              <c:numCache>
                <c:formatCode>General</c:formatCode>
                <c:ptCount val="24"/>
                <c:pt idx="0">
                  <c:v>0.99989451373469695</c:v>
                </c:pt>
                <c:pt idx="1">
                  <c:v>0.99977739126589804</c:v>
                </c:pt>
                <c:pt idx="2">
                  <c:v>0.99925651969737295</c:v>
                </c:pt>
                <c:pt idx="3">
                  <c:v>0.999001306745817</c:v>
                </c:pt>
                <c:pt idx="4">
                  <c:v>0.862295187668635</c:v>
                </c:pt>
                <c:pt idx="5">
                  <c:v>0.82181137466834997</c:v>
                </c:pt>
                <c:pt idx="6">
                  <c:v>0.80559611725009395</c:v>
                </c:pt>
                <c:pt idx="7">
                  <c:v>0.75793861369975601</c:v>
                </c:pt>
                <c:pt idx="8">
                  <c:v>0.73810784301621601</c:v>
                </c:pt>
                <c:pt idx="9">
                  <c:v>0.72287791032674797</c:v>
                </c:pt>
                <c:pt idx="10">
                  <c:v>0.699003567514072</c:v>
                </c:pt>
                <c:pt idx="11">
                  <c:v>0.65554504457532103</c:v>
                </c:pt>
                <c:pt idx="12">
                  <c:v>0.61500216009053799</c:v>
                </c:pt>
                <c:pt idx="13">
                  <c:v>0.55193152662884304</c:v>
                </c:pt>
                <c:pt idx="14">
                  <c:v>0.54909691999970101</c:v>
                </c:pt>
                <c:pt idx="15">
                  <c:v>0.35653459517191899</c:v>
                </c:pt>
                <c:pt idx="16">
                  <c:v>9.3730902516116002E-2</c:v>
                </c:pt>
                <c:pt idx="17">
                  <c:v>6.6323293956005003E-2</c:v>
                </c:pt>
                <c:pt idx="18">
                  <c:v>5.9264853928642197E-2</c:v>
                </c:pt>
                <c:pt idx="19">
                  <c:v>1.44617324541703E-2</c:v>
                </c:pt>
                <c:pt idx="20">
                  <c:v>1.4065836209655101E-2</c:v>
                </c:pt>
                <c:pt idx="21">
                  <c:v>8.31448824750315E-3</c:v>
                </c:pt>
                <c:pt idx="22">
                  <c:v>3.9809442869383899E-3</c:v>
                </c:pt>
                <c:pt idx="23">
                  <c:v>1.04948189110835E-3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10-ED40-9FAA-1698A497620A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'orthog split MP2-in-PBE svd'!$A$15:$A$39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'orthog split MP2-in-PBE svd'!$M$4:$M$27</c:f>
              <c:numCache>
                <c:formatCode>General</c:formatCode>
                <c:ptCount val="24"/>
                <c:pt idx="0">
                  <c:v>0.999894520207396</c:v>
                </c:pt>
                <c:pt idx="1">
                  <c:v>0.99977685555351004</c:v>
                </c:pt>
                <c:pt idx="2">
                  <c:v>0.99925782358056403</c:v>
                </c:pt>
                <c:pt idx="3">
                  <c:v>0.99899958981509696</c:v>
                </c:pt>
                <c:pt idx="4">
                  <c:v>0.86232235730397899</c:v>
                </c:pt>
                <c:pt idx="5">
                  <c:v>0.82163380918718998</c:v>
                </c:pt>
                <c:pt idx="6">
                  <c:v>0.80563347029823495</c:v>
                </c:pt>
                <c:pt idx="7">
                  <c:v>0.75769130842519195</c:v>
                </c:pt>
                <c:pt idx="8">
                  <c:v>0.73846670094540301</c:v>
                </c:pt>
                <c:pt idx="9">
                  <c:v>0.722879857039742</c:v>
                </c:pt>
                <c:pt idx="10">
                  <c:v>0.69900982834468695</c:v>
                </c:pt>
                <c:pt idx="11">
                  <c:v>0.655555724825995</c:v>
                </c:pt>
                <c:pt idx="12">
                  <c:v>0.61587580209939596</c:v>
                </c:pt>
                <c:pt idx="13">
                  <c:v>0.55194116320251096</c:v>
                </c:pt>
                <c:pt idx="14">
                  <c:v>0.54911163454838097</c:v>
                </c:pt>
                <c:pt idx="15">
                  <c:v>0.354757730729228</c:v>
                </c:pt>
                <c:pt idx="16">
                  <c:v>9.5144337360532294E-2</c:v>
                </c:pt>
                <c:pt idx="17">
                  <c:v>6.6371511783883397E-2</c:v>
                </c:pt>
                <c:pt idx="18">
                  <c:v>5.9306506983937197E-2</c:v>
                </c:pt>
                <c:pt idx="19">
                  <c:v>1.44837322072979E-2</c:v>
                </c:pt>
                <c:pt idx="20">
                  <c:v>1.4042637930152899E-2</c:v>
                </c:pt>
                <c:pt idx="21">
                  <c:v>8.3099842355070907E-3</c:v>
                </c:pt>
                <c:pt idx="22">
                  <c:v>3.97384440427276E-3</c:v>
                </c:pt>
                <c:pt idx="23">
                  <c:v>1.05956847383764E-3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10-ED40-9FAA-1698A497620A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svd'!$A$16:$A$40</c:f>
              <c:numCache>
                <c:formatCode>General</c:formatCode>
                <c:ptCount val="2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</c:numCache>
            </c:numRef>
          </c:xVal>
          <c:yVal>
            <c:numRef>
              <c:f>'orthog split MP2-in-PBE svd'!$N$4:$N$27</c:f>
              <c:numCache>
                <c:formatCode>General</c:formatCode>
                <c:ptCount val="24"/>
                <c:pt idx="0">
                  <c:v>0.99989452700954495</c:v>
                </c:pt>
                <c:pt idx="1">
                  <c:v>0.99977632200368904</c:v>
                </c:pt>
                <c:pt idx="2">
                  <c:v>0.99925912582604404</c:v>
                </c:pt>
                <c:pt idx="3">
                  <c:v>0.99899786981239302</c:v>
                </c:pt>
                <c:pt idx="4">
                  <c:v>0.862349355327931</c:v>
                </c:pt>
                <c:pt idx="5">
                  <c:v>0.82145984609930101</c:v>
                </c:pt>
                <c:pt idx="6">
                  <c:v>0.80566846309677398</c:v>
                </c:pt>
                <c:pt idx="7">
                  <c:v>0.75743807066217395</c:v>
                </c:pt>
                <c:pt idx="8">
                  <c:v>0.73882138465958103</c:v>
                </c:pt>
                <c:pt idx="9">
                  <c:v>0.722880550603893</c:v>
                </c:pt>
                <c:pt idx="10">
                  <c:v>0.69902156727916698</c:v>
                </c:pt>
                <c:pt idx="11">
                  <c:v>0.65556415938080304</c:v>
                </c:pt>
                <c:pt idx="12">
                  <c:v>0.61671944860540195</c:v>
                </c:pt>
                <c:pt idx="13">
                  <c:v>0.55195176688092396</c:v>
                </c:pt>
                <c:pt idx="14">
                  <c:v>0.54912474245158605</c:v>
                </c:pt>
                <c:pt idx="15">
                  <c:v>0.35295966791331101</c:v>
                </c:pt>
                <c:pt idx="16">
                  <c:v>9.6532026318970704E-2</c:v>
                </c:pt>
                <c:pt idx="17">
                  <c:v>6.6412740072833307E-2</c:v>
                </c:pt>
                <c:pt idx="18">
                  <c:v>5.9340275747848802E-2</c:v>
                </c:pt>
                <c:pt idx="19">
                  <c:v>1.45067675017605E-2</c:v>
                </c:pt>
                <c:pt idx="20">
                  <c:v>1.40191102765182E-2</c:v>
                </c:pt>
                <c:pt idx="21">
                  <c:v>8.3053540175242295E-3</c:v>
                </c:pt>
                <c:pt idx="22">
                  <c:v>3.9666456526539903E-3</c:v>
                </c:pt>
                <c:pt idx="23">
                  <c:v>1.0698749826946101E-3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10-ED40-9FAA-1698A497620A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svd'!$A$17:$A$41</c:f>
              <c:numCache>
                <c:formatCode>General</c:formatCode>
                <c:ptCount val="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</c:numCache>
            </c:numRef>
          </c:xVal>
          <c:yVal>
            <c:numRef>
              <c:f>'orthog split MP2-in-PBE svd'!$O$4:$O$27</c:f>
              <c:numCache>
                <c:formatCode>General</c:formatCode>
                <c:ptCount val="24"/>
                <c:pt idx="0">
                  <c:v>0.99989453680259899</c:v>
                </c:pt>
                <c:pt idx="1">
                  <c:v>0.999775776533255</c:v>
                </c:pt>
                <c:pt idx="2">
                  <c:v>0.99926049724140198</c:v>
                </c:pt>
                <c:pt idx="3">
                  <c:v>0.99899612054264897</c:v>
                </c:pt>
                <c:pt idx="4">
                  <c:v>0.86237716159272004</c:v>
                </c:pt>
                <c:pt idx="5">
                  <c:v>0.82128804280286805</c:v>
                </c:pt>
                <c:pt idx="6">
                  <c:v>0.80570419797993298</c:v>
                </c:pt>
                <c:pt idx="7">
                  <c:v>0.75717547916588102</c:v>
                </c:pt>
                <c:pt idx="8">
                  <c:v>0.73917434856350495</c:v>
                </c:pt>
                <c:pt idx="9">
                  <c:v>0.72288151283256097</c:v>
                </c:pt>
                <c:pt idx="10">
                  <c:v>0.69903795850249995</c:v>
                </c:pt>
                <c:pt idx="11">
                  <c:v>0.65557325277206902</c:v>
                </c:pt>
                <c:pt idx="12">
                  <c:v>0.61764391543050701</c:v>
                </c:pt>
                <c:pt idx="13">
                  <c:v>0.55196273028748799</c:v>
                </c:pt>
                <c:pt idx="14">
                  <c:v>0.54913743677300297</c:v>
                </c:pt>
                <c:pt idx="15">
                  <c:v>0.35110453383415502</c:v>
                </c:pt>
                <c:pt idx="16">
                  <c:v>9.8086628097849904E-2</c:v>
                </c:pt>
                <c:pt idx="17">
                  <c:v>6.6448083629677898E-2</c:v>
                </c:pt>
                <c:pt idx="18">
                  <c:v>5.9377828729994198E-2</c:v>
                </c:pt>
                <c:pt idx="19">
                  <c:v>1.4530727937411E-2</c:v>
                </c:pt>
                <c:pt idx="20">
                  <c:v>1.3995590310977199E-2</c:v>
                </c:pt>
                <c:pt idx="21">
                  <c:v>8.3002861320276792E-3</c:v>
                </c:pt>
                <c:pt idx="22">
                  <c:v>3.9594681498547396E-3</c:v>
                </c:pt>
                <c:pt idx="23">
                  <c:v>1.0793627071141001E-3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10-ED40-9FAA-1698A497620A}"/>
            </c:ext>
          </c:extLst>
        </c:ser>
        <c:ser>
          <c:idx val="14"/>
          <c:order val="14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svd'!$A$18:$A$42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xVal>
          <c:yVal>
            <c:numRef>
              <c:f>'orthog split MP2-in-PBE svd'!$P$4:$P$27</c:f>
              <c:numCache>
                <c:formatCode>General</c:formatCode>
                <c:ptCount val="24"/>
                <c:pt idx="0">
                  <c:v>0.99989640799971302</c:v>
                </c:pt>
                <c:pt idx="1">
                  <c:v>0.99974512863229903</c:v>
                </c:pt>
                <c:pt idx="2">
                  <c:v>0.99934243954365798</c:v>
                </c:pt>
                <c:pt idx="3">
                  <c:v>0.99894856104752605</c:v>
                </c:pt>
                <c:pt idx="4">
                  <c:v>0.86410245661433605</c:v>
                </c:pt>
                <c:pt idx="5">
                  <c:v>0.81436253971912198</c:v>
                </c:pt>
                <c:pt idx="6">
                  <c:v>0.81039359643328801</c:v>
                </c:pt>
                <c:pt idx="7">
                  <c:v>0.75669686356910004</c:v>
                </c:pt>
                <c:pt idx="8">
                  <c:v>0.738263966787993</c:v>
                </c:pt>
                <c:pt idx="9">
                  <c:v>0.72153726084339298</c:v>
                </c:pt>
                <c:pt idx="10">
                  <c:v>0.70224151289909398</c:v>
                </c:pt>
                <c:pt idx="11">
                  <c:v>0.65314784380925905</c:v>
                </c:pt>
                <c:pt idx="12">
                  <c:v>0.61870713773743802</c:v>
                </c:pt>
                <c:pt idx="13">
                  <c:v>0.55197575840860302</c:v>
                </c:pt>
                <c:pt idx="14">
                  <c:v>0.54911787383501298</c:v>
                </c:pt>
                <c:pt idx="15">
                  <c:v>0.35375978462990698</c:v>
                </c:pt>
                <c:pt idx="16">
                  <c:v>0.10009620117906499</c:v>
                </c:pt>
                <c:pt idx="17">
                  <c:v>6.4656935142664296E-2</c:v>
                </c:pt>
                <c:pt idx="18">
                  <c:v>6.0342296017303503E-2</c:v>
                </c:pt>
                <c:pt idx="19">
                  <c:v>1.45652675955224E-2</c:v>
                </c:pt>
                <c:pt idx="20">
                  <c:v>1.38958109147431E-2</c:v>
                </c:pt>
                <c:pt idx="21">
                  <c:v>8.2867361653362094E-3</c:v>
                </c:pt>
                <c:pt idx="22">
                  <c:v>3.9555500096703604E-3</c:v>
                </c:pt>
                <c:pt idx="23">
                  <c:v>7.9857516803173701E-4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10-ED40-9FAA-1698A497620A}"/>
            </c:ext>
          </c:extLst>
        </c:ser>
        <c:ser>
          <c:idx val="15"/>
          <c:order val="15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svd'!$A$19:$A$43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xVal>
          <c:yVal>
            <c:numRef>
              <c:f>'orthog split MP2-in-PBE svd'!$Q$4:$Q$27</c:f>
              <c:numCache>
                <c:formatCode>General</c:formatCode>
                <c:ptCount val="24"/>
                <c:pt idx="0">
                  <c:v>0.99989641383150296</c:v>
                </c:pt>
                <c:pt idx="1">
                  <c:v>0.99974498558189695</c:v>
                </c:pt>
                <c:pt idx="2">
                  <c:v>0.99934460543041503</c:v>
                </c:pt>
                <c:pt idx="3">
                  <c:v>0.99894711819993898</c:v>
                </c:pt>
                <c:pt idx="4">
                  <c:v>0.86415137207380099</c:v>
                </c:pt>
                <c:pt idx="5">
                  <c:v>0.81433042389736898</c:v>
                </c:pt>
                <c:pt idx="6">
                  <c:v>0.81055995706584505</c:v>
                </c:pt>
                <c:pt idx="7">
                  <c:v>0.75686297131812696</c:v>
                </c:pt>
                <c:pt idx="8">
                  <c:v>0.73785987261760899</c:v>
                </c:pt>
                <c:pt idx="9">
                  <c:v>0.72156030520332703</c:v>
                </c:pt>
                <c:pt idx="10">
                  <c:v>0.70232041483226304</c:v>
                </c:pt>
                <c:pt idx="11">
                  <c:v>0.65314757652406397</c:v>
                </c:pt>
                <c:pt idx="12">
                  <c:v>0.61778299131089898</c:v>
                </c:pt>
                <c:pt idx="13">
                  <c:v>0.55195815346638799</c:v>
                </c:pt>
                <c:pt idx="14">
                  <c:v>0.54912009911683402</c:v>
                </c:pt>
                <c:pt idx="15">
                  <c:v>0.35573254733142301</c:v>
                </c:pt>
                <c:pt idx="16">
                  <c:v>9.8639089148060397E-2</c:v>
                </c:pt>
                <c:pt idx="17">
                  <c:v>6.4586953547188394E-2</c:v>
                </c:pt>
                <c:pt idx="18">
                  <c:v>6.0323231638977202E-2</c:v>
                </c:pt>
                <c:pt idx="19">
                  <c:v>1.45843419103995E-2</c:v>
                </c:pt>
                <c:pt idx="20">
                  <c:v>1.38720039662007E-2</c:v>
                </c:pt>
                <c:pt idx="21">
                  <c:v>8.2813479275656993E-3</c:v>
                </c:pt>
                <c:pt idx="22">
                  <c:v>3.9516264042568899E-3</c:v>
                </c:pt>
                <c:pt idx="23">
                  <c:v>8.0234998617652699E-4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10-ED40-9FAA-1698A497620A}"/>
            </c:ext>
          </c:extLst>
        </c:ser>
        <c:ser>
          <c:idx val="16"/>
          <c:order val="16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svd'!$A$20:$A$44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xVal>
          <c:yVal>
            <c:numRef>
              <c:f>'orthog split MP2-in-PBE svd'!$R$4:$R$27</c:f>
              <c:numCache>
                <c:formatCode>General</c:formatCode>
                <c:ptCount val="24"/>
                <c:pt idx="0">
                  <c:v>0.99989641949657604</c:v>
                </c:pt>
                <c:pt idx="1">
                  <c:v>0.99974485956846404</c:v>
                </c:pt>
                <c:pt idx="2">
                  <c:v>0.99934674648462696</c:v>
                </c:pt>
                <c:pt idx="3">
                  <c:v>0.99894570737145005</c:v>
                </c:pt>
                <c:pt idx="4">
                  <c:v>0.86419949103718396</c:v>
                </c:pt>
                <c:pt idx="5">
                  <c:v>0.81430427811792305</c:v>
                </c:pt>
                <c:pt idx="6">
                  <c:v>0.810722212023396</c:v>
                </c:pt>
                <c:pt idx="7">
                  <c:v>0.75701808862437203</c:v>
                </c:pt>
                <c:pt idx="8">
                  <c:v>0.73746000867545602</c:v>
                </c:pt>
                <c:pt idx="9">
                  <c:v>0.72158393342151705</c:v>
                </c:pt>
                <c:pt idx="10">
                  <c:v>0.70239786223608003</c:v>
                </c:pt>
                <c:pt idx="11">
                  <c:v>0.65314598506240795</c:v>
                </c:pt>
                <c:pt idx="12">
                  <c:v>0.61686372752069396</c:v>
                </c:pt>
                <c:pt idx="13">
                  <c:v>0.55194168239227603</c:v>
                </c:pt>
                <c:pt idx="14">
                  <c:v>0.54912075330108501</c:v>
                </c:pt>
                <c:pt idx="15">
                  <c:v>0.35765901274158102</c:v>
                </c:pt>
                <c:pt idx="16">
                  <c:v>9.7218103278492604E-2</c:v>
                </c:pt>
                <c:pt idx="17">
                  <c:v>6.4506412160114504E-2</c:v>
                </c:pt>
                <c:pt idx="18">
                  <c:v>6.0303179988137903E-2</c:v>
                </c:pt>
                <c:pt idx="19">
                  <c:v>1.46042114206139E-2</c:v>
                </c:pt>
                <c:pt idx="20">
                  <c:v>1.3848089087586E-2</c:v>
                </c:pt>
                <c:pt idx="21">
                  <c:v>8.2753677086451708E-3</c:v>
                </c:pt>
                <c:pt idx="22">
                  <c:v>3.9475953474665997E-3</c:v>
                </c:pt>
                <c:pt idx="23">
                  <c:v>8.0607938091401704E-4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310-ED40-9FAA-1698A497620A}"/>
            </c:ext>
          </c:extLst>
        </c:ser>
        <c:ser>
          <c:idx val="17"/>
          <c:order val="17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split MP2-in-PBE svd'!$A$21:$A$45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</c:numCache>
            </c:numRef>
          </c:xVal>
          <c:yVal>
            <c:numRef>
              <c:f>'orthog split MP2-in-PBE svd'!$S$4:$S$27</c:f>
              <c:numCache>
                <c:formatCode>General</c:formatCode>
                <c:ptCount val="24"/>
                <c:pt idx="0">
                  <c:v>0.99989642637197795</c:v>
                </c:pt>
                <c:pt idx="1">
                  <c:v>0.99974475494859105</c:v>
                </c:pt>
                <c:pt idx="2">
                  <c:v>0.99934885917393701</c:v>
                </c:pt>
                <c:pt idx="3">
                  <c:v>0.99894433509165703</c:v>
                </c:pt>
                <c:pt idx="4">
                  <c:v>0.86424740981164205</c:v>
                </c:pt>
                <c:pt idx="5">
                  <c:v>0.81428552713438296</c:v>
                </c:pt>
                <c:pt idx="6">
                  <c:v>0.81088086224650402</c:v>
                </c:pt>
                <c:pt idx="7">
                  <c:v>0.757162848317534</c:v>
                </c:pt>
                <c:pt idx="8">
                  <c:v>0.73706549844566804</c:v>
                </c:pt>
                <c:pt idx="9">
                  <c:v>0.72160908826024905</c:v>
                </c:pt>
                <c:pt idx="10">
                  <c:v>0.70247518897363104</c:v>
                </c:pt>
                <c:pt idx="11">
                  <c:v>0.65314347904833003</c:v>
                </c:pt>
                <c:pt idx="12">
                  <c:v>0.61597212628308395</c:v>
                </c:pt>
                <c:pt idx="13">
                  <c:v>0.55192590951857301</c:v>
                </c:pt>
                <c:pt idx="14">
                  <c:v>0.54912088140326398</c:v>
                </c:pt>
                <c:pt idx="15">
                  <c:v>0.35954204520571598</c:v>
                </c:pt>
                <c:pt idx="16">
                  <c:v>9.5862640069311097E-2</c:v>
                </c:pt>
                <c:pt idx="17">
                  <c:v>6.4418418996289806E-2</c:v>
                </c:pt>
                <c:pt idx="18">
                  <c:v>6.02830131794517E-2</c:v>
                </c:pt>
                <c:pt idx="19">
                  <c:v>1.4624963949477401E-2</c:v>
                </c:pt>
                <c:pt idx="20">
                  <c:v>1.382430625735E-2</c:v>
                </c:pt>
                <c:pt idx="21">
                  <c:v>8.2689772086117098E-3</c:v>
                </c:pt>
                <c:pt idx="22">
                  <c:v>3.9435367017010003E-3</c:v>
                </c:pt>
                <c:pt idx="23">
                  <c:v>8.09878794696876E-4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10-ED40-9FAA-1698A497620A}"/>
            </c:ext>
          </c:extLst>
        </c:ser>
        <c:ser>
          <c:idx val="18"/>
          <c:order val="18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svd'!$A$22:$A$46</c:f>
              <c:numCache>
                <c:formatCode>General</c:formatCode>
                <c:ptCount val="2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</c:numCache>
            </c:numRef>
          </c:xVal>
          <c:yVal>
            <c:numRef>
              <c:f>'orthog split MP2-in-PBE svd'!$T$4:$T$27</c:f>
              <c:numCache>
                <c:formatCode>General</c:formatCode>
                <c:ptCount val="24"/>
                <c:pt idx="0">
                  <c:v>0.99989643399146599</c:v>
                </c:pt>
                <c:pt idx="1">
                  <c:v>0.99974466962399</c:v>
                </c:pt>
                <c:pt idx="2">
                  <c:v>0.99935094471619301</c:v>
                </c:pt>
                <c:pt idx="3">
                  <c:v>0.99894299755365001</c:v>
                </c:pt>
                <c:pt idx="4">
                  <c:v>0.86429493567011795</c:v>
                </c:pt>
                <c:pt idx="5">
                  <c:v>0.81427326110755405</c:v>
                </c:pt>
                <c:pt idx="6">
                  <c:v>0.81103580920951002</c:v>
                </c:pt>
                <c:pt idx="7">
                  <c:v>0.75729722054485105</c:v>
                </c:pt>
                <c:pt idx="8">
                  <c:v>0.73667604747352899</c:v>
                </c:pt>
                <c:pt idx="9">
                  <c:v>0.72163539715932301</c:v>
                </c:pt>
                <c:pt idx="10">
                  <c:v>0.70255211481750601</c:v>
                </c:pt>
                <c:pt idx="11">
                  <c:v>0.65313993485766897</c:v>
                </c:pt>
                <c:pt idx="12">
                  <c:v>0.615099338575265</c:v>
                </c:pt>
                <c:pt idx="13">
                  <c:v>0.55191116428763098</c:v>
                </c:pt>
                <c:pt idx="14">
                  <c:v>0.54911994424293098</c:v>
                </c:pt>
                <c:pt idx="15">
                  <c:v>0.36137997413193002</c:v>
                </c:pt>
                <c:pt idx="16">
                  <c:v>9.4558400884671295E-2</c:v>
                </c:pt>
                <c:pt idx="17">
                  <c:v>6.4322273679952802E-2</c:v>
                </c:pt>
                <c:pt idx="18">
                  <c:v>6.0262366037391601E-2</c:v>
                </c:pt>
                <c:pt idx="19">
                  <c:v>1.46465256071324E-2</c:v>
                </c:pt>
                <c:pt idx="20">
                  <c:v>1.3800665860336399E-2</c:v>
                </c:pt>
                <c:pt idx="21">
                  <c:v>8.2622034991249108E-3</c:v>
                </c:pt>
                <c:pt idx="22">
                  <c:v>3.9394605012970504E-3</c:v>
                </c:pt>
                <c:pt idx="23">
                  <c:v>8.1369050763390295E-4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310-ED40-9FAA-1698A497620A}"/>
            </c:ext>
          </c:extLst>
        </c:ser>
        <c:ser>
          <c:idx val="19"/>
          <c:order val="19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svd'!$A$23:$A$47</c:f>
              <c:numCache>
                <c:formatCode>General</c:formatCode>
                <c:ptCount val="2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</c:numCache>
            </c:numRef>
          </c:xVal>
          <c:yVal>
            <c:numRef>
              <c:f>'orthog split MP2-in-PBE svd'!$U$4:$U$27</c:f>
              <c:numCache>
                <c:formatCode>General</c:formatCode>
                <c:ptCount val="24"/>
                <c:pt idx="0">
                  <c:v>0.99989648350564697</c:v>
                </c:pt>
                <c:pt idx="1">
                  <c:v>0.999744486720474</c:v>
                </c:pt>
                <c:pt idx="2">
                  <c:v>0.99936100565763897</c:v>
                </c:pt>
                <c:pt idx="3">
                  <c:v>0.99893675679430605</c:v>
                </c:pt>
                <c:pt idx="4">
                  <c:v>0.86452719129674505</c:v>
                </c:pt>
                <c:pt idx="5">
                  <c:v>0.81429428096350998</c:v>
                </c:pt>
                <c:pt idx="6">
                  <c:v>0.811757347380476</c:v>
                </c:pt>
                <c:pt idx="7">
                  <c:v>0.75782408878181096</c:v>
                </c:pt>
                <c:pt idx="8">
                  <c:v>0.73479791682992401</c:v>
                </c:pt>
                <c:pt idx="9">
                  <c:v>0.721780715913797</c:v>
                </c:pt>
                <c:pt idx="10">
                  <c:v>0.70293592447209996</c:v>
                </c:pt>
                <c:pt idx="11">
                  <c:v>0.65310767580656903</c:v>
                </c:pt>
                <c:pt idx="12">
                  <c:v>0.61081646209881502</c:v>
                </c:pt>
                <c:pt idx="13">
                  <c:v>0.55185114568389404</c:v>
                </c:pt>
                <c:pt idx="14">
                  <c:v>0.54910321030670495</c:v>
                </c:pt>
                <c:pt idx="15">
                  <c:v>0.37000450364177101</c:v>
                </c:pt>
                <c:pt idx="16">
                  <c:v>8.8515077319017005E-2</c:v>
                </c:pt>
                <c:pt idx="17">
                  <c:v>6.3666637329880899E-2</c:v>
                </c:pt>
                <c:pt idx="18">
                  <c:v>6.0134054888447898E-2</c:v>
                </c:pt>
                <c:pt idx="19">
                  <c:v>1.47651346756567E-2</c:v>
                </c:pt>
                <c:pt idx="20">
                  <c:v>1.36846365429355E-2</c:v>
                </c:pt>
                <c:pt idx="21">
                  <c:v>8.2246144202859795E-3</c:v>
                </c:pt>
                <c:pt idx="22">
                  <c:v>3.9186306839918703E-3</c:v>
                </c:pt>
                <c:pt idx="23">
                  <c:v>8.3166484636433698E-4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310-ED40-9FAA-1698A497620A}"/>
            </c:ext>
          </c:extLst>
        </c:ser>
        <c:ser>
          <c:idx val="20"/>
          <c:order val="20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svd'!$A$24:$A$48</c:f>
              <c:numCache>
                <c:formatCode>General</c:formatCode>
                <c:ptCount val="2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</c:numCache>
            </c:numRef>
          </c:xVal>
          <c:yVal>
            <c:numRef>
              <c:f>'orthog split MP2-in-PBE svd'!$V$4:$V$27</c:f>
              <c:numCache>
                <c:formatCode>General</c:formatCode>
                <c:ptCount val="24"/>
                <c:pt idx="0">
                  <c:v>0.99989666979127501</c:v>
                </c:pt>
                <c:pt idx="1">
                  <c:v>0.99974525978502204</c:v>
                </c:pt>
                <c:pt idx="2">
                  <c:v>0.999379103512263</c:v>
                </c:pt>
                <c:pt idx="3">
                  <c:v>0.99892636386870803</c:v>
                </c:pt>
                <c:pt idx="4">
                  <c:v>0.86496121084479205</c:v>
                </c:pt>
                <c:pt idx="5">
                  <c:v>0.81471954563321403</c:v>
                </c:pt>
                <c:pt idx="6">
                  <c:v>0.81291886189207196</c:v>
                </c:pt>
                <c:pt idx="7">
                  <c:v>0.75821099039671802</c:v>
                </c:pt>
                <c:pt idx="8">
                  <c:v>0.73139531772854705</c:v>
                </c:pt>
                <c:pt idx="9">
                  <c:v>0.722148409704919</c:v>
                </c:pt>
                <c:pt idx="10">
                  <c:v>0.70372102961736704</c:v>
                </c:pt>
                <c:pt idx="11">
                  <c:v>0.65297526059621902</c:v>
                </c:pt>
                <c:pt idx="12">
                  <c:v>0.60326143978787705</c:v>
                </c:pt>
                <c:pt idx="13">
                  <c:v>0.55179240250107497</c:v>
                </c:pt>
                <c:pt idx="14">
                  <c:v>0.54903500322089405</c:v>
                </c:pt>
                <c:pt idx="15">
                  <c:v>0.384382359448322</c:v>
                </c:pt>
                <c:pt idx="16">
                  <c:v>7.9553504558519006E-2</c:v>
                </c:pt>
                <c:pt idx="17">
                  <c:v>6.1683987702187297E-2</c:v>
                </c:pt>
                <c:pt idx="18">
                  <c:v>5.9431975983032702E-2</c:v>
                </c:pt>
                <c:pt idx="19">
                  <c:v>1.5050593366622801E-2</c:v>
                </c:pt>
                <c:pt idx="20">
                  <c:v>1.3473240686528999E-2</c:v>
                </c:pt>
                <c:pt idx="21">
                  <c:v>8.1390081444314005E-3</c:v>
                </c:pt>
                <c:pt idx="22">
                  <c:v>3.8798101956956702E-3</c:v>
                </c:pt>
                <c:pt idx="23">
                  <c:v>8.6418586187460896E-4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310-ED40-9FAA-1698A497620A}"/>
            </c:ext>
          </c:extLst>
        </c:ser>
        <c:ser>
          <c:idx val="21"/>
          <c:order val="21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svd'!$A$25:$A$49</c:f>
              <c:numCache>
                <c:formatCode>General</c:formatCode>
                <c:ptCount val="2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</c:numCache>
            </c:numRef>
          </c:xVal>
          <c:yVal>
            <c:numRef>
              <c:f>'orthog split MP2-in-PBE svd'!$W$4:$W$27</c:f>
              <c:numCache>
                <c:formatCode>General</c:formatCode>
                <c:ptCount val="24"/>
                <c:pt idx="0">
                  <c:v>0.99989703267825802</c:v>
                </c:pt>
                <c:pt idx="1">
                  <c:v>0.999747157107577</c:v>
                </c:pt>
                <c:pt idx="2">
                  <c:v>0.99939446400095999</c:v>
                </c:pt>
                <c:pt idx="3">
                  <c:v>0.99891817712809905</c:v>
                </c:pt>
                <c:pt idx="4">
                  <c:v>0.86534920822033101</c:v>
                </c:pt>
                <c:pt idx="5">
                  <c:v>0.81553383306489302</c:v>
                </c:pt>
                <c:pt idx="6">
                  <c:v>0.81371826589404495</c:v>
                </c:pt>
                <c:pt idx="7">
                  <c:v>0.75786342667987505</c:v>
                </c:pt>
                <c:pt idx="8">
                  <c:v>0.72843056364298897</c:v>
                </c:pt>
                <c:pt idx="9">
                  <c:v>0.72260012526990303</c:v>
                </c:pt>
                <c:pt idx="10">
                  <c:v>0.70456602563766701</c:v>
                </c:pt>
                <c:pt idx="11">
                  <c:v>0.65277688921812704</c:v>
                </c:pt>
                <c:pt idx="12">
                  <c:v>0.59706684933800502</c:v>
                </c:pt>
                <c:pt idx="13">
                  <c:v>0.55180297347710305</c:v>
                </c:pt>
                <c:pt idx="14">
                  <c:v>0.54895042367556801</c:v>
                </c:pt>
                <c:pt idx="15">
                  <c:v>0.395433415231499</c:v>
                </c:pt>
                <c:pt idx="16">
                  <c:v>7.4533733803521102E-2</c:v>
                </c:pt>
                <c:pt idx="17">
                  <c:v>6.0647729027814498E-2</c:v>
                </c:pt>
                <c:pt idx="18">
                  <c:v>5.6109366745896602E-2</c:v>
                </c:pt>
                <c:pt idx="19">
                  <c:v>1.53886911666213E-2</c:v>
                </c:pt>
                <c:pt idx="20">
                  <c:v>1.3293049311512E-2</c:v>
                </c:pt>
                <c:pt idx="21">
                  <c:v>8.0487835964567697E-3</c:v>
                </c:pt>
                <c:pt idx="22">
                  <c:v>3.8517358254281501E-3</c:v>
                </c:pt>
                <c:pt idx="23">
                  <c:v>8.9081382050804699E-4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310-ED40-9FAA-1698A497620A}"/>
            </c:ext>
          </c:extLst>
        </c:ser>
        <c:ser>
          <c:idx val="22"/>
          <c:order val="22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svd'!$A$26:$A$50</c:f>
              <c:numCache>
                <c:formatCode>General</c:formatCode>
                <c:ptCount val="2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</c:numCache>
            </c:numRef>
          </c:xVal>
          <c:yVal>
            <c:numRef>
              <c:f>'orthog split MP2-in-PBE svd'!$X$4:$X$27</c:f>
              <c:numCache>
                <c:formatCode>General</c:formatCode>
                <c:ptCount val="24"/>
                <c:pt idx="0">
                  <c:v>0.99989760270580597</c:v>
                </c:pt>
                <c:pt idx="1">
                  <c:v>0.99974973641278497</c:v>
                </c:pt>
                <c:pt idx="2">
                  <c:v>0.99940717789330502</c:v>
                </c:pt>
                <c:pt idx="3">
                  <c:v>0.99891164649293496</c:v>
                </c:pt>
                <c:pt idx="4">
                  <c:v>0.86568641743493602</c:v>
                </c:pt>
                <c:pt idx="5">
                  <c:v>0.81657338006462699</c:v>
                </c:pt>
                <c:pt idx="6">
                  <c:v>0.81421108459050895</c:v>
                </c:pt>
                <c:pt idx="7">
                  <c:v>0.75698478694442195</c:v>
                </c:pt>
                <c:pt idx="8">
                  <c:v>0.72588545636059798</c:v>
                </c:pt>
                <c:pt idx="9">
                  <c:v>0.72309102546478099</c:v>
                </c:pt>
                <c:pt idx="10">
                  <c:v>0.70547661484524204</c:v>
                </c:pt>
                <c:pt idx="11">
                  <c:v>0.65254511690981698</c:v>
                </c:pt>
                <c:pt idx="12">
                  <c:v>0.592189247570446</c:v>
                </c:pt>
                <c:pt idx="13">
                  <c:v>0.55186234770734699</c:v>
                </c:pt>
                <c:pt idx="14">
                  <c:v>0.54886856964631003</c:v>
                </c:pt>
                <c:pt idx="15">
                  <c:v>0.40374527433840501</c:v>
                </c:pt>
                <c:pt idx="16">
                  <c:v>7.2167111641970302E-2</c:v>
                </c:pt>
                <c:pt idx="17">
                  <c:v>6.04550490564741E-2</c:v>
                </c:pt>
                <c:pt idx="18">
                  <c:v>5.1258786528922601E-2</c:v>
                </c:pt>
                <c:pt idx="19">
                  <c:v>1.57627427709978E-2</c:v>
                </c:pt>
                <c:pt idx="20">
                  <c:v>1.31425991753447E-2</c:v>
                </c:pt>
                <c:pt idx="21">
                  <c:v>7.9577574725535494E-3</c:v>
                </c:pt>
                <c:pt idx="22">
                  <c:v>3.8388346474849499E-3</c:v>
                </c:pt>
                <c:pt idx="23">
                  <c:v>9.1127222105753596E-4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310-ED40-9FAA-1698A497620A}"/>
            </c:ext>
          </c:extLst>
        </c:ser>
        <c:ser>
          <c:idx val="23"/>
          <c:order val="23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'orthog split MP2-in-PBE svd'!$A$27:$A$51</c:f>
              <c:numCache>
                <c:formatCode>General</c:formatCode>
                <c:ptCount val="2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</c:numCache>
            </c:numRef>
          </c:xVal>
          <c:yVal>
            <c:numRef>
              <c:f>'orthog split MP2-in-PBE svd'!$Y$4:$Y$27</c:f>
              <c:numCache>
                <c:formatCode>General</c:formatCode>
                <c:ptCount val="24"/>
                <c:pt idx="0">
                  <c:v>0.99989831298218501</c:v>
                </c:pt>
                <c:pt idx="1">
                  <c:v>0.99975255513558503</c:v>
                </c:pt>
                <c:pt idx="2">
                  <c:v>0.99941737889173099</c:v>
                </c:pt>
                <c:pt idx="3">
                  <c:v>0.99890639081302801</c:v>
                </c:pt>
                <c:pt idx="4">
                  <c:v>0.86596704576487804</c:v>
                </c:pt>
                <c:pt idx="5">
                  <c:v>0.81768505369704803</c:v>
                </c:pt>
                <c:pt idx="6">
                  <c:v>0.81446472937407099</c:v>
                </c:pt>
                <c:pt idx="7">
                  <c:v>0.75579444467743595</c:v>
                </c:pt>
                <c:pt idx="8">
                  <c:v>0.72406342261354595</c:v>
                </c:pt>
                <c:pt idx="9">
                  <c:v>0.72326547905685901</c:v>
                </c:pt>
                <c:pt idx="10">
                  <c:v>0.70641954624934</c:v>
                </c:pt>
                <c:pt idx="11">
                  <c:v>0.65230687517392105</c:v>
                </c:pt>
                <c:pt idx="12">
                  <c:v>0.58851421764802303</c:v>
                </c:pt>
                <c:pt idx="13">
                  <c:v>0.55194819256410099</c:v>
                </c:pt>
                <c:pt idx="14">
                  <c:v>0.54879779169169596</c:v>
                </c:pt>
                <c:pt idx="15">
                  <c:v>0.40983253960362298</c:v>
                </c:pt>
                <c:pt idx="16">
                  <c:v>7.1038049233906206E-2</c:v>
                </c:pt>
                <c:pt idx="17">
                  <c:v>6.0406119168609301E-2</c:v>
                </c:pt>
                <c:pt idx="18">
                  <c:v>4.6737785750708097E-2</c:v>
                </c:pt>
                <c:pt idx="19">
                  <c:v>1.61496374104458E-2</c:v>
                </c:pt>
                <c:pt idx="20">
                  <c:v>1.3020400916305699E-2</c:v>
                </c:pt>
                <c:pt idx="21">
                  <c:v>7.8707857228816902E-3</c:v>
                </c:pt>
                <c:pt idx="22">
                  <c:v>3.8406415712893098E-3</c:v>
                </c:pt>
                <c:pt idx="23">
                  <c:v>9.2564571118079796E-4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310-ED40-9FAA-1698A497620A}"/>
            </c:ext>
          </c:extLst>
        </c:ser>
        <c:ser>
          <c:idx val="24"/>
          <c:order val="24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split MP2-in-PBE svd'!$A$28:$A$52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'orthog split MP2-in-PBE svd'!$Z$4:$Z$27</c:f>
              <c:numCache>
                <c:formatCode>General</c:formatCode>
                <c:ptCount val="24"/>
                <c:pt idx="0">
                  <c:v>0.99989905555991099</c:v>
                </c:pt>
                <c:pt idx="1">
                  <c:v>0.99975518963945198</c:v>
                </c:pt>
                <c:pt idx="2">
                  <c:v>0.99942517995651803</c:v>
                </c:pt>
                <c:pt idx="3">
                  <c:v>0.998902240745555</c:v>
                </c:pt>
                <c:pt idx="4">
                  <c:v>0.86618529139087297</c:v>
                </c:pt>
                <c:pt idx="5">
                  <c:v>0.81873906922181305</c:v>
                </c:pt>
                <c:pt idx="6">
                  <c:v>0.81454697404028698</c:v>
                </c:pt>
                <c:pt idx="7">
                  <c:v>0.754513000948839</c:v>
                </c:pt>
                <c:pt idx="8">
                  <c:v>0.724245271926231</c:v>
                </c:pt>
                <c:pt idx="9">
                  <c:v>0.72179656597431296</c:v>
                </c:pt>
                <c:pt idx="10">
                  <c:v>0.70732490647687296</c:v>
                </c:pt>
                <c:pt idx="11">
                  <c:v>0.65208438297950599</c:v>
                </c:pt>
                <c:pt idx="12">
                  <c:v>0.58589243615618403</c:v>
                </c:pt>
                <c:pt idx="13">
                  <c:v>0.55204051890998496</c:v>
                </c:pt>
                <c:pt idx="14">
                  <c:v>0.54874213452160303</c:v>
                </c:pt>
                <c:pt idx="15">
                  <c:v>0.414130583402196</c:v>
                </c:pt>
                <c:pt idx="16">
                  <c:v>7.04584564411187E-2</c:v>
                </c:pt>
                <c:pt idx="17">
                  <c:v>6.04058872239783E-2</c:v>
                </c:pt>
                <c:pt idx="18">
                  <c:v>4.3109900102699002E-2</c:v>
                </c:pt>
                <c:pt idx="19">
                  <c:v>1.6518262474943798E-2</c:v>
                </c:pt>
                <c:pt idx="20">
                  <c:v>1.29241484980222E-2</c:v>
                </c:pt>
                <c:pt idx="21">
                  <c:v>7.7924304970555499E-3</c:v>
                </c:pt>
                <c:pt idx="22">
                  <c:v>3.8520608652481999E-3</c:v>
                </c:pt>
                <c:pt idx="23">
                  <c:v>9.3464922126597198E-4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310-ED40-9FAA-1698A497620A}"/>
            </c:ext>
          </c:extLst>
        </c:ser>
        <c:ser>
          <c:idx val="25"/>
          <c:order val="25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split MP2-in-PBE svd'!$A$28:$A$53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'orthog split MP2-in-PBE svd'!$AA$4:$AA$27</c:f>
              <c:numCache>
                <c:formatCode>General</c:formatCode>
                <c:ptCount val="24"/>
                <c:pt idx="0">
                  <c:v>0.99989970296656505</c:v>
                </c:pt>
                <c:pt idx="1">
                  <c:v>0.99975732243148796</c:v>
                </c:pt>
                <c:pt idx="2">
                  <c:v>0.99943067672004104</c:v>
                </c:pt>
                <c:pt idx="3">
                  <c:v>0.99889920021539402</c:v>
                </c:pt>
                <c:pt idx="4">
                  <c:v>0.86634029240027199</c:v>
                </c:pt>
                <c:pt idx="5">
                  <c:v>0.81960266027806095</c:v>
                </c:pt>
                <c:pt idx="6">
                  <c:v>0.81453066478625702</c:v>
                </c:pt>
                <c:pt idx="7">
                  <c:v>0.75337514940161499</c:v>
                </c:pt>
                <c:pt idx="8">
                  <c:v>0.72461594751048097</c:v>
                </c:pt>
                <c:pt idx="9">
                  <c:v>0.72050021042551604</c:v>
                </c:pt>
                <c:pt idx="10">
                  <c:v>0.70809308955983097</c:v>
                </c:pt>
                <c:pt idx="11">
                  <c:v>0.65190507630730499</c:v>
                </c:pt>
                <c:pt idx="12">
                  <c:v>0.58417002088606096</c:v>
                </c:pt>
                <c:pt idx="13">
                  <c:v>0.55212178049803695</c:v>
                </c:pt>
                <c:pt idx="14">
                  <c:v>0.54870282212220101</c:v>
                </c:pt>
                <c:pt idx="15">
                  <c:v>0.41696694450175797</c:v>
                </c:pt>
                <c:pt idx="16">
                  <c:v>7.0152743820807398E-2</c:v>
                </c:pt>
                <c:pt idx="17">
                  <c:v>6.04237585535033E-2</c:v>
                </c:pt>
                <c:pt idx="18">
                  <c:v>4.05052699698394E-2</c:v>
                </c:pt>
                <c:pt idx="19">
                  <c:v>1.6830641896838999E-2</c:v>
                </c:pt>
                <c:pt idx="20">
                  <c:v>1.28539467020445E-2</c:v>
                </c:pt>
                <c:pt idx="21">
                  <c:v>7.7298962295071702E-3</c:v>
                </c:pt>
                <c:pt idx="22">
                  <c:v>3.8662448449940001E-3</c:v>
                </c:pt>
                <c:pt idx="23">
                  <c:v>9.3920302110020795E-4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310-ED40-9FAA-1698A497620A}"/>
            </c:ext>
          </c:extLst>
        </c:ser>
        <c:ser>
          <c:idx val="26"/>
          <c:order val="26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split MP2-in-PBE svd'!$A$28:$A$53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'orthog split MP2-in-PBE svd'!$AB$4:$AB$27</c:f>
              <c:numCache>
                <c:formatCode>General</c:formatCode>
                <c:ptCount val="24"/>
                <c:pt idx="0">
                  <c:v>0.99990014156281704</c:v>
                </c:pt>
                <c:pt idx="1">
                  <c:v>0.99975871212405598</c:v>
                </c:pt>
                <c:pt idx="2">
                  <c:v>0.99943393452103801</c:v>
                </c:pt>
                <c:pt idx="3">
                  <c:v>0.99889733495871003</c:v>
                </c:pt>
                <c:pt idx="4">
                  <c:v>0.86643287880860298</c:v>
                </c:pt>
                <c:pt idx="5">
                  <c:v>0.82016619799663304</c:v>
                </c:pt>
                <c:pt idx="6">
                  <c:v>0.81448395794289397</c:v>
                </c:pt>
                <c:pt idx="7">
                  <c:v>0.752591441832135</c:v>
                </c:pt>
                <c:pt idx="8">
                  <c:v>0.72486772836834401</c:v>
                </c:pt>
                <c:pt idx="9">
                  <c:v>0.71969317359880702</c:v>
                </c:pt>
                <c:pt idx="10">
                  <c:v>0.70861544692758105</c:v>
                </c:pt>
                <c:pt idx="11">
                  <c:v>0.65179065375468204</c:v>
                </c:pt>
                <c:pt idx="12">
                  <c:v>0.58320539752349998</c:v>
                </c:pt>
                <c:pt idx="13">
                  <c:v>0.552176721287718</c:v>
                </c:pt>
                <c:pt idx="14">
                  <c:v>0.54867908622913697</c:v>
                </c:pt>
                <c:pt idx="15">
                  <c:v>0.41856747013708101</c:v>
                </c:pt>
                <c:pt idx="16">
                  <c:v>7.0000120661244503E-2</c:v>
                </c:pt>
                <c:pt idx="17">
                  <c:v>6.0439908092958898E-2</c:v>
                </c:pt>
                <c:pt idx="18">
                  <c:v>3.8938338529977197E-2</c:v>
                </c:pt>
                <c:pt idx="19">
                  <c:v>1.70446019898562E-2</c:v>
                </c:pt>
                <c:pt idx="20">
                  <c:v>1.28118296390046E-2</c:v>
                </c:pt>
                <c:pt idx="21">
                  <c:v>7.6903116442341903E-3</c:v>
                </c:pt>
                <c:pt idx="22">
                  <c:v>3.8773398445301299E-3</c:v>
                </c:pt>
                <c:pt idx="23">
                  <c:v>9.4047739086769E-4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310-ED40-9FAA-1698A497620A}"/>
            </c:ext>
          </c:extLst>
        </c:ser>
        <c:ser>
          <c:idx val="27"/>
          <c:order val="27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split MP2-in-PBE svd'!$A$28:$A$53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'orthog split MP2-in-PBE svd'!$AC$4:$AC$27</c:f>
              <c:numCache>
                <c:formatCode>General</c:formatCode>
                <c:ptCount val="24"/>
                <c:pt idx="0">
                  <c:v>0.99990030178559197</c:v>
                </c:pt>
                <c:pt idx="1">
                  <c:v>0.99975919286732595</c:v>
                </c:pt>
                <c:pt idx="2">
                  <c:v>0.99943501022408499</c:v>
                </c:pt>
                <c:pt idx="3">
                  <c:v>0.99889669666955105</c:v>
                </c:pt>
                <c:pt idx="4">
                  <c:v>0.86646273206631996</c:v>
                </c:pt>
                <c:pt idx="5">
                  <c:v>0.82036724876185396</c:v>
                </c:pt>
                <c:pt idx="6">
                  <c:v>0.81445839425000899</c:v>
                </c:pt>
                <c:pt idx="7">
                  <c:v>0.75230704784064095</c:v>
                </c:pt>
                <c:pt idx="8">
                  <c:v>0.724955444646598</c:v>
                </c:pt>
                <c:pt idx="9">
                  <c:v>0.71941332264227098</c:v>
                </c:pt>
                <c:pt idx="10">
                  <c:v>0.70880644118509595</c:v>
                </c:pt>
                <c:pt idx="11">
                  <c:v>0.65175175469368896</c:v>
                </c:pt>
                <c:pt idx="12">
                  <c:v>0.58289911073349998</c:v>
                </c:pt>
                <c:pt idx="13">
                  <c:v>0.55219591051165795</c:v>
                </c:pt>
                <c:pt idx="14">
                  <c:v>0.54867093022649904</c:v>
                </c:pt>
                <c:pt idx="15">
                  <c:v>0.41908971092186598</c:v>
                </c:pt>
                <c:pt idx="16">
                  <c:v>6.9944102790928595E-2</c:v>
                </c:pt>
                <c:pt idx="17">
                  <c:v>6.0441408853799602E-2</c:v>
                </c:pt>
                <c:pt idx="18">
                  <c:v>3.8398259441027503E-2</c:v>
                </c:pt>
                <c:pt idx="19">
                  <c:v>1.7125793400302299E-2</c:v>
                </c:pt>
                <c:pt idx="20">
                  <c:v>1.2798042014046201E-2</c:v>
                </c:pt>
                <c:pt idx="21">
                  <c:v>7.6767982752859298E-3</c:v>
                </c:pt>
                <c:pt idx="22">
                  <c:v>3.8819382517263899E-3</c:v>
                </c:pt>
                <c:pt idx="23">
                  <c:v>9.3974593514029297E-4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310-ED40-9FAA-1698A497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4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split MP2-in-PBE svd'!$B$30:$B$53</c:f>
              <c:numCache>
                <c:formatCode>General</c:formatCode>
                <c:ptCount val="24"/>
                <c:pt idx="0">
                  <c:v>0</c:v>
                </c:pt>
                <c:pt idx="1">
                  <c:v>8.9933629176974783E-5</c:v>
                </c:pt>
                <c:pt idx="2">
                  <c:v>6.232598025790459E-4</c:v>
                </c:pt>
                <c:pt idx="3">
                  <c:v>8.8292323472960454E-5</c:v>
                </c:pt>
                <c:pt idx="4">
                  <c:v>0.13792974119551904</c:v>
                </c:pt>
                <c:pt idx="5">
                  <c:v>2.3655402440512008E-2</c:v>
                </c:pt>
                <c:pt idx="6">
                  <c:v>4.2378869765774985E-2</c:v>
                </c:pt>
                <c:pt idx="7">
                  <c:v>1.8272683527311928E-2</c:v>
                </c:pt>
                <c:pt idx="8">
                  <c:v>5.4778289328329066E-2</c:v>
                </c:pt>
                <c:pt idx="9">
                  <c:v>1.3997727616224975E-2</c:v>
                </c:pt>
                <c:pt idx="10">
                  <c:v>8.9210079009105492E-4</c:v>
                </c:pt>
                <c:pt idx="11">
                  <c:v>5.5297736711906964E-2</c:v>
                </c:pt>
                <c:pt idx="12">
                  <c:v>7.082852523479799E-2</c:v>
                </c:pt>
                <c:pt idx="13">
                  <c:v>2.8548344209128995E-2</c:v>
                </c:pt>
                <c:pt idx="14">
                  <c:v>4.6752505923199905E-3</c:v>
                </c:pt>
                <c:pt idx="15">
                  <c:v>0.12285637750297201</c:v>
                </c:pt>
                <c:pt idx="16">
                  <c:v>0.35575804734855548</c:v>
                </c:pt>
                <c:pt idx="17">
                  <c:v>8.2445354513518976E-3</c:v>
                </c:pt>
                <c:pt idx="18">
                  <c:v>2.2031867409923502E-2</c:v>
                </c:pt>
                <c:pt idx="19">
                  <c:v>2.1855246877881897E-2</c:v>
                </c:pt>
                <c:pt idx="20">
                  <c:v>3.8605078052298021E-3</c:v>
                </c:pt>
                <c:pt idx="21">
                  <c:v>4.4242077102274492E-3</c:v>
                </c:pt>
                <c:pt idx="22">
                  <c:v>4.4887844440185702E-3</c:v>
                </c:pt>
                <c:pt idx="23">
                  <c:v>3.8583387287043601E-3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C-784B-BA48-17761A34068A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split MP2-in-PBE svd'!$H$30:$H$53</c:f>
              <c:numCache>
                <c:formatCode>General</c:formatCode>
                <c:ptCount val="24"/>
                <c:pt idx="0">
                  <c:v>0</c:v>
                </c:pt>
                <c:pt idx="1">
                  <c:v>1.0457911598904523E-4</c:v>
                </c:pt>
                <c:pt idx="2">
                  <c:v>5.6295500103697993E-4</c:v>
                </c:pt>
                <c:pt idx="3">
                  <c:v>1.8560859997196477E-4</c:v>
                </c:pt>
                <c:pt idx="4">
                  <c:v>0.13733043801923306</c:v>
                </c:pt>
                <c:pt idx="5">
                  <c:v>3.4518226604090985E-2</c:v>
                </c:pt>
                <c:pt idx="6">
                  <c:v>2.3579511241546003E-2</c:v>
                </c:pt>
                <c:pt idx="7">
                  <c:v>4.0297864526529059E-2</c:v>
                </c:pt>
                <c:pt idx="8">
                  <c:v>3.5518773789722902E-2</c:v>
                </c:pt>
                <c:pt idx="9">
                  <c:v>5.1808953256600176E-3</c:v>
                </c:pt>
                <c:pt idx="10">
                  <c:v>2.1856806172780074E-2</c:v>
                </c:pt>
                <c:pt idx="11">
                  <c:v>4.5954568991016909E-2</c:v>
                </c:pt>
                <c:pt idx="12">
                  <c:v>5.7759716759789081E-2</c:v>
                </c:pt>
                <c:pt idx="13">
                  <c:v>4.5121222850846965E-2</c:v>
                </c:pt>
                <c:pt idx="14">
                  <c:v>3.36723403852901E-3</c:v>
                </c:pt>
                <c:pt idx="15">
                  <c:v>0.15642906049030098</c:v>
                </c:pt>
                <c:pt idx="16">
                  <c:v>0.3197560172713339</c:v>
                </c:pt>
                <c:pt idx="17">
                  <c:v>9.2142323179117969E-3</c:v>
                </c:pt>
                <c:pt idx="18">
                  <c:v>8.0012755329217991E-3</c:v>
                </c:pt>
                <c:pt idx="19">
                  <c:v>4.0239449231851104E-2</c:v>
                </c:pt>
                <c:pt idx="20">
                  <c:v>9.7775573514800006E-4</c:v>
                </c:pt>
                <c:pt idx="21">
                  <c:v>5.48672332345242E-3</c:v>
                </c:pt>
                <c:pt idx="22">
                  <c:v>4.314090064786549E-3</c:v>
                </c:pt>
                <c:pt idx="23">
                  <c:v>3.3730138158310362E-3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C-784B-BA48-17761A34068A}"/>
            </c:ext>
          </c:extLst>
        </c:ser>
        <c:ser>
          <c:idx val="13"/>
          <c:order val="2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split MP2-in-PBE svd'!$O$30:$O$53</c:f>
              <c:numCache>
                <c:formatCode>General</c:formatCode>
                <c:ptCount val="24"/>
                <c:pt idx="0">
                  <c:v>0</c:v>
                </c:pt>
                <c:pt idx="1">
                  <c:v>1.1876026934398709E-4</c:v>
                </c:pt>
                <c:pt idx="2">
                  <c:v>5.1527929185302135E-4</c:v>
                </c:pt>
                <c:pt idx="3">
                  <c:v>2.6437669875301051E-4</c:v>
                </c:pt>
                <c:pt idx="4">
                  <c:v>0.13661895894992893</c:v>
                </c:pt>
                <c:pt idx="5">
                  <c:v>4.1089118789851997E-2</c:v>
                </c:pt>
                <c:pt idx="6">
                  <c:v>1.5583844822935067E-2</c:v>
                </c:pt>
                <c:pt idx="7">
                  <c:v>4.8528718814051963E-2</c:v>
                </c:pt>
                <c:pt idx="8">
                  <c:v>1.800113060237607E-2</c:v>
                </c:pt>
                <c:pt idx="9">
                  <c:v>1.6292835730943978E-2</c:v>
                </c:pt>
                <c:pt idx="10">
                  <c:v>2.3843554330061023E-2</c:v>
                </c:pt>
                <c:pt idx="11">
                  <c:v>4.346470573043093E-2</c:v>
                </c:pt>
                <c:pt idx="12">
                  <c:v>3.7929337341562008E-2</c:v>
                </c:pt>
                <c:pt idx="13">
                  <c:v>6.5681185143019016E-2</c:v>
                </c:pt>
                <c:pt idx="14">
                  <c:v>2.8252935144850166E-3</c:v>
                </c:pt>
                <c:pt idx="15">
                  <c:v>0.19803290293884795</c:v>
                </c:pt>
                <c:pt idx="16">
                  <c:v>0.25301790573630512</c:v>
                </c:pt>
                <c:pt idx="17">
                  <c:v>3.1638544468172006E-2</c:v>
                </c:pt>
                <c:pt idx="18">
                  <c:v>7.0702548996837006E-3</c:v>
                </c:pt>
                <c:pt idx="19">
                  <c:v>4.4847100792583194E-2</c:v>
                </c:pt>
                <c:pt idx="20">
                  <c:v>5.3513762643380043E-4</c:v>
                </c:pt>
                <c:pt idx="21">
                  <c:v>5.6953041789495201E-3</c:v>
                </c:pt>
                <c:pt idx="22">
                  <c:v>4.3408179821729396E-3</c:v>
                </c:pt>
                <c:pt idx="23">
                  <c:v>2.8801054427406393E-3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C-784B-BA48-17761A34068A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split MP2-in-PBE svd'!$W$30:$W$53</c:f>
              <c:numCache>
                <c:formatCode>General</c:formatCode>
                <c:ptCount val="24"/>
                <c:pt idx="0">
                  <c:v>0</c:v>
                </c:pt>
                <c:pt idx="1">
                  <c:v>1.4987557068102397E-4</c:v>
                </c:pt>
                <c:pt idx="2">
                  <c:v>3.5269310661700803E-4</c:v>
                </c:pt>
                <c:pt idx="3">
                  <c:v>4.7628687286094262E-4</c:v>
                </c:pt>
                <c:pt idx="4">
                  <c:v>0.13356896890776804</c:v>
                </c:pt>
                <c:pt idx="5">
                  <c:v>4.9815375155437991E-2</c:v>
                </c:pt>
                <c:pt idx="6">
                  <c:v>1.8155671708480758E-3</c:v>
                </c:pt>
                <c:pt idx="7">
                  <c:v>5.5854839214169894E-2</c:v>
                </c:pt>
                <c:pt idx="8">
                  <c:v>2.9432863036886081E-2</c:v>
                </c:pt>
                <c:pt idx="9">
                  <c:v>5.8304383730859444E-3</c:v>
                </c:pt>
                <c:pt idx="10">
                  <c:v>1.8034099632236011E-2</c:v>
                </c:pt>
                <c:pt idx="11">
                  <c:v>5.1789136419539972E-2</c:v>
                </c:pt>
                <c:pt idx="12">
                  <c:v>5.571003988012202E-2</c:v>
                </c:pt>
                <c:pt idx="13">
                  <c:v>4.526387586090197E-2</c:v>
                </c:pt>
                <c:pt idx="14">
                  <c:v>2.8525498015350426E-3</c:v>
                </c:pt>
                <c:pt idx="15">
                  <c:v>0.15351700844406901</c:v>
                </c:pt>
                <c:pt idx="16">
                  <c:v>0.32089968142797787</c:v>
                </c:pt>
                <c:pt idx="17">
                  <c:v>1.3886004775706604E-2</c:v>
                </c:pt>
                <c:pt idx="18">
                  <c:v>4.5383622819178959E-3</c:v>
                </c:pt>
                <c:pt idx="19">
                  <c:v>4.0720675579275306E-2</c:v>
                </c:pt>
                <c:pt idx="20">
                  <c:v>2.0956418551092999E-3</c:v>
                </c:pt>
                <c:pt idx="21">
                  <c:v>5.24426571505523E-3</c:v>
                </c:pt>
                <c:pt idx="22">
                  <c:v>4.19704777102862E-3</c:v>
                </c:pt>
                <c:pt idx="23">
                  <c:v>2.9609220049201029E-3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DC-784B-BA48-17761A34068A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split MP2-in-PBE svd'!$AC$30:$AC$53</c:f>
              <c:numCache>
                <c:formatCode>General</c:formatCode>
                <c:ptCount val="24"/>
                <c:pt idx="0">
                  <c:v>0</c:v>
                </c:pt>
                <c:pt idx="1">
                  <c:v>1.4110891826601968E-4</c:v>
                </c:pt>
                <c:pt idx="2">
                  <c:v>3.2418264324096668E-4</c:v>
                </c:pt>
                <c:pt idx="3">
                  <c:v>5.3831355453393126E-4</c:v>
                </c:pt>
                <c:pt idx="4">
                  <c:v>0.13243396460323109</c:v>
                </c:pt>
                <c:pt idx="5">
                  <c:v>4.6095483304466001E-2</c:v>
                </c:pt>
                <c:pt idx="6">
                  <c:v>5.9088545118449742E-3</c:v>
                </c:pt>
                <c:pt idx="7">
                  <c:v>6.2151346409368036E-2</c:v>
                </c:pt>
                <c:pt idx="8">
                  <c:v>2.735160319404295E-2</c:v>
                </c:pt>
                <c:pt idx="9">
                  <c:v>5.5421220043270214E-3</c:v>
                </c:pt>
                <c:pt idx="10">
                  <c:v>1.0606881457175033E-2</c:v>
                </c:pt>
                <c:pt idx="11">
                  <c:v>5.7054686491406992E-2</c:v>
                </c:pt>
                <c:pt idx="12">
                  <c:v>6.8852643960188975E-2</c:v>
                </c:pt>
                <c:pt idx="13">
                  <c:v>3.0703200221842031E-2</c:v>
                </c:pt>
                <c:pt idx="14">
                  <c:v>3.5249802851589074E-3</c:v>
                </c:pt>
                <c:pt idx="15">
                  <c:v>0.12958121930463307</c:v>
                </c:pt>
                <c:pt idx="16">
                  <c:v>0.34914560813093737</c:v>
                </c:pt>
                <c:pt idx="17">
                  <c:v>9.502693937128992E-3</c:v>
                </c:pt>
                <c:pt idx="18">
                  <c:v>2.2043149412772099E-2</c:v>
                </c:pt>
                <c:pt idx="19">
                  <c:v>2.1272466040725205E-2</c:v>
                </c:pt>
                <c:pt idx="20">
                  <c:v>4.3277513862560978E-3</c:v>
                </c:pt>
                <c:pt idx="21">
                  <c:v>5.121243738760271E-3</c:v>
                </c:pt>
                <c:pt idx="22">
                  <c:v>3.7948600235595399E-3</c:v>
                </c:pt>
                <c:pt idx="23">
                  <c:v>2.9421923165860969E-3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DC-784B-BA48-17761A34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23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non-orthogonal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'nonorthog split MP2-in-PBE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split MP2-in-PBE svd'!$B$4:$B$73</c:f>
              <c:numCache>
                <c:formatCode>General</c:formatCode>
                <c:ptCount val="70"/>
                <c:pt idx="0">
                  <c:v>0.99999644193855397</c:v>
                </c:pt>
                <c:pt idx="1">
                  <c:v>0.99999638258252699</c:v>
                </c:pt>
                <c:pt idx="2">
                  <c:v>0.99998970786853802</c:v>
                </c:pt>
                <c:pt idx="3">
                  <c:v>0.99998755513762305</c:v>
                </c:pt>
                <c:pt idx="4">
                  <c:v>0.98872379094238305</c:v>
                </c:pt>
                <c:pt idx="5">
                  <c:v>0.98782939247948498</c:v>
                </c:pt>
                <c:pt idx="6">
                  <c:v>0.98063766044364198</c:v>
                </c:pt>
                <c:pt idx="7">
                  <c:v>0.97353838217592104</c:v>
                </c:pt>
                <c:pt idx="8">
                  <c:v>0.96651119031528498</c:v>
                </c:pt>
                <c:pt idx="9">
                  <c:v>0.96117870315286602</c:v>
                </c:pt>
                <c:pt idx="10">
                  <c:v>0.95424297527540503</c:v>
                </c:pt>
                <c:pt idx="11">
                  <c:v>0.92293500949698304</c:v>
                </c:pt>
                <c:pt idx="12">
                  <c:v>0.86847571887222097</c:v>
                </c:pt>
                <c:pt idx="13">
                  <c:v>0.86431907310418399</c:v>
                </c:pt>
                <c:pt idx="14">
                  <c:v>0.76518524023134005</c:v>
                </c:pt>
                <c:pt idx="15">
                  <c:v>0.56674549267522101</c:v>
                </c:pt>
                <c:pt idx="16">
                  <c:v>0.13479237183784101</c:v>
                </c:pt>
                <c:pt idx="17">
                  <c:v>0.122172108801566</c:v>
                </c:pt>
                <c:pt idx="18">
                  <c:v>5.70516109931377E-2</c:v>
                </c:pt>
                <c:pt idx="19">
                  <c:v>3.4950942161834697E-2</c:v>
                </c:pt>
                <c:pt idx="20">
                  <c:v>2.7289836957136202E-2</c:v>
                </c:pt>
                <c:pt idx="21">
                  <c:v>1.4729543293172401E-2</c:v>
                </c:pt>
                <c:pt idx="22">
                  <c:v>7.6960917357614001E-3</c:v>
                </c:pt>
                <c:pt idx="23">
                  <c:v>1.8163643222617999E-3</c:v>
                </c:pt>
                <c:pt idx="24" formatCode="0.00E+00">
                  <c:v>3.8572887850456399E-16</c:v>
                </c:pt>
                <c:pt idx="25" formatCode="0.00E+00">
                  <c:v>3.5492059258663798E-16</c:v>
                </c:pt>
                <c:pt idx="26" formatCode="0.00E+00">
                  <c:v>2.60130373762877E-16</c:v>
                </c:pt>
                <c:pt idx="27" formatCode="0.00E+00">
                  <c:v>2.55090239040888E-16</c:v>
                </c:pt>
                <c:pt idx="28" formatCode="0.00E+00">
                  <c:v>2.3686833177256399E-16</c:v>
                </c:pt>
                <c:pt idx="29" formatCode="0.00E+00">
                  <c:v>2.10776304226069E-16</c:v>
                </c:pt>
                <c:pt idx="30" formatCode="0.00E+00">
                  <c:v>1.8705596127149699E-16</c:v>
                </c:pt>
                <c:pt idx="31" formatCode="0.00E+00">
                  <c:v>1.6225505250909101E-16</c:v>
                </c:pt>
                <c:pt idx="32" formatCode="0.00E+00">
                  <c:v>1.27484911870525E-16</c:v>
                </c:pt>
                <c:pt idx="33" formatCode="0.00E+00">
                  <c:v>1.05227347468797E-16</c:v>
                </c:pt>
                <c:pt idx="34" formatCode="0.00E+00">
                  <c:v>1.0112432864970199E-16</c:v>
                </c:pt>
                <c:pt idx="35" formatCode="0.00E+00">
                  <c:v>9.9919709985833397E-17</c:v>
                </c:pt>
                <c:pt idx="36" formatCode="0.00E+00">
                  <c:v>9.9919709985833397E-17</c:v>
                </c:pt>
                <c:pt idx="37" formatCode="0.00E+00">
                  <c:v>9.9919709985833397E-17</c:v>
                </c:pt>
                <c:pt idx="38" formatCode="0.00E+00">
                  <c:v>9.9919709985833397E-17</c:v>
                </c:pt>
                <c:pt idx="39" formatCode="0.00E+00">
                  <c:v>9.9919709985833397E-17</c:v>
                </c:pt>
                <c:pt idx="40" formatCode="0.00E+00">
                  <c:v>9.9919709985833397E-17</c:v>
                </c:pt>
                <c:pt idx="41" formatCode="0.00E+00">
                  <c:v>9.9919709985833397E-17</c:v>
                </c:pt>
                <c:pt idx="42" formatCode="0.00E+00">
                  <c:v>9.9919709985833397E-17</c:v>
                </c:pt>
                <c:pt idx="43" formatCode="0.00E+00">
                  <c:v>9.9919709985833397E-17</c:v>
                </c:pt>
                <c:pt idx="44" formatCode="0.00E+00">
                  <c:v>9.9919709985833397E-17</c:v>
                </c:pt>
                <c:pt idx="45" formatCode="0.00E+00">
                  <c:v>9.9919709985833397E-17</c:v>
                </c:pt>
                <c:pt idx="46" formatCode="0.00E+00">
                  <c:v>9.9919709985833397E-17</c:v>
                </c:pt>
                <c:pt idx="47" formatCode="0.00E+00">
                  <c:v>9.9919709985833397E-17</c:v>
                </c:pt>
                <c:pt idx="48" formatCode="0.00E+00">
                  <c:v>9.9919709985833397E-17</c:v>
                </c:pt>
                <c:pt idx="49" formatCode="0.00E+00">
                  <c:v>9.9919709985833397E-17</c:v>
                </c:pt>
                <c:pt idx="50" formatCode="0.00E+00">
                  <c:v>9.9919709985833397E-17</c:v>
                </c:pt>
                <c:pt idx="51" formatCode="0.00E+00">
                  <c:v>9.9919709985833397E-17</c:v>
                </c:pt>
                <c:pt idx="52" formatCode="0.00E+00">
                  <c:v>9.9919709985833397E-17</c:v>
                </c:pt>
                <c:pt idx="53" formatCode="0.00E+00">
                  <c:v>9.9919709985833397E-17</c:v>
                </c:pt>
                <c:pt idx="54" formatCode="0.00E+00">
                  <c:v>9.9919709985833397E-17</c:v>
                </c:pt>
                <c:pt idx="55" formatCode="0.00E+00">
                  <c:v>9.9919709985833397E-17</c:v>
                </c:pt>
                <c:pt idx="56" formatCode="0.00E+00">
                  <c:v>9.9919709985833397E-17</c:v>
                </c:pt>
                <c:pt idx="57" formatCode="0.00E+00">
                  <c:v>9.9919709985833397E-17</c:v>
                </c:pt>
                <c:pt idx="58" formatCode="0.00E+00">
                  <c:v>9.9919709985833397E-17</c:v>
                </c:pt>
                <c:pt idx="59" formatCode="0.00E+00">
                  <c:v>9.9919709985833397E-17</c:v>
                </c:pt>
                <c:pt idx="60" formatCode="0.00E+00">
                  <c:v>9.9919709985833397E-17</c:v>
                </c:pt>
                <c:pt idx="61" formatCode="0.00E+00">
                  <c:v>9.9919709985833397E-17</c:v>
                </c:pt>
                <c:pt idx="62" formatCode="0.00E+00">
                  <c:v>9.9919709985833397E-17</c:v>
                </c:pt>
                <c:pt idx="63" formatCode="0.00E+00">
                  <c:v>9.9919709985833397E-17</c:v>
                </c:pt>
                <c:pt idx="64" formatCode="0.00E+00">
                  <c:v>9.9919709985833397E-17</c:v>
                </c:pt>
                <c:pt idx="65" formatCode="0.00E+00">
                  <c:v>9.9919709985833397E-17</c:v>
                </c:pt>
                <c:pt idx="66" formatCode="0.00E+00">
                  <c:v>8.6261072057261998E-17</c:v>
                </c:pt>
                <c:pt idx="67" formatCode="0.00E+00">
                  <c:v>6.5671071941370794E-17</c:v>
                </c:pt>
                <c:pt idx="68" formatCode="0.00E+00">
                  <c:v>2.0580544886140501E-17</c:v>
                </c:pt>
                <c:pt idx="69" formatCode="0.00E+00">
                  <c:v>1.29923510661922E-18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0-0E4C-A93B-87667A2EB6AB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'nonorthog split MP2-in-PBE svd'!$A$5:$A$74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'nonorthog split MP2-in-PBE svd'!$C$4:$C$73</c:f>
              <c:numCache>
                <c:formatCode>General</c:formatCode>
                <c:ptCount val="70"/>
                <c:pt idx="0">
                  <c:v>0.99999646410271603</c:v>
                </c:pt>
                <c:pt idx="1">
                  <c:v>0.99999635240595597</c:v>
                </c:pt>
                <c:pt idx="2">
                  <c:v>0.99998969431016704</c:v>
                </c:pt>
                <c:pt idx="3">
                  <c:v>0.99998759921767599</c:v>
                </c:pt>
                <c:pt idx="4">
                  <c:v>0.98873132868413305</c:v>
                </c:pt>
                <c:pt idx="5">
                  <c:v>0.98778543223758997</c:v>
                </c:pt>
                <c:pt idx="6">
                  <c:v>0.98066434707310501</c:v>
                </c:pt>
                <c:pt idx="7">
                  <c:v>0.97346200459790799</c:v>
                </c:pt>
                <c:pt idx="8">
                  <c:v>0.96647718419494899</c:v>
                </c:pt>
                <c:pt idx="9">
                  <c:v>0.96118333191471605</c:v>
                </c:pt>
                <c:pt idx="10">
                  <c:v>0.95421707710984005</c:v>
                </c:pt>
                <c:pt idx="11">
                  <c:v>0.92276809308739005</c:v>
                </c:pt>
                <c:pt idx="12">
                  <c:v>0.86845353146697402</c:v>
                </c:pt>
                <c:pt idx="13">
                  <c:v>0.86431632218356202</c:v>
                </c:pt>
                <c:pt idx="14">
                  <c:v>0.76596311405901596</c:v>
                </c:pt>
                <c:pt idx="15">
                  <c:v>0.56530462342459398</c:v>
                </c:pt>
                <c:pt idx="16">
                  <c:v>0.13445387572627099</c:v>
                </c:pt>
                <c:pt idx="17">
                  <c:v>0.122534959378457</c:v>
                </c:pt>
                <c:pt idx="18">
                  <c:v>5.7800218353428197E-2</c:v>
                </c:pt>
                <c:pt idx="19">
                  <c:v>3.4697281634735101E-2</c:v>
                </c:pt>
                <c:pt idx="20">
                  <c:v>2.7385304885158501E-2</c:v>
                </c:pt>
                <c:pt idx="21">
                  <c:v>1.47011973500424E-2</c:v>
                </c:pt>
                <c:pt idx="22">
                  <c:v>7.6775564560000002E-3</c:v>
                </c:pt>
                <c:pt idx="23">
                  <c:v>1.8246610654252999E-3</c:v>
                </c:pt>
                <c:pt idx="24" formatCode="0.00E+00">
                  <c:v>3.5955587030917798E-16</c:v>
                </c:pt>
                <c:pt idx="25" formatCode="0.00E+00">
                  <c:v>2.9158198605783302E-16</c:v>
                </c:pt>
                <c:pt idx="26" formatCode="0.00E+00">
                  <c:v>2.5663247604714801E-16</c:v>
                </c:pt>
                <c:pt idx="27" formatCode="0.00E+00">
                  <c:v>2.4544097247166601E-16</c:v>
                </c:pt>
                <c:pt idx="28" formatCode="0.00E+00">
                  <c:v>2.21657170404305E-16</c:v>
                </c:pt>
                <c:pt idx="29" formatCode="0.00E+00">
                  <c:v>2.08063309832525E-16</c:v>
                </c:pt>
                <c:pt idx="30" formatCode="0.00E+00">
                  <c:v>1.6350657662231599E-16</c:v>
                </c:pt>
                <c:pt idx="31" formatCode="0.00E+00">
                  <c:v>1.5570774661226399E-16</c:v>
                </c:pt>
                <c:pt idx="32" formatCode="0.00E+00">
                  <c:v>1.2609960875643399E-16</c:v>
                </c:pt>
                <c:pt idx="33" formatCode="0.00E+00">
                  <c:v>1.08458036290783E-16</c:v>
                </c:pt>
                <c:pt idx="34" formatCode="0.00E+00">
                  <c:v>1.03921487507985E-16</c:v>
                </c:pt>
                <c:pt idx="35" formatCode="0.00E+00">
                  <c:v>9.9919694400996194E-17</c:v>
                </c:pt>
                <c:pt idx="36" formatCode="0.00E+00">
                  <c:v>9.9919694400996194E-17</c:v>
                </c:pt>
                <c:pt idx="37" formatCode="0.00E+00">
                  <c:v>9.9919694400996194E-17</c:v>
                </c:pt>
                <c:pt idx="38" formatCode="0.00E+00">
                  <c:v>9.9919694400996194E-17</c:v>
                </c:pt>
                <c:pt idx="39" formatCode="0.00E+00">
                  <c:v>9.9919694400996194E-17</c:v>
                </c:pt>
                <c:pt idx="40" formatCode="0.00E+00">
                  <c:v>9.9919694400996194E-17</c:v>
                </c:pt>
                <c:pt idx="41" formatCode="0.00E+00">
                  <c:v>9.9919694400996194E-17</c:v>
                </c:pt>
                <c:pt idx="42" formatCode="0.00E+00">
                  <c:v>9.9919694400996194E-17</c:v>
                </c:pt>
                <c:pt idx="43" formatCode="0.00E+00">
                  <c:v>9.9919694400996194E-17</c:v>
                </c:pt>
                <c:pt idx="44" formatCode="0.00E+00">
                  <c:v>9.9919694400996194E-17</c:v>
                </c:pt>
                <c:pt idx="45" formatCode="0.00E+00">
                  <c:v>9.9919694400996194E-17</c:v>
                </c:pt>
                <c:pt idx="46" formatCode="0.00E+00">
                  <c:v>9.9919694400996194E-17</c:v>
                </c:pt>
                <c:pt idx="47" formatCode="0.00E+00">
                  <c:v>9.9919694400996194E-17</c:v>
                </c:pt>
                <c:pt idx="48" formatCode="0.00E+00">
                  <c:v>9.9919694400996194E-17</c:v>
                </c:pt>
                <c:pt idx="49" formatCode="0.00E+00">
                  <c:v>9.9919694400996194E-17</c:v>
                </c:pt>
                <c:pt idx="50" formatCode="0.00E+00">
                  <c:v>9.9919694400996194E-17</c:v>
                </c:pt>
                <c:pt idx="51" formatCode="0.00E+00">
                  <c:v>9.9919694400996194E-17</c:v>
                </c:pt>
                <c:pt idx="52" formatCode="0.00E+00">
                  <c:v>9.9919694400996194E-17</c:v>
                </c:pt>
                <c:pt idx="53" formatCode="0.00E+00">
                  <c:v>9.9919694400996194E-17</c:v>
                </c:pt>
                <c:pt idx="54" formatCode="0.00E+00">
                  <c:v>9.9919694400996194E-17</c:v>
                </c:pt>
                <c:pt idx="55" formatCode="0.00E+00">
                  <c:v>9.9919694400996194E-17</c:v>
                </c:pt>
                <c:pt idx="56" formatCode="0.00E+00">
                  <c:v>9.9919694400996194E-17</c:v>
                </c:pt>
                <c:pt idx="57" formatCode="0.00E+00">
                  <c:v>9.9919694400996194E-17</c:v>
                </c:pt>
                <c:pt idx="58" formatCode="0.00E+00">
                  <c:v>9.9919694400996194E-17</c:v>
                </c:pt>
                <c:pt idx="59" formatCode="0.00E+00">
                  <c:v>9.9919694400996194E-17</c:v>
                </c:pt>
                <c:pt idx="60" formatCode="0.00E+00">
                  <c:v>9.9919694400996194E-17</c:v>
                </c:pt>
                <c:pt idx="61" formatCode="0.00E+00">
                  <c:v>9.9919694400996194E-17</c:v>
                </c:pt>
                <c:pt idx="62" formatCode="0.00E+00">
                  <c:v>9.9919694400996194E-17</c:v>
                </c:pt>
                <c:pt idx="63" formatCode="0.00E+00">
                  <c:v>9.9919694400996194E-17</c:v>
                </c:pt>
                <c:pt idx="64" formatCode="0.00E+00">
                  <c:v>9.9919694400996194E-17</c:v>
                </c:pt>
                <c:pt idx="65" formatCode="0.00E+00">
                  <c:v>9.9919694400996194E-17</c:v>
                </c:pt>
                <c:pt idx="66" formatCode="0.00E+00">
                  <c:v>7.6068178810848494E-17</c:v>
                </c:pt>
                <c:pt idx="67" formatCode="0.00E+00">
                  <c:v>4.6855005491311001E-17</c:v>
                </c:pt>
                <c:pt idx="68" formatCode="0.00E+00">
                  <c:v>2.6295172852226801E-17</c:v>
                </c:pt>
                <c:pt idx="69" formatCode="0.00E+00">
                  <c:v>8.45440379411941E-19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0-0E4C-A93B-87667A2EB6AB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'nonorthog split MP2-in-PBE svd'!$A$6:$A$76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xVal>
          <c:yVal>
            <c:numRef>
              <c:f>'nonorthog split MP2-in-PBE svd'!$D$4:$D$73</c:f>
              <c:numCache>
                <c:formatCode>General</c:formatCode>
                <c:ptCount val="70"/>
                <c:pt idx="0">
                  <c:v>0.99999646909876605</c:v>
                </c:pt>
                <c:pt idx="1">
                  <c:v>0.99999625911151202</c:v>
                </c:pt>
                <c:pt idx="2">
                  <c:v>0.999989655588713</c:v>
                </c:pt>
                <c:pt idx="3">
                  <c:v>0.99998770237941004</c:v>
                </c:pt>
                <c:pt idx="4">
                  <c:v>0.98875519744392204</c:v>
                </c:pt>
                <c:pt idx="5">
                  <c:v>0.987661942458257</c:v>
                </c:pt>
                <c:pt idx="6">
                  <c:v>0.98073913107442501</c:v>
                </c:pt>
                <c:pt idx="7">
                  <c:v>0.97321099513498099</c:v>
                </c:pt>
                <c:pt idx="8">
                  <c:v>0.96636663684929702</c:v>
                </c:pt>
                <c:pt idx="9">
                  <c:v>0.96119691621099002</c:v>
                </c:pt>
                <c:pt idx="10">
                  <c:v>0.95426402984305603</c:v>
                </c:pt>
                <c:pt idx="11">
                  <c:v>0.92231433344804403</c:v>
                </c:pt>
                <c:pt idx="12">
                  <c:v>0.86841019759263005</c:v>
                </c:pt>
                <c:pt idx="13">
                  <c:v>0.86429691904578099</c:v>
                </c:pt>
                <c:pt idx="14">
                  <c:v>0.76823422091318205</c:v>
                </c:pt>
                <c:pt idx="15">
                  <c:v>0.56111498657922698</c:v>
                </c:pt>
                <c:pt idx="16">
                  <c:v>0.133710881164089</c:v>
                </c:pt>
                <c:pt idx="17">
                  <c:v>0.12340498210909701</c:v>
                </c:pt>
                <c:pt idx="18">
                  <c:v>6.0097210319823097E-2</c:v>
                </c:pt>
                <c:pt idx="19">
                  <c:v>3.4021280675023198E-2</c:v>
                </c:pt>
                <c:pt idx="20">
                  <c:v>2.7621193991754701E-2</c:v>
                </c:pt>
                <c:pt idx="21">
                  <c:v>1.4614359216979801E-2</c:v>
                </c:pt>
                <c:pt idx="22">
                  <c:v>7.6275953610491004E-3</c:v>
                </c:pt>
                <c:pt idx="23">
                  <c:v>1.8530184615274E-3</c:v>
                </c:pt>
                <c:pt idx="24" formatCode="0.00E+00">
                  <c:v>3.76674014327178E-16</c:v>
                </c:pt>
                <c:pt idx="25" formatCode="0.00E+00">
                  <c:v>3.0778655420432402E-16</c:v>
                </c:pt>
                <c:pt idx="26" formatCode="0.00E+00">
                  <c:v>3.0379101824006199E-16</c:v>
                </c:pt>
                <c:pt idx="27" formatCode="0.00E+00">
                  <c:v>2.6857390032872498E-16</c:v>
                </c:pt>
                <c:pt idx="28" formatCode="0.00E+00">
                  <c:v>2.3600620570886899E-16</c:v>
                </c:pt>
                <c:pt idx="29" formatCode="0.00E+00">
                  <c:v>2.1738663089972099E-16</c:v>
                </c:pt>
                <c:pt idx="30" formatCode="0.00E+00">
                  <c:v>2.06867856544095E-16</c:v>
                </c:pt>
                <c:pt idx="31" formatCode="0.00E+00">
                  <c:v>1.78470180677851E-16</c:v>
                </c:pt>
                <c:pt idx="32" formatCode="0.00E+00">
                  <c:v>1.4384337126504599E-16</c:v>
                </c:pt>
                <c:pt idx="33" formatCode="0.00E+00">
                  <c:v>1.2163855524101501E-16</c:v>
                </c:pt>
                <c:pt idx="34" formatCode="0.00E+00">
                  <c:v>1.18862466703715E-16</c:v>
                </c:pt>
                <c:pt idx="35" formatCode="0.00E+00">
                  <c:v>1.10086717304681E-16</c:v>
                </c:pt>
                <c:pt idx="36" formatCode="0.00E+00">
                  <c:v>9.99188434454612E-17</c:v>
                </c:pt>
                <c:pt idx="37" formatCode="0.00E+00">
                  <c:v>9.99188434454612E-17</c:v>
                </c:pt>
                <c:pt idx="38" formatCode="0.00E+00">
                  <c:v>9.99188434454612E-17</c:v>
                </c:pt>
                <c:pt idx="39" formatCode="0.00E+00">
                  <c:v>9.99188434454612E-17</c:v>
                </c:pt>
                <c:pt idx="40" formatCode="0.00E+00">
                  <c:v>9.99188434454612E-17</c:v>
                </c:pt>
                <c:pt idx="41" formatCode="0.00E+00">
                  <c:v>9.99188434454612E-17</c:v>
                </c:pt>
                <c:pt idx="42" formatCode="0.00E+00">
                  <c:v>9.99188434454612E-17</c:v>
                </c:pt>
                <c:pt idx="43" formatCode="0.00E+00">
                  <c:v>9.99188434454612E-17</c:v>
                </c:pt>
                <c:pt idx="44" formatCode="0.00E+00">
                  <c:v>9.99188434454612E-17</c:v>
                </c:pt>
                <c:pt idx="45" formatCode="0.00E+00">
                  <c:v>9.99188434454612E-17</c:v>
                </c:pt>
                <c:pt idx="46" formatCode="0.00E+00">
                  <c:v>9.99188434454612E-17</c:v>
                </c:pt>
                <c:pt idx="47" formatCode="0.00E+00">
                  <c:v>9.99188434454612E-17</c:v>
                </c:pt>
                <c:pt idx="48" formatCode="0.00E+00">
                  <c:v>9.99188434454612E-17</c:v>
                </c:pt>
                <c:pt idx="49" formatCode="0.00E+00">
                  <c:v>9.99188434454612E-17</c:v>
                </c:pt>
                <c:pt idx="50" formatCode="0.00E+00">
                  <c:v>9.99188434454612E-17</c:v>
                </c:pt>
                <c:pt idx="51" formatCode="0.00E+00">
                  <c:v>9.99188434454612E-17</c:v>
                </c:pt>
                <c:pt idx="52" formatCode="0.00E+00">
                  <c:v>9.99188434454612E-17</c:v>
                </c:pt>
                <c:pt idx="53" formatCode="0.00E+00">
                  <c:v>9.99188434454612E-17</c:v>
                </c:pt>
                <c:pt idx="54" formatCode="0.00E+00">
                  <c:v>9.99188434454612E-17</c:v>
                </c:pt>
                <c:pt idx="55" formatCode="0.00E+00">
                  <c:v>9.99188434454612E-17</c:v>
                </c:pt>
                <c:pt idx="56" formatCode="0.00E+00">
                  <c:v>9.99188434454612E-17</c:v>
                </c:pt>
                <c:pt idx="57" formatCode="0.00E+00">
                  <c:v>9.99188434454612E-17</c:v>
                </c:pt>
                <c:pt idx="58" formatCode="0.00E+00">
                  <c:v>9.99188434454612E-17</c:v>
                </c:pt>
                <c:pt idx="59" formatCode="0.00E+00">
                  <c:v>9.99188434454612E-17</c:v>
                </c:pt>
                <c:pt idx="60" formatCode="0.00E+00">
                  <c:v>9.99188434454612E-17</c:v>
                </c:pt>
                <c:pt idx="61" formatCode="0.00E+00">
                  <c:v>9.99188434454612E-17</c:v>
                </c:pt>
                <c:pt idx="62" formatCode="0.00E+00">
                  <c:v>9.99188434454612E-17</c:v>
                </c:pt>
                <c:pt idx="63" formatCode="0.00E+00">
                  <c:v>9.99188434454612E-17</c:v>
                </c:pt>
                <c:pt idx="64" formatCode="0.00E+00">
                  <c:v>9.99188434454612E-17</c:v>
                </c:pt>
                <c:pt idx="65" formatCode="0.00E+00">
                  <c:v>9.99188434454612E-17</c:v>
                </c:pt>
                <c:pt idx="66" formatCode="0.00E+00">
                  <c:v>8.6656925957558303E-17</c:v>
                </c:pt>
                <c:pt idx="67" formatCode="0.00E+00">
                  <c:v>4.9800354195848099E-17</c:v>
                </c:pt>
                <c:pt idx="68" formatCode="0.00E+00">
                  <c:v>2.15478246334389E-17</c:v>
                </c:pt>
                <c:pt idx="69" formatCode="0.00E+00">
                  <c:v>8.1425492667342297E-19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0-0E4C-A93B-87667A2EB6AB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'nonorthog split MP2-in-PBE svd'!$A$7:$A$77</c:f>
              <c:numCache>
                <c:formatCode>General</c:formatCode>
                <c:ptCount val="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</c:numCache>
            </c:numRef>
          </c:xVal>
          <c:yVal>
            <c:numRef>
              <c:f>'nonorthog split MP2-in-PBE svd'!$E$4:$E$73</c:f>
              <c:numCache>
                <c:formatCode>General</c:formatCode>
                <c:ptCount val="70"/>
                <c:pt idx="0">
                  <c:v>0.99999638634266097</c:v>
                </c:pt>
                <c:pt idx="1">
                  <c:v>0.99999610142637296</c:v>
                </c:pt>
                <c:pt idx="2">
                  <c:v>0.99998960202622</c:v>
                </c:pt>
                <c:pt idx="3">
                  <c:v>0.99998781697044803</c:v>
                </c:pt>
                <c:pt idx="4">
                  <c:v>0.98880196000915399</c:v>
                </c:pt>
                <c:pt idx="5">
                  <c:v>0.98746537135956003</c:v>
                </c:pt>
                <c:pt idx="6">
                  <c:v>0.98084788344658302</c:v>
                </c:pt>
                <c:pt idx="7">
                  <c:v>0.97275168219186803</c:v>
                </c:pt>
                <c:pt idx="8">
                  <c:v>0.96616642440965195</c:v>
                </c:pt>
                <c:pt idx="9">
                  <c:v>0.96123639510333703</c:v>
                </c:pt>
                <c:pt idx="10">
                  <c:v>0.95462990862723796</c:v>
                </c:pt>
                <c:pt idx="11">
                  <c:v>0.92164957508498102</c:v>
                </c:pt>
                <c:pt idx="12">
                  <c:v>0.86839397737570301</c:v>
                </c:pt>
                <c:pt idx="13">
                  <c:v>0.86424253495454295</c:v>
                </c:pt>
                <c:pt idx="14">
                  <c:v>0.77179125046600405</c:v>
                </c:pt>
                <c:pt idx="15">
                  <c:v>0.55447029586566499</c:v>
                </c:pt>
                <c:pt idx="16">
                  <c:v>0.133166113939723</c:v>
                </c:pt>
                <c:pt idx="17">
                  <c:v>0.12421930842561001</c:v>
                </c:pt>
                <c:pt idx="18">
                  <c:v>6.3869423335449996E-2</c:v>
                </c:pt>
                <c:pt idx="19">
                  <c:v>3.3166310795519197E-2</c:v>
                </c:pt>
                <c:pt idx="20">
                  <c:v>2.7903872889009501E-2</c:v>
                </c:pt>
                <c:pt idx="21">
                  <c:v>1.4479671415581E-2</c:v>
                </c:pt>
                <c:pt idx="22">
                  <c:v>7.5551193685610999E-3</c:v>
                </c:pt>
                <c:pt idx="23">
                  <c:v>1.9061669995691E-3</c:v>
                </c:pt>
                <c:pt idx="24" formatCode="0.00E+00">
                  <c:v>4.63056684603369E-16</c:v>
                </c:pt>
                <c:pt idx="25" formatCode="0.00E+00">
                  <c:v>3.2720447615062498E-16</c:v>
                </c:pt>
                <c:pt idx="26" formatCode="0.00E+00">
                  <c:v>2.9570067523782E-16</c:v>
                </c:pt>
                <c:pt idx="27" formatCode="0.00E+00">
                  <c:v>2.59179500311526E-16</c:v>
                </c:pt>
                <c:pt idx="28" formatCode="0.00E+00">
                  <c:v>2.4310443085961501E-16</c:v>
                </c:pt>
                <c:pt idx="29" formatCode="0.00E+00">
                  <c:v>2.3006863498132299E-16</c:v>
                </c:pt>
                <c:pt idx="30" formatCode="0.00E+00">
                  <c:v>2.10721294661783E-16</c:v>
                </c:pt>
                <c:pt idx="31" formatCode="0.00E+00">
                  <c:v>1.8122384457850899E-16</c:v>
                </c:pt>
                <c:pt idx="32" formatCode="0.00E+00">
                  <c:v>1.7701159956868899E-16</c:v>
                </c:pt>
                <c:pt idx="33" formatCode="0.00E+00">
                  <c:v>1.6322961233412899E-16</c:v>
                </c:pt>
                <c:pt idx="34" formatCode="0.00E+00">
                  <c:v>1.3488887471287099E-16</c:v>
                </c:pt>
                <c:pt idx="35" formatCode="0.00E+00">
                  <c:v>1.02983833219071E-16</c:v>
                </c:pt>
                <c:pt idx="36" formatCode="0.00E+00">
                  <c:v>9.9919592948782702E-17</c:v>
                </c:pt>
                <c:pt idx="37" formatCode="0.00E+00">
                  <c:v>9.9919592948782702E-17</c:v>
                </c:pt>
                <c:pt idx="38" formatCode="0.00E+00">
                  <c:v>9.9919592948782702E-17</c:v>
                </c:pt>
                <c:pt idx="39" formatCode="0.00E+00">
                  <c:v>9.9919592948782702E-17</c:v>
                </c:pt>
                <c:pt idx="40" formatCode="0.00E+00">
                  <c:v>9.9919592948782702E-17</c:v>
                </c:pt>
                <c:pt idx="41" formatCode="0.00E+00">
                  <c:v>9.9919592948782702E-17</c:v>
                </c:pt>
                <c:pt idx="42" formatCode="0.00E+00">
                  <c:v>9.9919592948782702E-17</c:v>
                </c:pt>
                <c:pt idx="43" formatCode="0.00E+00">
                  <c:v>9.9919592948782702E-17</c:v>
                </c:pt>
                <c:pt idx="44" formatCode="0.00E+00">
                  <c:v>9.9919592948782702E-17</c:v>
                </c:pt>
                <c:pt idx="45" formatCode="0.00E+00">
                  <c:v>9.9919592948782702E-17</c:v>
                </c:pt>
                <c:pt idx="46" formatCode="0.00E+00">
                  <c:v>9.9919592948782702E-17</c:v>
                </c:pt>
                <c:pt idx="47" formatCode="0.00E+00">
                  <c:v>9.9919592948782702E-17</c:v>
                </c:pt>
                <c:pt idx="48" formatCode="0.00E+00">
                  <c:v>9.9919592948782702E-17</c:v>
                </c:pt>
                <c:pt idx="49" formatCode="0.00E+00">
                  <c:v>9.9919592948782702E-17</c:v>
                </c:pt>
                <c:pt idx="50" formatCode="0.00E+00">
                  <c:v>9.9919592948782702E-17</c:v>
                </c:pt>
                <c:pt idx="51" formatCode="0.00E+00">
                  <c:v>9.9919592948782702E-17</c:v>
                </c:pt>
                <c:pt idx="52" formatCode="0.00E+00">
                  <c:v>9.9919592948782702E-17</c:v>
                </c:pt>
                <c:pt idx="53" formatCode="0.00E+00">
                  <c:v>9.9919592948782702E-17</c:v>
                </c:pt>
                <c:pt idx="54" formatCode="0.00E+00">
                  <c:v>9.9919592948782702E-17</c:v>
                </c:pt>
                <c:pt idx="55" formatCode="0.00E+00">
                  <c:v>9.9919592948782702E-17</c:v>
                </c:pt>
                <c:pt idx="56" formatCode="0.00E+00">
                  <c:v>9.9919592948782702E-17</c:v>
                </c:pt>
                <c:pt idx="57" formatCode="0.00E+00">
                  <c:v>9.9919592948782702E-17</c:v>
                </c:pt>
                <c:pt idx="58" formatCode="0.00E+00">
                  <c:v>9.9919592948782702E-17</c:v>
                </c:pt>
                <c:pt idx="59" formatCode="0.00E+00">
                  <c:v>9.9919592948782702E-17</c:v>
                </c:pt>
                <c:pt idx="60" formatCode="0.00E+00">
                  <c:v>9.9919592948782702E-17</c:v>
                </c:pt>
                <c:pt idx="61" formatCode="0.00E+00">
                  <c:v>9.9919592948782702E-17</c:v>
                </c:pt>
                <c:pt idx="62" formatCode="0.00E+00">
                  <c:v>9.9919592948782702E-17</c:v>
                </c:pt>
                <c:pt idx="63" formatCode="0.00E+00">
                  <c:v>9.9919592948782702E-17</c:v>
                </c:pt>
                <c:pt idx="64" formatCode="0.00E+00">
                  <c:v>9.9919592948782702E-17</c:v>
                </c:pt>
                <c:pt idx="65" formatCode="0.00E+00">
                  <c:v>8.1296724595047001E-17</c:v>
                </c:pt>
                <c:pt idx="66" formatCode="0.00E+00">
                  <c:v>7.1440393683294401E-17</c:v>
                </c:pt>
                <c:pt idx="67" formatCode="0.00E+00">
                  <c:v>4.6612843827402601E-17</c:v>
                </c:pt>
                <c:pt idx="68" formatCode="0.00E+00">
                  <c:v>2.13272264200648E-17</c:v>
                </c:pt>
                <c:pt idx="69" formatCode="0.00E+00">
                  <c:v>1.24851977813197E-18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D0-0E4C-A93B-87667A2EB6AB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'nonorthog split MP2-in-PBE svd'!$A$8:$A$78</c:f>
              <c:numCache>
                <c:formatCode>General</c:formatCode>
                <c:ptCount val="7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</c:numCache>
            </c:numRef>
          </c:xVal>
          <c:yVal>
            <c:numRef>
              <c:f>'nonorthog split MP2-in-PBE svd'!$F$4:$F$73</c:f>
              <c:numCache>
                <c:formatCode>General</c:formatCode>
                <c:ptCount val="70"/>
                <c:pt idx="0">
                  <c:v>0.99999620702260805</c:v>
                </c:pt>
                <c:pt idx="1">
                  <c:v>0.99999587979925797</c:v>
                </c:pt>
                <c:pt idx="2">
                  <c:v>0.99998955649605004</c:v>
                </c:pt>
                <c:pt idx="3">
                  <c:v>0.99998791316319002</c:v>
                </c:pt>
                <c:pt idx="4">
                  <c:v>0.988878427133836</c:v>
                </c:pt>
                <c:pt idx="5">
                  <c:v>0.98719716410418101</c:v>
                </c:pt>
                <c:pt idx="6">
                  <c:v>0.98096763941716103</c:v>
                </c:pt>
                <c:pt idx="7">
                  <c:v>0.97209038694906902</c:v>
                </c:pt>
                <c:pt idx="8">
                  <c:v>0.96587898033577801</c:v>
                </c:pt>
                <c:pt idx="9">
                  <c:v>0.96133279363804702</c:v>
                </c:pt>
                <c:pt idx="10">
                  <c:v>0.955411027931654</c:v>
                </c:pt>
                <c:pt idx="11">
                  <c:v>0.92082457556267105</c:v>
                </c:pt>
                <c:pt idx="12">
                  <c:v>0.86843303496519697</c:v>
                </c:pt>
                <c:pt idx="13">
                  <c:v>0.86415830134710003</c:v>
                </c:pt>
                <c:pt idx="14">
                  <c:v>0.77641791236456204</c:v>
                </c:pt>
                <c:pt idx="15">
                  <c:v>0.54571229034084201</c:v>
                </c:pt>
                <c:pt idx="16">
                  <c:v>0.133252183224365</c:v>
                </c:pt>
                <c:pt idx="17">
                  <c:v>0.124579402417094</c:v>
                </c:pt>
                <c:pt idx="18">
                  <c:v>6.9136598381609196E-2</c:v>
                </c:pt>
                <c:pt idx="19">
                  <c:v>3.2341422832864397E-2</c:v>
                </c:pt>
                <c:pt idx="20">
                  <c:v>2.8149501622175499E-2</c:v>
                </c:pt>
                <c:pt idx="21">
                  <c:v>1.43168159096458E-2</c:v>
                </c:pt>
                <c:pt idx="22">
                  <c:v>7.4629558286937996E-3</c:v>
                </c:pt>
                <c:pt idx="23">
                  <c:v>1.9891281878678998E-3</c:v>
                </c:pt>
                <c:pt idx="24" formatCode="0.00E+00">
                  <c:v>3.8276089448984199E-16</c:v>
                </c:pt>
                <c:pt idx="25" formatCode="0.00E+00">
                  <c:v>3.5308467462797202E-16</c:v>
                </c:pt>
                <c:pt idx="26" formatCode="0.00E+00">
                  <c:v>3.27094553072564E-16</c:v>
                </c:pt>
                <c:pt idx="27" formatCode="0.00E+00">
                  <c:v>2.6045804075647901E-16</c:v>
                </c:pt>
                <c:pt idx="28" formatCode="0.00E+00">
                  <c:v>2.3479883583719101E-16</c:v>
                </c:pt>
                <c:pt idx="29" formatCode="0.00E+00">
                  <c:v>2.1626304917914601E-16</c:v>
                </c:pt>
                <c:pt idx="30" formatCode="0.00E+00">
                  <c:v>2.14853044831351E-16</c:v>
                </c:pt>
                <c:pt idx="31" formatCode="0.00E+00">
                  <c:v>1.9857934255274101E-16</c:v>
                </c:pt>
                <c:pt idx="32" formatCode="0.00E+00">
                  <c:v>1.7071443998343799E-16</c:v>
                </c:pt>
                <c:pt idx="33" formatCode="0.00E+00">
                  <c:v>1.5444708735965899E-16</c:v>
                </c:pt>
                <c:pt idx="34" formatCode="0.00E+00">
                  <c:v>1.38360253081418E-16</c:v>
                </c:pt>
                <c:pt idx="35" formatCode="0.00E+00">
                  <c:v>9.9919631499242005E-17</c:v>
                </c:pt>
                <c:pt idx="36" formatCode="0.00E+00">
                  <c:v>9.9919631499242005E-17</c:v>
                </c:pt>
                <c:pt idx="37" formatCode="0.00E+00">
                  <c:v>9.9919631499242005E-17</c:v>
                </c:pt>
                <c:pt idx="38" formatCode="0.00E+00">
                  <c:v>9.9919631499242005E-17</c:v>
                </c:pt>
                <c:pt idx="39" formatCode="0.00E+00">
                  <c:v>9.9919631499242005E-17</c:v>
                </c:pt>
                <c:pt idx="40" formatCode="0.00E+00">
                  <c:v>9.9919631499242005E-17</c:v>
                </c:pt>
                <c:pt idx="41" formatCode="0.00E+00">
                  <c:v>9.9919631499242005E-17</c:v>
                </c:pt>
                <c:pt idx="42" formatCode="0.00E+00">
                  <c:v>9.9919631499242005E-17</c:v>
                </c:pt>
                <c:pt idx="43" formatCode="0.00E+00">
                  <c:v>9.9919631499242005E-17</c:v>
                </c:pt>
                <c:pt idx="44" formatCode="0.00E+00">
                  <c:v>9.9919631499242005E-17</c:v>
                </c:pt>
                <c:pt idx="45" formatCode="0.00E+00">
                  <c:v>9.9919631499242005E-17</c:v>
                </c:pt>
                <c:pt idx="46" formatCode="0.00E+00">
                  <c:v>9.9919631499242005E-17</c:v>
                </c:pt>
                <c:pt idx="47" formatCode="0.00E+00">
                  <c:v>9.9919631499242005E-17</c:v>
                </c:pt>
                <c:pt idx="48" formatCode="0.00E+00">
                  <c:v>9.9919631499242005E-17</c:v>
                </c:pt>
                <c:pt idx="49" formatCode="0.00E+00">
                  <c:v>9.9919631499242005E-17</c:v>
                </c:pt>
                <c:pt idx="50" formatCode="0.00E+00">
                  <c:v>9.9919631499242005E-17</c:v>
                </c:pt>
                <c:pt idx="51" formatCode="0.00E+00">
                  <c:v>9.9919631499242005E-17</c:v>
                </c:pt>
                <c:pt idx="52" formatCode="0.00E+00">
                  <c:v>9.9919631499242005E-17</c:v>
                </c:pt>
                <c:pt idx="53" formatCode="0.00E+00">
                  <c:v>9.9919631499242005E-17</c:v>
                </c:pt>
                <c:pt idx="54" formatCode="0.00E+00">
                  <c:v>9.9919631499242005E-17</c:v>
                </c:pt>
                <c:pt idx="55" formatCode="0.00E+00">
                  <c:v>9.9919631499242005E-17</c:v>
                </c:pt>
                <c:pt idx="56" formatCode="0.00E+00">
                  <c:v>9.9919631499242005E-17</c:v>
                </c:pt>
                <c:pt idx="57" formatCode="0.00E+00">
                  <c:v>9.9919631499242005E-17</c:v>
                </c:pt>
                <c:pt idx="58" formatCode="0.00E+00">
                  <c:v>9.9919631499242005E-17</c:v>
                </c:pt>
                <c:pt idx="59" formatCode="0.00E+00">
                  <c:v>9.9919631499242005E-17</c:v>
                </c:pt>
                <c:pt idx="60" formatCode="0.00E+00">
                  <c:v>9.9919631499242005E-17</c:v>
                </c:pt>
                <c:pt idx="61" formatCode="0.00E+00">
                  <c:v>9.9919631499242005E-17</c:v>
                </c:pt>
                <c:pt idx="62" formatCode="0.00E+00">
                  <c:v>9.9919631499242005E-17</c:v>
                </c:pt>
                <c:pt idx="63" formatCode="0.00E+00">
                  <c:v>9.9919631499242005E-17</c:v>
                </c:pt>
                <c:pt idx="64" formatCode="0.00E+00">
                  <c:v>9.9220926258217299E-17</c:v>
                </c:pt>
                <c:pt idx="65" formatCode="0.00E+00">
                  <c:v>6.4830642438030606E-17</c:v>
                </c:pt>
                <c:pt idx="66" formatCode="0.00E+00">
                  <c:v>6.2390586930016005E-17</c:v>
                </c:pt>
                <c:pt idx="67" formatCode="0.00E+00">
                  <c:v>4.44943849733195E-17</c:v>
                </c:pt>
                <c:pt idx="68" formatCode="0.00E+00">
                  <c:v>3.3984001969316999E-17</c:v>
                </c:pt>
                <c:pt idx="69" formatCode="0.00E+00">
                  <c:v>7.4521566110528403E-19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D0-0E4C-A93B-87667A2EB6AB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'nonorthog split MP2-in-PBE svd'!$A$9:$A$79</c:f>
              <c:numCache>
                <c:formatCode>General</c:formatCode>
                <c:ptCount val="7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</c:numCache>
            </c:numRef>
          </c:xVal>
          <c:yVal>
            <c:numRef>
              <c:f>'nonorthog split MP2-in-PBE svd'!$G$4:$G$73</c:f>
              <c:numCache>
                <c:formatCode>General</c:formatCode>
                <c:ptCount val="70"/>
                <c:pt idx="0">
                  <c:v>0.99999594526470603</c:v>
                </c:pt>
                <c:pt idx="1">
                  <c:v>0.99999560440561297</c:v>
                </c:pt>
                <c:pt idx="2">
                  <c:v>0.99998954574336796</c:v>
                </c:pt>
                <c:pt idx="3">
                  <c:v>0.99998797734946898</c:v>
                </c:pt>
                <c:pt idx="4">
                  <c:v>0.988986463239656</c:v>
                </c:pt>
                <c:pt idx="5">
                  <c:v>0.98685748591705202</c:v>
                </c:pt>
                <c:pt idx="6">
                  <c:v>0.98107118696963003</c:v>
                </c:pt>
                <c:pt idx="7">
                  <c:v>0.97128720199903695</c:v>
                </c:pt>
                <c:pt idx="8">
                  <c:v>0.96554882605325099</c:v>
                </c:pt>
                <c:pt idx="9">
                  <c:v>0.96154967433594696</c:v>
                </c:pt>
                <c:pt idx="10">
                  <c:v>0.95643070127922403</c:v>
                </c:pt>
                <c:pt idx="11">
                  <c:v>0.91987191063707896</c:v>
                </c:pt>
                <c:pt idx="12">
                  <c:v>0.86852425219890295</c:v>
                </c:pt>
                <c:pt idx="13">
                  <c:v>0.864069030663139</c:v>
                </c:pt>
                <c:pt idx="14">
                  <c:v>0.78199937203123504</c:v>
                </c:pt>
                <c:pt idx="15">
                  <c:v>0.53500286967315902</c:v>
                </c:pt>
                <c:pt idx="16">
                  <c:v>0.13389975981447799</c:v>
                </c:pt>
                <c:pt idx="17">
                  <c:v>0.124617972905394</c:v>
                </c:pt>
                <c:pt idx="18">
                  <c:v>7.6012107158977896E-2</c:v>
                </c:pt>
                <c:pt idx="19">
                  <c:v>3.1656006415600402E-2</c:v>
                </c:pt>
                <c:pt idx="20">
                  <c:v>2.83242224403106E-2</c:v>
                </c:pt>
                <c:pt idx="21">
                  <c:v>1.41548495028293E-2</c:v>
                </c:pt>
                <c:pt idx="22">
                  <c:v>7.3483851705843E-3</c:v>
                </c:pt>
                <c:pt idx="23">
                  <c:v>2.1044031302513001E-3</c:v>
                </c:pt>
                <c:pt idx="24" formatCode="0.00E+00">
                  <c:v>4.6295016014025102E-16</c:v>
                </c:pt>
                <c:pt idx="25" formatCode="0.00E+00">
                  <c:v>3.4159747762190798E-16</c:v>
                </c:pt>
                <c:pt idx="26" formatCode="0.00E+00">
                  <c:v>3.1886415935871501E-16</c:v>
                </c:pt>
                <c:pt idx="27" formatCode="0.00E+00">
                  <c:v>2.5750243341618399E-16</c:v>
                </c:pt>
                <c:pt idx="28" formatCode="0.00E+00">
                  <c:v>2.4233515309650402E-16</c:v>
                </c:pt>
                <c:pt idx="29" formatCode="0.00E+00">
                  <c:v>2.29390640433452E-16</c:v>
                </c:pt>
                <c:pt idx="30" formatCode="0.00E+00">
                  <c:v>2.00562659197753E-16</c:v>
                </c:pt>
                <c:pt idx="31" formatCode="0.00E+00">
                  <c:v>1.82558109831514E-16</c:v>
                </c:pt>
                <c:pt idx="32" formatCode="0.00E+00">
                  <c:v>1.4115128946608701E-16</c:v>
                </c:pt>
                <c:pt idx="33" formatCode="0.00E+00">
                  <c:v>1.3027781602026099E-16</c:v>
                </c:pt>
                <c:pt idx="34" formatCode="0.00E+00">
                  <c:v>1.27989428500275E-16</c:v>
                </c:pt>
                <c:pt idx="35" formatCode="0.00E+00">
                  <c:v>9.9919615423526305E-17</c:v>
                </c:pt>
                <c:pt idx="36" formatCode="0.00E+00">
                  <c:v>9.9919615423526305E-17</c:v>
                </c:pt>
                <c:pt idx="37" formatCode="0.00E+00">
                  <c:v>9.9919615423526305E-17</c:v>
                </c:pt>
                <c:pt idx="38" formatCode="0.00E+00">
                  <c:v>9.9919615423526305E-17</c:v>
                </c:pt>
                <c:pt idx="39" formatCode="0.00E+00">
                  <c:v>9.9919615423526305E-17</c:v>
                </c:pt>
                <c:pt idx="40" formatCode="0.00E+00">
                  <c:v>9.9919615423526305E-17</c:v>
                </c:pt>
                <c:pt idx="41" formatCode="0.00E+00">
                  <c:v>9.9919615423526305E-17</c:v>
                </c:pt>
                <c:pt idx="42" formatCode="0.00E+00">
                  <c:v>9.9919615423526305E-17</c:v>
                </c:pt>
                <c:pt idx="43" formatCode="0.00E+00">
                  <c:v>9.9919615423526305E-17</c:v>
                </c:pt>
                <c:pt idx="44" formatCode="0.00E+00">
                  <c:v>9.9919615423526305E-17</c:v>
                </c:pt>
                <c:pt idx="45" formatCode="0.00E+00">
                  <c:v>9.9919615423526305E-17</c:v>
                </c:pt>
                <c:pt idx="46" formatCode="0.00E+00">
                  <c:v>9.9919615423526305E-17</c:v>
                </c:pt>
                <c:pt idx="47" formatCode="0.00E+00">
                  <c:v>9.9919615423526305E-17</c:v>
                </c:pt>
                <c:pt idx="48" formatCode="0.00E+00">
                  <c:v>9.9919615423526305E-17</c:v>
                </c:pt>
                <c:pt idx="49" formatCode="0.00E+00">
                  <c:v>9.9919615423526305E-17</c:v>
                </c:pt>
                <c:pt idx="50" formatCode="0.00E+00">
                  <c:v>9.9919615423526305E-17</c:v>
                </c:pt>
                <c:pt idx="51" formatCode="0.00E+00">
                  <c:v>9.9919615423526305E-17</c:v>
                </c:pt>
                <c:pt idx="52" formatCode="0.00E+00">
                  <c:v>9.9919615423526305E-17</c:v>
                </c:pt>
                <c:pt idx="53" formatCode="0.00E+00">
                  <c:v>9.9919615423526305E-17</c:v>
                </c:pt>
                <c:pt idx="54" formatCode="0.00E+00">
                  <c:v>9.9919615423526305E-17</c:v>
                </c:pt>
                <c:pt idx="55" formatCode="0.00E+00">
                  <c:v>9.9919615423526305E-17</c:v>
                </c:pt>
                <c:pt idx="56" formatCode="0.00E+00">
                  <c:v>9.9919615423526305E-17</c:v>
                </c:pt>
                <c:pt idx="57" formatCode="0.00E+00">
                  <c:v>9.9919615423526305E-17</c:v>
                </c:pt>
                <c:pt idx="58" formatCode="0.00E+00">
                  <c:v>9.9919615423526305E-17</c:v>
                </c:pt>
                <c:pt idx="59" formatCode="0.00E+00">
                  <c:v>9.9919615423526305E-17</c:v>
                </c:pt>
                <c:pt idx="60" formatCode="0.00E+00">
                  <c:v>9.9919615423526305E-17</c:v>
                </c:pt>
                <c:pt idx="61" formatCode="0.00E+00">
                  <c:v>9.9919615423526305E-17</c:v>
                </c:pt>
                <c:pt idx="62" formatCode="0.00E+00">
                  <c:v>9.9919615423526305E-17</c:v>
                </c:pt>
                <c:pt idx="63" formatCode="0.00E+00">
                  <c:v>9.9919615423526305E-17</c:v>
                </c:pt>
                <c:pt idx="64" formatCode="0.00E+00">
                  <c:v>9.9919615423526305E-17</c:v>
                </c:pt>
                <c:pt idx="65" formatCode="0.00E+00">
                  <c:v>9.9919615423526305E-17</c:v>
                </c:pt>
                <c:pt idx="66" formatCode="0.00E+00">
                  <c:v>7.7673111290514301E-17</c:v>
                </c:pt>
                <c:pt idx="67" formatCode="0.00E+00">
                  <c:v>5.2720798662796198E-17</c:v>
                </c:pt>
                <c:pt idx="68" formatCode="0.00E+00">
                  <c:v>3.5390027385036997E-17</c:v>
                </c:pt>
                <c:pt idx="69" formatCode="0.00E+00">
                  <c:v>8.5372103140255303E-19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0-0E4C-A93B-87667A2EB6AB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svd'!$A$10:$A$80</c:f>
              <c:numCache>
                <c:formatCode>General</c:formatCode>
                <c:ptCount val="7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</c:numCache>
            </c:numRef>
          </c:xVal>
          <c:yVal>
            <c:numRef>
              <c:f>'nonorthog split MP2-in-PBE svd'!$H$4:$H$73</c:f>
              <c:numCache>
                <c:formatCode>General</c:formatCode>
                <c:ptCount val="70"/>
                <c:pt idx="0">
                  <c:v>0.99999561881484</c:v>
                </c:pt>
                <c:pt idx="1">
                  <c:v>0.99999530625070898</c:v>
                </c:pt>
                <c:pt idx="2">
                  <c:v>0.99998958042214303</c:v>
                </c:pt>
                <c:pt idx="3">
                  <c:v>0.99998800481005901</c:v>
                </c:pt>
                <c:pt idx="4">
                  <c:v>0.98912146253862898</c:v>
                </c:pt>
                <c:pt idx="5">
                  <c:v>0.98645092749692997</c:v>
                </c:pt>
                <c:pt idx="6">
                  <c:v>0.98113653065914996</c:v>
                </c:pt>
                <c:pt idx="7">
                  <c:v>0.97041073867668204</c:v>
                </c:pt>
                <c:pt idx="8">
                  <c:v>0.96526133582276796</c:v>
                </c:pt>
                <c:pt idx="9">
                  <c:v>0.96199532146026001</c:v>
                </c:pt>
                <c:pt idx="10">
                  <c:v>0.95732732757851402</c:v>
                </c:pt>
                <c:pt idx="11">
                  <c:v>0.91882101643960101</c:v>
                </c:pt>
                <c:pt idx="12">
                  <c:v>0.86865267974604199</c:v>
                </c:pt>
                <c:pt idx="13">
                  <c:v>0.86399824984472495</c:v>
                </c:pt>
                <c:pt idx="14">
                  <c:v>0.78858073184404998</c:v>
                </c:pt>
                <c:pt idx="15">
                  <c:v>0.52219975544496799</c:v>
                </c:pt>
                <c:pt idx="16">
                  <c:v>0.13493119440007501</c:v>
                </c:pt>
                <c:pt idx="17">
                  <c:v>0.12469311642188299</c:v>
                </c:pt>
                <c:pt idx="18">
                  <c:v>8.4620166035312E-2</c:v>
                </c:pt>
                <c:pt idx="19">
                  <c:v>3.11395215595443E-2</c:v>
                </c:pt>
                <c:pt idx="20">
                  <c:v>2.8437102864867201E-2</c:v>
                </c:pt>
                <c:pt idx="21">
                  <c:v>1.40256523229907E-2</c:v>
                </c:pt>
                <c:pt idx="22">
                  <c:v>7.2105345628241998E-3</c:v>
                </c:pt>
                <c:pt idx="23">
                  <c:v>2.2505016494086998E-3</c:v>
                </c:pt>
                <c:pt idx="24" formatCode="0.00E+00">
                  <c:v>3.6325513206082999E-16</c:v>
                </c:pt>
                <c:pt idx="25" formatCode="0.00E+00">
                  <c:v>3.4030543272408199E-16</c:v>
                </c:pt>
                <c:pt idx="26" formatCode="0.00E+00">
                  <c:v>3.1396428308543699E-16</c:v>
                </c:pt>
                <c:pt idx="27" formatCode="0.00E+00">
                  <c:v>2.5455672222803999E-16</c:v>
                </c:pt>
                <c:pt idx="28" formatCode="0.00E+00">
                  <c:v>2.5273295633724799E-16</c:v>
                </c:pt>
                <c:pt idx="29" formatCode="0.00E+00">
                  <c:v>2.1466881075591399E-16</c:v>
                </c:pt>
                <c:pt idx="30" formatCode="0.00E+00">
                  <c:v>2.05165904347247E-16</c:v>
                </c:pt>
                <c:pt idx="31" formatCode="0.00E+00">
                  <c:v>2.01363227017135E-16</c:v>
                </c:pt>
                <c:pt idx="32" formatCode="0.00E+00">
                  <c:v>1.5955292591779501E-16</c:v>
                </c:pt>
                <c:pt idx="33" formatCode="0.00E+00">
                  <c:v>1.3553984470868701E-16</c:v>
                </c:pt>
                <c:pt idx="34" formatCode="0.00E+00">
                  <c:v>1.15788829968607E-16</c:v>
                </c:pt>
                <c:pt idx="35" formatCode="0.00E+00">
                  <c:v>9.9919589777464599E-17</c:v>
                </c:pt>
                <c:pt idx="36" formatCode="0.00E+00">
                  <c:v>9.9919589777464599E-17</c:v>
                </c:pt>
                <c:pt idx="37" formatCode="0.00E+00">
                  <c:v>9.9919589777464599E-17</c:v>
                </c:pt>
                <c:pt idx="38" formatCode="0.00E+00">
                  <c:v>9.9919589777464599E-17</c:v>
                </c:pt>
                <c:pt idx="39" formatCode="0.00E+00">
                  <c:v>9.9919589777464599E-17</c:v>
                </c:pt>
                <c:pt idx="40" formatCode="0.00E+00">
                  <c:v>9.9919589777464599E-17</c:v>
                </c:pt>
                <c:pt idx="41" formatCode="0.00E+00">
                  <c:v>9.9919589777464599E-17</c:v>
                </c:pt>
                <c:pt idx="42" formatCode="0.00E+00">
                  <c:v>9.9919589777464599E-17</c:v>
                </c:pt>
                <c:pt idx="43" formatCode="0.00E+00">
                  <c:v>9.9919589777464599E-17</c:v>
                </c:pt>
                <c:pt idx="44" formatCode="0.00E+00">
                  <c:v>9.9919589777464599E-17</c:v>
                </c:pt>
                <c:pt idx="45" formatCode="0.00E+00">
                  <c:v>9.9919589777464599E-17</c:v>
                </c:pt>
                <c:pt idx="46" formatCode="0.00E+00">
                  <c:v>9.9919589777464599E-17</c:v>
                </c:pt>
                <c:pt idx="47" formatCode="0.00E+00">
                  <c:v>9.9919589777464599E-17</c:v>
                </c:pt>
                <c:pt idx="48" formatCode="0.00E+00">
                  <c:v>9.9919589777464599E-17</c:v>
                </c:pt>
                <c:pt idx="49" formatCode="0.00E+00">
                  <c:v>9.9919589777464599E-17</c:v>
                </c:pt>
                <c:pt idx="50" formatCode="0.00E+00">
                  <c:v>9.9919589777464599E-17</c:v>
                </c:pt>
                <c:pt idx="51" formatCode="0.00E+00">
                  <c:v>9.9919589777464599E-17</c:v>
                </c:pt>
                <c:pt idx="52" formatCode="0.00E+00">
                  <c:v>9.9919589777464599E-17</c:v>
                </c:pt>
                <c:pt idx="53" formatCode="0.00E+00">
                  <c:v>9.9919589777464599E-17</c:v>
                </c:pt>
                <c:pt idx="54" formatCode="0.00E+00">
                  <c:v>9.9919589777464599E-17</c:v>
                </c:pt>
                <c:pt idx="55" formatCode="0.00E+00">
                  <c:v>9.9919589777464599E-17</c:v>
                </c:pt>
                <c:pt idx="56" formatCode="0.00E+00">
                  <c:v>9.9919589777464599E-17</c:v>
                </c:pt>
                <c:pt idx="57" formatCode="0.00E+00">
                  <c:v>9.9919589777464599E-17</c:v>
                </c:pt>
                <c:pt idx="58" formatCode="0.00E+00">
                  <c:v>9.9919589777464599E-17</c:v>
                </c:pt>
                <c:pt idx="59" formatCode="0.00E+00">
                  <c:v>9.9919589777464599E-17</c:v>
                </c:pt>
                <c:pt idx="60" formatCode="0.00E+00">
                  <c:v>9.9919589777464599E-17</c:v>
                </c:pt>
                <c:pt idx="61" formatCode="0.00E+00">
                  <c:v>9.9919589777464599E-17</c:v>
                </c:pt>
                <c:pt idx="62" formatCode="0.00E+00">
                  <c:v>9.9919589777464599E-17</c:v>
                </c:pt>
                <c:pt idx="63" formatCode="0.00E+00">
                  <c:v>9.9919589777464599E-17</c:v>
                </c:pt>
                <c:pt idx="64" formatCode="0.00E+00">
                  <c:v>9.9919589777464599E-17</c:v>
                </c:pt>
                <c:pt idx="65" formatCode="0.00E+00">
                  <c:v>8.96880226644098E-17</c:v>
                </c:pt>
                <c:pt idx="66" formatCode="0.00E+00">
                  <c:v>4.5472774468933898E-17</c:v>
                </c:pt>
                <c:pt idx="67" formatCode="0.00E+00">
                  <c:v>4.5141049484945098E-17</c:v>
                </c:pt>
                <c:pt idx="68" formatCode="0.00E+00">
                  <c:v>3.6492083467836401E-17</c:v>
                </c:pt>
                <c:pt idx="69" formatCode="0.00E+00">
                  <c:v>9.3795160745878497E-19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D0-0E4C-A93B-87667A2EB6AB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svd'!$A$11:$A$81</c:f>
              <c:numCache>
                <c:formatCode>General</c:formatCode>
                <c:ptCount val="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'nonorthog split MP2-in-PBE svd'!$I$4:$I$73</c:f>
              <c:numCache>
                <c:formatCode>General</c:formatCode>
                <c:ptCount val="70"/>
                <c:pt idx="0">
                  <c:v>0.99999524643062898</c:v>
                </c:pt>
                <c:pt idx="1">
                  <c:v>0.99999504204574197</c:v>
                </c:pt>
                <c:pt idx="2">
                  <c:v>0.999989650926284</c:v>
                </c:pt>
                <c:pt idx="3">
                  <c:v>0.999987996678663</c:v>
                </c:pt>
                <c:pt idx="4">
                  <c:v>0.98927355756000501</c:v>
                </c:pt>
                <c:pt idx="5">
                  <c:v>0.98598947927663305</c:v>
                </c:pt>
                <c:pt idx="6">
                  <c:v>0.98115644511844602</c:v>
                </c:pt>
                <c:pt idx="7">
                  <c:v>0.96949583000528405</c:v>
                </c:pt>
                <c:pt idx="8">
                  <c:v>0.96510538316031202</c:v>
                </c:pt>
                <c:pt idx="9">
                  <c:v>0.96273273789627301</c:v>
                </c:pt>
                <c:pt idx="10">
                  <c:v>0.95779500380301696</c:v>
                </c:pt>
                <c:pt idx="11">
                  <c:v>0.91769701334280995</c:v>
                </c:pt>
                <c:pt idx="12">
                  <c:v>0.86880899915846499</c:v>
                </c:pt>
                <c:pt idx="13">
                  <c:v>0.863957505437429</c:v>
                </c:pt>
                <c:pt idx="14">
                  <c:v>0.79632652362538603</c:v>
                </c:pt>
                <c:pt idx="15">
                  <c:v>0.50686963767512705</c:v>
                </c:pt>
                <c:pt idx="16">
                  <c:v>0.13655702580614401</c:v>
                </c:pt>
                <c:pt idx="17">
                  <c:v>0.12508655277136499</c:v>
                </c:pt>
                <c:pt idx="18">
                  <c:v>9.4878316026644594E-2</c:v>
                </c:pt>
                <c:pt idx="19">
                  <c:v>3.0788247683858801E-2</c:v>
                </c:pt>
                <c:pt idx="20">
                  <c:v>2.85073857799246E-2</c:v>
                </c:pt>
                <c:pt idx="21">
                  <c:v>1.3951608510551401E-2</c:v>
                </c:pt>
                <c:pt idx="22">
                  <c:v>7.0563144859890998E-3</c:v>
                </c:pt>
                <c:pt idx="23">
                  <c:v>2.4209402520154002E-3</c:v>
                </c:pt>
                <c:pt idx="24" formatCode="0.00E+00">
                  <c:v>3.3674620337865698E-16</c:v>
                </c:pt>
                <c:pt idx="25" formatCode="0.00E+00">
                  <c:v>3.2296836917659798E-16</c:v>
                </c:pt>
                <c:pt idx="26" formatCode="0.00E+00">
                  <c:v>2.6057756542712201E-16</c:v>
                </c:pt>
                <c:pt idx="27" formatCode="0.00E+00">
                  <c:v>2.3705714759281902E-16</c:v>
                </c:pt>
                <c:pt idx="28" formatCode="0.00E+00">
                  <c:v>2.2671846125526801E-16</c:v>
                </c:pt>
                <c:pt idx="29" formatCode="0.00E+00">
                  <c:v>1.8910522975455599E-16</c:v>
                </c:pt>
                <c:pt idx="30" formatCode="0.00E+00">
                  <c:v>1.7987106158671501E-16</c:v>
                </c:pt>
                <c:pt idx="31" formatCode="0.00E+00">
                  <c:v>1.7345690621295601E-16</c:v>
                </c:pt>
                <c:pt idx="32" formatCode="0.00E+00">
                  <c:v>1.2263147466385499E-16</c:v>
                </c:pt>
                <c:pt idx="33" formatCode="0.00E+00">
                  <c:v>9.9919574028330497E-17</c:v>
                </c:pt>
                <c:pt idx="34" formatCode="0.00E+00">
                  <c:v>9.9919574028330497E-17</c:v>
                </c:pt>
                <c:pt idx="35" formatCode="0.00E+00">
                  <c:v>9.9919574028330497E-17</c:v>
                </c:pt>
                <c:pt idx="36" formatCode="0.00E+00">
                  <c:v>9.9919574028330497E-17</c:v>
                </c:pt>
                <c:pt idx="37" formatCode="0.00E+00">
                  <c:v>9.9919574028330497E-17</c:v>
                </c:pt>
                <c:pt idx="38" formatCode="0.00E+00">
                  <c:v>9.9919574028330497E-17</c:v>
                </c:pt>
                <c:pt idx="39" formatCode="0.00E+00">
                  <c:v>9.9919574028330497E-17</c:v>
                </c:pt>
                <c:pt idx="40" formatCode="0.00E+00">
                  <c:v>9.9919574028330497E-17</c:v>
                </c:pt>
                <c:pt idx="41" formatCode="0.00E+00">
                  <c:v>9.9919574028330497E-17</c:v>
                </c:pt>
                <c:pt idx="42" formatCode="0.00E+00">
                  <c:v>9.9919574028330497E-17</c:v>
                </c:pt>
                <c:pt idx="43" formatCode="0.00E+00">
                  <c:v>9.9919574028330497E-17</c:v>
                </c:pt>
                <c:pt idx="44" formatCode="0.00E+00">
                  <c:v>9.9919574028330497E-17</c:v>
                </c:pt>
                <c:pt idx="45" formatCode="0.00E+00">
                  <c:v>9.9919574028330497E-17</c:v>
                </c:pt>
                <c:pt idx="46" formatCode="0.00E+00">
                  <c:v>9.9919574028330497E-17</c:v>
                </c:pt>
                <c:pt idx="47" formatCode="0.00E+00">
                  <c:v>9.9919574028330497E-17</c:v>
                </c:pt>
                <c:pt idx="48" formatCode="0.00E+00">
                  <c:v>9.9919574028330497E-17</c:v>
                </c:pt>
                <c:pt idx="49" formatCode="0.00E+00">
                  <c:v>9.9919574028330497E-17</c:v>
                </c:pt>
                <c:pt idx="50" formatCode="0.00E+00">
                  <c:v>9.9919574028330497E-17</c:v>
                </c:pt>
                <c:pt idx="51" formatCode="0.00E+00">
                  <c:v>9.9919574028330497E-17</c:v>
                </c:pt>
                <c:pt idx="52" formatCode="0.00E+00">
                  <c:v>9.9919574028330497E-17</c:v>
                </c:pt>
                <c:pt idx="53" formatCode="0.00E+00">
                  <c:v>9.9919574028330497E-17</c:v>
                </c:pt>
                <c:pt idx="54" formatCode="0.00E+00">
                  <c:v>9.9919574028330497E-17</c:v>
                </c:pt>
                <c:pt idx="55" formatCode="0.00E+00">
                  <c:v>9.9919574028330497E-17</c:v>
                </c:pt>
                <c:pt idx="56" formatCode="0.00E+00">
                  <c:v>9.9919574028330497E-17</c:v>
                </c:pt>
                <c:pt idx="57" formatCode="0.00E+00">
                  <c:v>9.9919574028330497E-17</c:v>
                </c:pt>
                <c:pt idx="58" formatCode="0.00E+00">
                  <c:v>9.9919574028330497E-17</c:v>
                </c:pt>
                <c:pt idx="59" formatCode="0.00E+00">
                  <c:v>9.9919574028330497E-17</c:v>
                </c:pt>
                <c:pt idx="60" formatCode="0.00E+00">
                  <c:v>9.9919574028330497E-17</c:v>
                </c:pt>
                <c:pt idx="61" formatCode="0.00E+00">
                  <c:v>9.9919574028330497E-17</c:v>
                </c:pt>
                <c:pt idx="62" formatCode="0.00E+00">
                  <c:v>9.9919574028330497E-17</c:v>
                </c:pt>
                <c:pt idx="63" formatCode="0.00E+00">
                  <c:v>9.9919574028330497E-17</c:v>
                </c:pt>
                <c:pt idx="64" formatCode="0.00E+00">
                  <c:v>9.9919574028330497E-17</c:v>
                </c:pt>
                <c:pt idx="65" formatCode="0.00E+00">
                  <c:v>9.8280743541018204E-17</c:v>
                </c:pt>
                <c:pt idx="66" formatCode="0.00E+00">
                  <c:v>5.7094886530842903E-17</c:v>
                </c:pt>
                <c:pt idx="67" formatCode="0.00E+00">
                  <c:v>5.2562753257047397E-17</c:v>
                </c:pt>
                <c:pt idx="68" formatCode="0.00E+00">
                  <c:v>2.9643784275959002E-17</c:v>
                </c:pt>
                <c:pt idx="69" formatCode="0.00E+00">
                  <c:v>1.10083851069326E-18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D0-0E4C-A93B-87667A2EB6AB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svd'!$A$12:$A$82</c:f>
              <c:numCache>
                <c:formatCode>General</c:formatCode>
                <c:ptCount val="7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</c:numCache>
            </c:numRef>
          </c:xVal>
          <c:yVal>
            <c:numRef>
              <c:f>'nonorthog split MP2-in-PBE svd'!$J$4:$J$73</c:f>
              <c:numCache>
                <c:formatCode>General</c:formatCode>
                <c:ptCount val="70"/>
                <c:pt idx="0">
                  <c:v>0.99999489233481198</c:v>
                </c:pt>
                <c:pt idx="1">
                  <c:v>0.99999483616793805</c:v>
                </c:pt>
                <c:pt idx="2">
                  <c:v>0.99998974772570104</c:v>
                </c:pt>
                <c:pt idx="3">
                  <c:v>0.99998795840930099</c:v>
                </c:pt>
                <c:pt idx="4">
                  <c:v>0.98942975277225298</c:v>
                </c:pt>
                <c:pt idx="5">
                  <c:v>0.98548929997387902</c:v>
                </c:pt>
                <c:pt idx="6">
                  <c:v>0.98113990712058796</c:v>
                </c:pt>
                <c:pt idx="7">
                  <c:v>0.96855567812422505</c:v>
                </c:pt>
                <c:pt idx="8">
                  <c:v>0.96512801437588602</c:v>
                </c:pt>
                <c:pt idx="9">
                  <c:v>0.963654426793077</c:v>
                </c:pt>
                <c:pt idx="10">
                  <c:v>0.957789917419829</c:v>
                </c:pt>
                <c:pt idx="11">
                  <c:v>0.91648464744338398</c:v>
                </c:pt>
                <c:pt idx="12">
                  <c:v>0.86899720432789396</c:v>
                </c:pt>
                <c:pt idx="13">
                  <c:v>0.86394738719824704</c:v>
                </c:pt>
                <c:pt idx="14">
                  <c:v>0.80542730959664099</c:v>
                </c:pt>
                <c:pt idx="15">
                  <c:v>0.48832342697125503</c:v>
                </c:pt>
                <c:pt idx="16">
                  <c:v>0.13997052942238999</c:v>
                </c:pt>
                <c:pt idx="17">
                  <c:v>0.12607711824562601</c:v>
                </c:pt>
                <c:pt idx="18">
                  <c:v>0.10579550311074599</c:v>
                </c:pt>
                <c:pt idx="19">
                  <c:v>3.06013972292241E-2</c:v>
                </c:pt>
                <c:pt idx="20">
                  <c:v>2.85390873298213E-2</c:v>
                </c:pt>
                <c:pt idx="21">
                  <c:v>1.39357791804182E-2</c:v>
                </c:pt>
                <c:pt idx="22">
                  <c:v>6.9008778610647002E-3</c:v>
                </c:pt>
                <c:pt idx="23">
                  <c:v>2.6040616072928002E-3</c:v>
                </c:pt>
                <c:pt idx="24" formatCode="0.00E+00">
                  <c:v>3.8090751088708998E-16</c:v>
                </c:pt>
                <c:pt idx="25" formatCode="0.00E+00">
                  <c:v>3.1847684884816701E-16</c:v>
                </c:pt>
                <c:pt idx="26" formatCode="0.00E+00">
                  <c:v>2.7753371829205901E-16</c:v>
                </c:pt>
                <c:pt idx="27" formatCode="0.00E+00">
                  <c:v>2.6515589698530001E-16</c:v>
                </c:pt>
                <c:pt idx="28" formatCode="0.00E+00">
                  <c:v>2.4291183476075402E-16</c:v>
                </c:pt>
                <c:pt idx="29" formatCode="0.00E+00">
                  <c:v>2.3418352059594901E-16</c:v>
                </c:pt>
                <c:pt idx="30" formatCode="0.00E+00">
                  <c:v>2.03302591569325E-16</c:v>
                </c:pt>
                <c:pt idx="31" formatCode="0.00E+00">
                  <c:v>1.7840081687484201E-16</c:v>
                </c:pt>
                <c:pt idx="32" formatCode="0.00E+00">
                  <c:v>1.6202773973952501E-16</c:v>
                </c:pt>
                <c:pt idx="33" formatCode="0.00E+00">
                  <c:v>1.4494686479531299E-16</c:v>
                </c:pt>
                <c:pt idx="34" formatCode="0.00E+00">
                  <c:v>1.36023646119714E-16</c:v>
                </c:pt>
                <c:pt idx="35" formatCode="0.00E+00">
                  <c:v>9.9919531062672704E-17</c:v>
                </c:pt>
                <c:pt idx="36" formatCode="0.00E+00">
                  <c:v>9.9919531062672704E-17</c:v>
                </c:pt>
                <c:pt idx="37" formatCode="0.00E+00">
                  <c:v>9.9919531062672704E-17</c:v>
                </c:pt>
                <c:pt idx="38" formatCode="0.00E+00">
                  <c:v>9.9919531062672704E-17</c:v>
                </c:pt>
                <c:pt idx="39" formatCode="0.00E+00">
                  <c:v>9.9919531062672704E-17</c:v>
                </c:pt>
                <c:pt idx="40" formatCode="0.00E+00">
                  <c:v>9.9919531062672704E-17</c:v>
                </c:pt>
                <c:pt idx="41" formatCode="0.00E+00">
                  <c:v>9.9919531062672704E-17</c:v>
                </c:pt>
                <c:pt idx="42" formatCode="0.00E+00">
                  <c:v>9.9919531062672704E-17</c:v>
                </c:pt>
                <c:pt idx="43" formatCode="0.00E+00">
                  <c:v>9.9919531062672704E-17</c:v>
                </c:pt>
                <c:pt idx="44" formatCode="0.00E+00">
                  <c:v>9.9919531062672704E-17</c:v>
                </c:pt>
                <c:pt idx="45" formatCode="0.00E+00">
                  <c:v>9.9919531062672704E-17</c:v>
                </c:pt>
                <c:pt idx="46" formatCode="0.00E+00">
                  <c:v>9.9919531062672704E-17</c:v>
                </c:pt>
                <c:pt idx="47" formatCode="0.00E+00">
                  <c:v>9.9919531062672704E-17</c:v>
                </c:pt>
                <c:pt idx="48" formatCode="0.00E+00">
                  <c:v>9.9919531062672704E-17</c:v>
                </c:pt>
                <c:pt idx="49" formatCode="0.00E+00">
                  <c:v>9.9919531062672704E-17</c:v>
                </c:pt>
                <c:pt idx="50" formatCode="0.00E+00">
                  <c:v>9.9919531062672704E-17</c:v>
                </c:pt>
                <c:pt idx="51" formatCode="0.00E+00">
                  <c:v>9.9919531062672704E-17</c:v>
                </c:pt>
                <c:pt idx="52" formatCode="0.00E+00">
                  <c:v>9.9919531062672704E-17</c:v>
                </c:pt>
                <c:pt idx="53" formatCode="0.00E+00">
                  <c:v>9.9919531062672704E-17</c:v>
                </c:pt>
                <c:pt idx="54" formatCode="0.00E+00">
                  <c:v>9.9919531062672704E-17</c:v>
                </c:pt>
                <c:pt idx="55" formatCode="0.00E+00">
                  <c:v>9.9919531062672704E-17</c:v>
                </c:pt>
                <c:pt idx="56" formatCode="0.00E+00">
                  <c:v>9.9919531062672704E-17</c:v>
                </c:pt>
                <c:pt idx="57" formatCode="0.00E+00">
                  <c:v>9.9919531062672704E-17</c:v>
                </c:pt>
                <c:pt idx="58" formatCode="0.00E+00">
                  <c:v>9.9919531062672704E-17</c:v>
                </c:pt>
                <c:pt idx="59" formatCode="0.00E+00">
                  <c:v>9.9919531062672704E-17</c:v>
                </c:pt>
                <c:pt idx="60" formatCode="0.00E+00">
                  <c:v>9.9919531062672704E-17</c:v>
                </c:pt>
                <c:pt idx="61" formatCode="0.00E+00">
                  <c:v>9.9919531062672704E-17</c:v>
                </c:pt>
                <c:pt idx="62" formatCode="0.00E+00">
                  <c:v>9.9919531062672704E-17</c:v>
                </c:pt>
                <c:pt idx="63" formatCode="0.00E+00">
                  <c:v>9.9919531062672704E-17</c:v>
                </c:pt>
                <c:pt idx="64" formatCode="0.00E+00">
                  <c:v>9.2529667485712196E-17</c:v>
                </c:pt>
                <c:pt idx="65" formatCode="0.00E+00">
                  <c:v>8.6805254637119599E-17</c:v>
                </c:pt>
                <c:pt idx="66" formatCode="0.00E+00">
                  <c:v>5.0163220041482803E-17</c:v>
                </c:pt>
                <c:pt idx="67" formatCode="0.00E+00">
                  <c:v>4.6982962342981099E-17</c:v>
                </c:pt>
                <c:pt idx="68" formatCode="0.00E+00">
                  <c:v>3.4747255812654699E-17</c:v>
                </c:pt>
                <c:pt idx="69" formatCode="0.00E+00">
                  <c:v>1.08192299938481E-18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D0-0E4C-A93B-87667A2EB6AB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svd'!$A$13:$A$83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'nonorthog split MP2-in-PBE svd'!$K$4:$K$73</c:f>
              <c:numCache>
                <c:formatCode>General</c:formatCode>
                <c:ptCount val="70"/>
                <c:pt idx="0">
                  <c:v>0.99999486395081905</c:v>
                </c:pt>
                <c:pt idx="1">
                  <c:v>0.99999463722597903</c:v>
                </c:pt>
                <c:pt idx="2">
                  <c:v>0.99998980890495603</c:v>
                </c:pt>
                <c:pt idx="3">
                  <c:v>0.99998793045041701</c:v>
                </c:pt>
                <c:pt idx="4">
                  <c:v>0.98950552284915305</c:v>
                </c:pt>
                <c:pt idx="5">
                  <c:v>0.98523126352550805</c:v>
                </c:pt>
                <c:pt idx="6">
                  <c:v>0.98112598402558204</c:v>
                </c:pt>
                <c:pt idx="7">
                  <c:v>0.96808858739436499</c:v>
                </c:pt>
                <c:pt idx="8">
                  <c:v>0.965197023156531</c:v>
                </c:pt>
                <c:pt idx="9">
                  <c:v>0.96413081842276405</c:v>
                </c:pt>
                <c:pt idx="10">
                  <c:v>0.95764174645157696</c:v>
                </c:pt>
                <c:pt idx="11">
                  <c:v>0.91582326374727996</c:v>
                </c:pt>
                <c:pt idx="12">
                  <c:v>0.86910977326267902</c:v>
                </c:pt>
                <c:pt idx="13">
                  <c:v>0.863951720005107</c:v>
                </c:pt>
                <c:pt idx="14">
                  <c:v>0.81053626255826206</c:v>
                </c:pt>
                <c:pt idx="15">
                  <c:v>0.47759506140709901</c:v>
                </c:pt>
                <c:pt idx="16">
                  <c:v>0.143411592663963</c:v>
                </c:pt>
                <c:pt idx="17">
                  <c:v>0.126854569010796</c:v>
                </c:pt>
                <c:pt idx="18">
                  <c:v>0.110598009844637</c:v>
                </c:pt>
                <c:pt idx="19">
                  <c:v>3.0572199550327601E-2</c:v>
                </c:pt>
                <c:pt idx="20">
                  <c:v>2.85369745745877E-2</c:v>
                </c:pt>
                <c:pt idx="21">
                  <c:v>1.39429108921501E-2</c:v>
                </c:pt>
                <c:pt idx="22">
                  <c:v>6.8286789636255001E-3</c:v>
                </c:pt>
                <c:pt idx="23">
                  <c:v>2.6952440599396E-3</c:v>
                </c:pt>
                <c:pt idx="24" formatCode="0.00E+00">
                  <c:v>4.6590251833688802E-16</c:v>
                </c:pt>
                <c:pt idx="25" formatCode="0.00E+00">
                  <c:v>3.0918906763822102E-16</c:v>
                </c:pt>
                <c:pt idx="26" formatCode="0.00E+00">
                  <c:v>2.8969181996279199E-16</c:v>
                </c:pt>
                <c:pt idx="27" formatCode="0.00E+00">
                  <c:v>2.6336501912452102E-16</c:v>
                </c:pt>
                <c:pt idx="28" formatCode="0.00E+00">
                  <c:v>2.5160453824982098E-16</c:v>
                </c:pt>
                <c:pt idx="29" formatCode="0.00E+00">
                  <c:v>2.2388026781969698E-16</c:v>
                </c:pt>
                <c:pt idx="30" formatCode="0.00E+00">
                  <c:v>1.9972663550411099E-16</c:v>
                </c:pt>
                <c:pt idx="31" formatCode="0.00E+00">
                  <c:v>1.80243690734297E-16</c:v>
                </c:pt>
                <c:pt idx="32" formatCode="0.00E+00">
                  <c:v>1.7995561284647399E-16</c:v>
                </c:pt>
                <c:pt idx="33" formatCode="0.00E+00">
                  <c:v>1.40648785695497E-16</c:v>
                </c:pt>
                <c:pt idx="34" formatCode="0.00E+00">
                  <c:v>1.04574104704621E-16</c:v>
                </c:pt>
                <c:pt idx="35" formatCode="0.00E+00">
                  <c:v>1.0193183637354799E-16</c:v>
                </c:pt>
                <c:pt idx="36" formatCode="0.00E+00">
                  <c:v>9.9919277808115904E-17</c:v>
                </c:pt>
                <c:pt idx="37" formatCode="0.00E+00">
                  <c:v>9.9919277808115904E-17</c:v>
                </c:pt>
                <c:pt idx="38" formatCode="0.00E+00">
                  <c:v>9.9919277808115904E-17</c:v>
                </c:pt>
                <c:pt idx="39" formatCode="0.00E+00">
                  <c:v>9.9919277808115904E-17</c:v>
                </c:pt>
                <c:pt idx="40" formatCode="0.00E+00">
                  <c:v>9.9919277808115904E-17</c:v>
                </c:pt>
                <c:pt idx="41" formatCode="0.00E+00">
                  <c:v>9.9919277808115904E-17</c:v>
                </c:pt>
                <c:pt idx="42" formatCode="0.00E+00">
                  <c:v>9.9919277808115904E-17</c:v>
                </c:pt>
                <c:pt idx="43" formatCode="0.00E+00">
                  <c:v>9.9919277808115904E-17</c:v>
                </c:pt>
                <c:pt idx="44" formatCode="0.00E+00">
                  <c:v>9.9919277808115904E-17</c:v>
                </c:pt>
                <c:pt idx="45" formatCode="0.00E+00">
                  <c:v>9.9919277808115904E-17</c:v>
                </c:pt>
                <c:pt idx="46" formatCode="0.00E+00">
                  <c:v>9.9919277808115904E-17</c:v>
                </c:pt>
                <c:pt idx="47" formatCode="0.00E+00">
                  <c:v>9.9919277808115904E-17</c:v>
                </c:pt>
                <c:pt idx="48" formatCode="0.00E+00">
                  <c:v>9.9919277808115904E-17</c:v>
                </c:pt>
                <c:pt idx="49" formatCode="0.00E+00">
                  <c:v>9.9919277808115904E-17</c:v>
                </c:pt>
                <c:pt idx="50" formatCode="0.00E+00">
                  <c:v>9.9919277808115904E-17</c:v>
                </c:pt>
                <c:pt idx="51" formatCode="0.00E+00">
                  <c:v>9.9919277808115904E-17</c:v>
                </c:pt>
                <c:pt idx="52" formatCode="0.00E+00">
                  <c:v>9.9919277808115904E-17</c:v>
                </c:pt>
                <c:pt idx="53" formatCode="0.00E+00">
                  <c:v>9.9919277808115904E-17</c:v>
                </c:pt>
                <c:pt idx="54" formatCode="0.00E+00">
                  <c:v>9.9919277808115904E-17</c:v>
                </c:pt>
                <c:pt idx="55" formatCode="0.00E+00">
                  <c:v>9.9919277808115904E-17</c:v>
                </c:pt>
                <c:pt idx="56" formatCode="0.00E+00">
                  <c:v>9.9919277808115904E-17</c:v>
                </c:pt>
                <c:pt idx="57" formatCode="0.00E+00">
                  <c:v>9.9919277808115904E-17</c:v>
                </c:pt>
                <c:pt idx="58" formatCode="0.00E+00">
                  <c:v>9.9919277808115904E-17</c:v>
                </c:pt>
                <c:pt idx="59" formatCode="0.00E+00">
                  <c:v>9.9919277808115904E-17</c:v>
                </c:pt>
                <c:pt idx="60" formatCode="0.00E+00">
                  <c:v>9.9919277808115904E-17</c:v>
                </c:pt>
                <c:pt idx="61" formatCode="0.00E+00">
                  <c:v>9.9919277808115904E-17</c:v>
                </c:pt>
                <c:pt idx="62" formatCode="0.00E+00">
                  <c:v>9.9919277808115904E-17</c:v>
                </c:pt>
                <c:pt idx="63" formatCode="0.00E+00">
                  <c:v>9.9919277808115904E-17</c:v>
                </c:pt>
                <c:pt idx="64" formatCode="0.00E+00">
                  <c:v>9.9919277808115904E-17</c:v>
                </c:pt>
                <c:pt idx="65" formatCode="0.00E+00">
                  <c:v>9.9919277808115904E-17</c:v>
                </c:pt>
                <c:pt idx="66" formatCode="0.00E+00">
                  <c:v>5.9019373805813201E-17</c:v>
                </c:pt>
                <c:pt idx="67" formatCode="0.00E+00">
                  <c:v>5.6769566855907002E-17</c:v>
                </c:pt>
                <c:pt idx="68" formatCode="0.00E+00">
                  <c:v>2.9139681283652898E-17</c:v>
                </c:pt>
                <c:pt idx="69" formatCode="0.00E+00">
                  <c:v>6.4098595024274698E-19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D0-0E4C-A93B-87667A2EB6AB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svd'!$A$14:$A$84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xVal>
          <c:yVal>
            <c:numRef>
              <c:f>'nonorthog split MP2-in-PBE svd'!$L$4:$L$73</c:f>
              <c:numCache>
                <c:formatCode>General</c:formatCode>
                <c:ptCount val="70"/>
                <c:pt idx="0">
                  <c:v>0.99999486420001404</c:v>
                </c:pt>
                <c:pt idx="1">
                  <c:v>0.99999459650756395</c:v>
                </c:pt>
                <c:pt idx="2">
                  <c:v>0.99998982253892499</c:v>
                </c:pt>
                <c:pt idx="3">
                  <c:v>0.99998792428320804</c:v>
                </c:pt>
                <c:pt idx="4">
                  <c:v>0.989520270606561</c:v>
                </c:pt>
                <c:pt idx="5">
                  <c:v>0.98517939849723302</c:v>
                </c:pt>
                <c:pt idx="6">
                  <c:v>0.98112322015327602</c:v>
                </c:pt>
                <c:pt idx="7">
                  <c:v>0.96799722456820403</c:v>
                </c:pt>
                <c:pt idx="8">
                  <c:v>0.965213380681056</c:v>
                </c:pt>
                <c:pt idx="9">
                  <c:v>0.96422502142400601</c:v>
                </c:pt>
                <c:pt idx="10">
                  <c:v>0.957602048205203</c:v>
                </c:pt>
                <c:pt idx="11">
                  <c:v>0.91568421343911999</c:v>
                </c:pt>
                <c:pt idx="12">
                  <c:v>0.86913409807681596</c:v>
                </c:pt>
                <c:pt idx="13">
                  <c:v>0.86395320450964497</c:v>
                </c:pt>
                <c:pt idx="14">
                  <c:v>0.81159118506944505</c:v>
                </c:pt>
                <c:pt idx="15">
                  <c:v>0.47532215133202999</c:v>
                </c:pt>
                <c:pt idx="16">
                  <c:v>0.14432078544763</c:v>
                </c:pt>
                <c:pt idx="17">
                  <c:v>0.12702335369812601</c:v>
                </c:pt>
                <c:pt idx="18">
                  <c:v>0.11142177712262499</c:v>
                </c:pt>
                <c:pt idx="19">
                  <c:v>3.0571598234780201E-2</c:v>
                </c:pt>
                <c:pt idx="20">
                  <c:v>2.8534651471597301E-2</c:v>
                </c:pt>
                <c:pt idx="21">
                  <c:v>1.3944824221198899E-2</c:v>
                </c:pt>
                <c:pt idx="22">
                  <c:v>6.8149142489810997E-3</c:v>
                </c:pt>
                <c:pt idx="23">
                  <c:v>2.7132365591430001E-3</c:v>
                </c:pt>
                <c:pt idx="24" formatCode="0.00E+00">
                  <c:v>4.5831238482183499E-16</c:v>
                </c:pt>
                <c:pt idx="25" formatCode="0.00E+00">
                  <c:v>3.2828325488456898E-16</c:v>
                </c:pt>
                <c:pt idx="26" formatCode="0.00E+00">
                  <c:v>2.7731179769374699E-16</c:v>
                </c:pt>
                <c:pt idx="27" formatCode="0.00E+00">
                  <c:v>2.5430930934096101E-16</c:v>
                </c:pt>
                <c:pt idx="28" formatCode="0.00E+00">
                  <c:v>2.2716471222497002E-16</c:v>
                </c:pt>
                <c:pt idx="29" formatCode="0.00E+00">
                  <c:v>2.1504184197753501E-16</c:v>
                </c:pt>
                <c:pt idx="30" formatCode="0.00E+00">
                  <c:v>1.9686302281393499E-16</c:v>
                </c:pt>
                <c:pt idx="31" formatCode="0.00E+00">
                  <c:v>1.66379634985142E-16</c:v>
                </c:pt>
                <c:pt idx="32" formatCode="0.00E+00">
                  <c:v>1.53672915127987E-16</c:v>
                </c:pt>
                <c:pt idx="33" formatCode="0.00E+00">
                  <c:v>1.45779439575335E-16</c:v>
                </c:pt>
                <c:pt idx="34" formatCode="0.00E+00">
                  <c:v>1.1472444080342299E-16</c:v>
                </c:pt>
                <c:pt idx="35" formatCode="0.00E+00">
                  <c:v>9.9919219951108E-17</c:v>
                </c:pt>
                <c:pt idx="36" formatCode="0.00E+00">
                  <c:v>9.9919219951108E-17</c:v>
                </c:pt>
                <c:pt idx="37" formatCode="0.00E+00">
                  <c:v>9.9919219951108E-17</c:v>
                </c:pt>
                <c:pt idx="38" formatCode="0.00E+00">
                  <c:v>9.9919219951108E-17</c:v>
                </c:pt>
                <c:pt idx="39" formatCode="0.00E+00">
                  <c:v>9.9919219951108E-17</c:v>
                </c:pt>
                <c:pt idx="40" formatCode="0.00E+00">
                  <c:v>9.9919219951108E-17</c:v>
                </c:pt>
                <c:pt idx="41" formatCode="0.00E+00">
                  <c:v>9.9919219951108E-17</c:v>
                </c:pt>
                <c:pt idx="42" formatCode="0.00E+00">
                  <c:v>9.9919219951108E-17</c:v>
                </c:pt>
                <c:pt idx="43" formatCode="0.00E+00">
                  <c:v>9.9919219951108E-17</c:v>
                </c:pt>
                <c:pt idx="44" formatCode="0.00E+00">
                  <c:v>9.9919219951108E-17</c:v>
                </c:pt>
                <c:pt idx="45" formatCode="0.00E+00">
                  <c:v>9.9919219951108E-17</c:v>
                </c:pt>
                <c:pt idx="46" formatCode="0.00E+00">
                  <c:v>9.9919219951108E-17</c:v>
                </c:pt>
                <c:pt idx="47" formatCode="0.00E+00">
                  <c:v>9.9919219951108E-17</c:v>
                </c:pt>
                <c:pt idx="48" formatCode="0.00E+00">
                  <c:v>9.9919219951108E-17</c:v>
                </c:pt>
                <c:pt idx="49" formatCode="0.00E+00">
                  <c:v>9.9919219951108E-17</c:v>
                </c:pt>
                <c:pt idx="50" formatCode="0.00E+00">
                  <c:v>9.9919219951108E-17</c:v>
                </c:pt>
                <c:pt idx="51" formatCode="0.00E+00">
                  <c:v>9.9919219951108E-17</c:v>
                </c:pt>
                <c:pt idx="52" formatCode="0.00E+00">
                  <c:v>9.9919219951108E-17</c:v>
                </c:pt>
                <c:pt idx="53" formatCode="0.00E+00">
                  <c:v>9.9919219951108E-17</c:v>
                </c:pt>
                <c:pt idx="54" formatCode="0.00E+00">
                  <c:v>9.9919219951108E-17</c:v>
                </c:pt>
                <c:pt idx="55" formatCode="0.00E+00">
                  <c:v>9.9919219951108E-17</c:v>
                </c:pt>
                <c:pt idx="56" formatCode="0.00E+00">
                  <c:v>9.9919219951108E-17</c:v>
                </c:pt>
                <c:pt idx="57" formatCode="0.00E+00">
                  <c:v>9.9919219951108E-17</c:v>
                </c:pt>
                <c:pt idx="58" formatCode="0.00E+00">
                  <c:v>9.9919219951108E-17</c:v>
                </c:pt>
                <c:pt idx="59" formatCode="0.00E+00">
                  <c:v>9.9919219951108E-17</c:v>
                </c:pt>
                <c:pt idx="60" formatCode="0.00E+00">
                  <c:v>9.9919219951108E-17</c:v>
                </c:pt>
                <c:pt idx="61" formatCode="0.00E+00">
                  <c:v>9.9919219951108E-17</c:v>
                </c:pt>
                <c:pt idx="62" formatCode="0.00E+00">
                  <c:v>9.9919219951108E-17</c:v>
                </c:pt>
                <c:pt idx="63" formatCode="0.00E+00">
                  <c:v>9.9919219951108E-17</c:v>
                </c:pt>
                <c:pt idx="64" formatCode="0.00E+00">
                  <c:v>9.9919219951108E-17</c:v>
                </c:pt>
                <c:pt idx="65" formatCode="0.00E+00">
                  <c:v>7.1504213432355206E-17</c:v>
                </c:pt>
                <c:pt idx="66" formatCode="0.00E+00">
                  <c:v>6.0006445599724304E-17</c:v>
                </c:pt>
                <c:pt idx="67" formatCode="0.00E+00">
                  <c:v>5.3238131043255298E-17</c:v>
                </c:pt>
                <c:pt idx="68" formatCode="0.00E+00">
                  <c:v>3.0895996776595901E-17</c:v>
                </c:pt>
                <c:pt idx="69" formatCode="0.00E+00">
                  <c:v>9.0440964931907207E-19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D0-0E4C-A93B-87667A2EB6AB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split MP2-in-PBE svd'!$A$15:$A$85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</c:numCache>
            </c:numRef>
          </c:xVal>
          <c:yVal>
            <c:numRef>
              <c:f>'nonorthog split MP2-in-PBE svd'!$M$4:$M$73</c:f>
              <c:numCache>
                <c:formatCode>General</c:formatCode>
                <c:ptCount val="70"/>
                <c:pt idx="0">
                  <c:v>0.999994866337655</c:v>
                </c:pt>
                <c:pt idx="1">
                  <c:v>0.99999455563287798</c:v>
                </c:pt>
                <c:pt idx="2">
                  <c:v>0.999989836792334</c:v>
                </c:pt>
                <c:pt idx="3">
                  <c:v>0.99998791795803998</c:v>
                </c:pt>
                <c:pt idx="4">
                  <c:v>0.98953495322481799</c:v>
                </c:pt>
                <c:pt idx="5">
                  <c:v>0.98512749658555698</c:v>
                </c:pt>
                <c:pt idx="6">
                  <c:v>0.98112065031134199</c:v>
                </c:pt>
                <c:pt idx="7">
                  <c:v>0.96790721615805098</c:v>
                </c:pt>
                <c:pt idx="8">
                  <c:v>0.96523014471299395</c:v>
                </c:pt>
                <c:pt idx="9">
                  <c:v>0.96431868254493303</c:v>
                </c:pt>
                <c:pt idx="10">
                  <c:v>0.95755930827997504</c:v>
                </c:pt>
                <c:pt idx="11">
                  <c:v>0.91554276354963804</c:v>
                </c:pt>
                <c:pt idx="12">
                  <c:v>0.86916035201430697</c:v>
                </c:pt>
                <c:pt idx="13">
                  <c:v>0.863954415370915</c:v>
                </c:pt>
                <c:pt idx="14">
                  <c:v>0.81268864383510397</c:v>
                </c:pt>
                <c:pt idx="15">
                  <c:v>0.472998024934149</c:v>
                </c:pt>
                <c:pt idx="16">
                  <c:v>0.145352067436535</c:v>
                </c:pt>
                <c:pt idx="17">
                  <c:v>0.12719665112270401</c:v>
                </c:pt>
                <c:pt idx="18">
                  <c:v>0.112224656047812</c:v>
                </c:pt>
                <c:pt idx="19">
                  <c:v>3.0572657726615202E-2</c:v>
                </c:pt>
                <c:pt idx="20">
                  <c:v>2.8532127490097401E-2</c:v>
                </c:pt>
                <c:pt idx="21">
                  <c:v>1.39466858548537E-2</c:v>
                </c:pt>
                <c:pt idx="22">
                  <c:v>6.8015240781277003E-3</c:v>
                </c:pt>
                <c:pt idx="23">
                  <c:v>2.7307905990698001E-3</c:v>
                </c:pt>
                <c:pt idx="24" formatCode="0.00E+00">
                  <c:v>3.8774572666547398E-16</c:v>
                </c:pt>
                <c:pt idx="25" formatCode="0.00E+00">
                  <c:v>3.5649290680780702E-16</c:v>
                </c:pt>
                <c:pt idx="26" formatCode="0.00E+00">
                  <c:v>3.01676963323992E-16</c:v>
                </c:pt>
                <c:pt idx="27" formatCode="0.00E+00">
                  <c:v>2.6264246258068801E-16</c:v>
                </c:pt>
                <c:pt idx="28" formatCode="0.00E+00">
                  <c:v>2.4428973782362E-16</c:v>
                </c:pt>
                <c:pt idx="29" formatCode="0.00E+00">
                  <c:v>2.3141195122920399E-16</c:v>
                </c:pt>
                <c:pt idx="30" formatCode="0.00E+00">
                  <c:v>2.0251577700309201E-16</c:v>
                </c:pt>
                <c:pt idx="31" formatCode="0.00E+00">
                  <c:v>1.6462674456465E-16</c:v>
                </c:pt>
                <c:pt idx="32" formatCode="0.00E+00">
                  <c:v>1.3900350930986999E-16</c:v>
                </c:pt>
                <c:pt idx="33" formatCode="0.00E+00">
                  <c:v>1.1381774465311201E-16</c:v>
                </c:pt>
                <c:pt idx="34" formatCode="0.00E+00">
                  <c:v>1.0326448920460999E-16</c:v>
                </c:pt>
                <c:pt idx="35" formatCode="0.00E+00">
                  <c:v>1.00935023521129E-16</c:v>
                </c:pt>
                <c:pt idx="36" formatCode="0.00E+00">
                  <c:v>9.9919171641740504E-17</c:v>
                </c:pt>
                <c:pt idx="37" formatCode="0.00E+00">
                  <c:v>9.9919171641740504E-17</c:v>
                </c:pt>
                <c:pt idx="38" formatCode="0.00E+00">
                  <c:v>9.9919171641740504E-17</c:v>
                </c:pt>
                <c:pt idx="39" formatCode="0.00E+00">
                  <c:v>9.9919171641740504E-17</c:v>
                </c:pt>
                <c:pt idx="40" formatCode="0.00E+00">
                  <c:v>9.9919171641740504E-17</c:v>
                </c:pt>
                <c:pt idx="41" formatCode="0.00E+00">
                  <c:v>9.9919171641740504E-17</c:v>
                </c:pt>
                <c:pt idx="42" formatCode="0.00E+00">
                  <c:v>9.9919171641740504E-17</c:v>
                </c:pt>
                <c:pt idx="43" formatCode="0.00E+00">
                  <c:v>9.9919171641740504E-17</c:v>
                </c:pt>
                <c:pt idx="44" formatCode="0.00E+00">
                  <c:v>9.9919171641740504E-17</c:v>
                </c:pt>
                <c:pt idx="45" formatCode="0.00E+00">
                  <c:v>9.9919171641740504E-17</c:v>
                </c:pt>
                <c:pt idx="46" formatCode="0.00E+00">
                  <c:v>9.9919171641740504E-17</c:v>
                </c:pt>
                <c:pt idx="47" formatCode="0.00E+00">
                  <c:v>9.9919171641740504E-17</c:v>
                </c:pt>
                <c:pt idx="48" formatCode="0.00E+00">
                  <c:v>9.9919171641740504E-17</c:v>
                </c:pt>
                <c:pt idx="49" formatCode="0.00E+00">
                  <c:v>9.9919171641740504E-17</c:v>
                </c:pt>
                <c:pt idx="50" formatCode="0.00E+00">
                  <c:v>9.9919171641740504E-17</c:v>
                </c:pt>
                <c:pt idx="51" formatCode="0.00E+00">
                  <c:v>9.9919171641740504E-17</c:v>
                </c:pt>
                <c:pt idx="52" formatCode="0.00E+00">
                  <c:v>9.9919171641740504E-17</c:v>
                </c:pt>
                <c:pt idx="53" formatCode="0.00E+00">
                  <c:v>9.9919171641740504E-17</c:v>
                </c:pt>
                <c:pt idx="54" formatCode="0.00E+00">
                  <c:v>9.9919171641740504E-17</c:v>
                </c:pt>
                <c:pt idx="55" formatCode="0.00E+00">
                  <c:v>9.9919171641740504E-17</c:v>
                </c:pt>
                <c:pt idx="56" formatCode="0.00E+00">
                  <c:v>9.9919171641740504E-17</c:v>
                </c:pt>
                <c:pt idx="57" formatCode="0.00E+00">
                  <c:v>9.9919171641740504E-17</c:v>
                </c:pt>
                <c:pt idx="58" formatCode="0.00E+00">
                  <c:v>9.9919171641740504E-17</c:v>
                </c:pt>
                <c:pt idx="59" formatCode="0.00E+00">
                  <c:v>9.9919171641740504E-17</c:v>
                </c:pt>
                <c:pt idx="60" formatCode="0.00E+00">
                  <c:v>9.9919171641740504E-17</c:v>
                </c:pt>
                <c:pt idx="61" formatCode="0.00E+00">
                  <c:v>9.9919171641740504E-17</c:v>
                </c:pt>
                <c:pt idx="62" formatCode="0.00E+00">
                  <c:v>9.9919171641740504E-17</c:v>
                </c:pt>
                <c:pt idx="63" formatCode="0.00E+00">
                  <c:v>9.9919171641740504E-17</c:v>
                </c:pt>
                <c:pt idx="64" formatCode="0.00E+00">
                  <c:v>9.9919171641740504E-17</c:v>
                </c:pt>
                <c:pt idx="65" formatCode="0.00E+00">
                  <c:v>9.9919171641740504E-17</c:v>
                </c:pt>
                <c:pt idx="66" formatCode="0.00E+00">
                  <c:v>8.9202846992928005E-17</c:v>
                </c:pt>
                <c:pt idx="67" formatCode="0.00E+00">
                  <c:v>4.4350418173303199E-17</c:v>
                </c:pt>
                <c:pt idx="68" formatCode="0.00E+00">
                  <c:v>2.5887159997924901E-17</c:v>
                </c:pt>
                <c:pt idx="69" formatCode="0.00E+00">
                  <c:v>5.9266431763529597E-19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D0-0E4C-A93B-87667A2EB6AB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svd'!$A$16:$A$86</c:f>
              <c:numCache>
                <c:formatCode>General</c:formatCode>
                <c:ptCount val="7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</c:numCache>
            </c:numRef>
          </c:xVal>
          <c:yVal>
            <c:numRef>
              <c:f>'nonorthog split MP2-in-PBE svd'!$N$4:$N$73</c:f>
              <c:numCache>
                <c:formatCode>General</c:formatCode>
                <c:ptCount val="70"/>
                <c:pt idx="0">
                  <c:v>0.99999486995299003</c:v>
                </c:pt>
                <c:pt idx="1">
                  <c:v>0.999994515031148</c:v>
                </c:pt>
                <c:pt idx="2">
                  <c:v>0.99998985148000397</c:v>
                </c:pt>
                <c:pt idx="3">
                  <c:v>0.99998791146244503</c:v>
                </c:pt>
                <c:pt idx="4">
                  <c:v>0.98954933777704102</c:v>
                </c:pt>
                <c:pt idx="5">
                  <c:v>0.98507565275901599</c:v>
                </c:pt>
                <c:pt idx="6">
                  <c:v>0.98111808714841997</c:v>
                </c:pt>
                <c:pt idx="7">
                  <c:v>0.967818532721472</c:v>
                </c:pt>
                <c:pt idx="8">
                  <c:v>0.96524684006734696</c:v>
                </c:pt>
                <c:pt idx="9">
                  <c:v>0.96441154272443397</c:v>
                </c:pt>
                <c:pt idx="10">
                  <c:v>0.95751336467915604</c:v>
                </c:pt>
                <c:pt idx="11">
                  <c:v>0.91539820299914598</c:v>
                </c:pt>
                <c:pt idx="12">
                  <c:v>0.86918582145619705</c:v>
                </c:pt>
                <c:pt idx="13">
                  <c:v>0.86395636337117299</c:v>
                </c:pt>
                <c:pt idx="14">
                  <c:v>0.81374446042054305</c:v>
                </c:pt>
                <c:pt idx="15">
                  <c:v>0.47064322225545202</c:v>
                </c:pt>
                <c:pt idx="16">
                  <c:v>0.146413392321808</c:v>
                </c:pt>
                <c:pt idx="17">
                  <c:v>0.12736422000945599</c:v>
                </c:pt>
                <c:pt idx="18">
                  <c:v>0.112920046462143</c:v>
                </c:pt>
                <c:pt idx="19">
                  <c:v>3.0575585708012502E-2</c:v>
                </c:pt>
                <c:pt idx="20">
                  <c:v>2.8528312737418401E-2</c:v>
                </c:pt>
                <c:pt idx="21">
                  <c:v>1.3948623617875199E-2</c:v>
                </c:pt>
                <c:pt idx="22">
                  <c:v>6.7882963366456004E-3</c:v>
                </c:pt>
                <c:pt idx="23">
                  <c:v>2.7487362855528E-3</c:v>
                </c:pt>
                <c:pt idx="24" formatCode="0.00E+00">
                  <c:v>3.9523201729564499E-16</c:v>
                </c:pt>
                <c:pt idx="25" formatCode="0.00E+00">
                  <c:v>3.8448687586231799E-16</c:v>
                </c:pt>
                <c:pt idx="26" formatCode="0.00E+00">
                  <c:v>2.7088080612411198E-16</c:v>
                </c:pt>
                <c:pt idx="27" formatCode="0.00E+00">
                  <c:v>2.59944687789022E-16</c:v>
                </c:pt>
                <c:pt idx="28" formatCode="0.00E+00">
                  <c:v>2.4744322591035199E-16</c:v>
                </c:pt>
                <c:pt idx="29" formatCode="0.00E+00">
                  <c:v>2.27545733185497E-16</c:v>
                </c:pt>
                <c:pt idx="30" formatCode="0.00E+00">
                  <c:v>2.00439897197204E-16</c:v>
                </c:pt>
                <c:pt idx="31" formatCode="0.00E+00">
                  <c:v>1.6939885797850901E-16</c:v>
                </c:pt>
                <c:pt idx="32" formatCode="0.00E+00">
                  <c:v>1.3191937636473E-16</c:v>
                </c:pt>
                <c:pt idx="33" formatCode="0.00E+00">
                  <c:v>1.12500529955149E-16</c:v>
                </c:pt>
                <c:pt idx="34" formatCode="0.00E+00">
                  <c:v>1.06293774567424E-16</c:v>
                </c:pt>
                <c:pt idx="35" formatCode="0.00E+00">
                  <c:v>9.9919136170054296E-17</c:v>
                </c:pt>
                <c:pt idx="36" formatCode="0.00E+00">
                  <c:v>9.9919136170054296E-17</c:v>
                </c:pt>
                <c:pt idx="37" formatCode="0.00E+00">
                  <c:v>9.9919136170054296E-17</c:v>
                </c:pt>
                <c:pt idx="38" formatCode="0.00E+00">
                  <c:v>9.9919136170054296E-17</c:v>
                </c:pt>
                <c:pt idx="39" formatCode="0.00E+00">
                  <c:v>9.9919136170054296E-17</c:v>
                </c:pt>
                <c:pt idx="40" formatCode="0.00E+00">
                  <c:v>9.9919136170054296E-17</c:v>
                </c:pt>
                <c:pt idx="41" formatCode="0.00E+00">
                  <c:v>9.9919136170054296E-17</c:v>
                </c:pt>
                <c:pt idx="42" formatCode="0.00E+00">
                  <c:v>9.9919136170054296E-17</c:v>
                </c:pt>
                <c:pt idx="43" formatCode="0.00E+00">
                  <c:v>9.9919136170054296E-17</c:v>
                </c:pt>
                <c:pt idx="44" formatCode="0.00E+00">
                  <c:v>9.9919136170054296E-17</c:v>
                </c:pt>
                <c:pt idx="45" formatCode="0.00E+00">
                  <c:v>9.9919136170054296E-17</c:v>
                </c:pt>
                <c:pt idx="46" formatCode="0.00E+00">
                  <c:v>9.9919136170054296E-17</c:v>
                </c:pt>
                <c:pt idx="47" formatCode="0.00E+00">
                  <c:v>9.9919136170054296E-17</c:v>
                </c:pt>
                <c:pt idx="48" formatCode="0.00E+00">
                  <c:v>9.9919136170054296E-17</c:v>
                </c:pt>
                <c:pt idx="49" formatCode="0.00E+00">
                  <c:v>9.9919136170054296E-17</c:v>
                </c:pt>
                <c:pt idx="50" formatCode="0.00E+00">
                  <c:v>9.9919136170054296E-17</c:v>
                </c:pt>
                <c:pt idx="51" formatCode="0.00E+00">
                  <c:v>9.9919136170054296E-17</c:v>
                </c:pt>
                <c:pt idx="52" formatCode="0.00E+00">
                  <c:v>9.9919136170054296E-17</c:v>
                </c:pt>
                <c:pt idx="53" formatCode="0.00E+00">
                  <c:v>9.9919136170054296E-17</c:v>
                </c:pt>
                <c:pt idx="54" formatCode="0.00E+00">
                  <c:v>9.9919136170054296E-17</c:v>
                </c:pt>
                <c:pt idx="55" formatCode="0.00E+00">
                  <c:v>9.9919136170054296E-17</c:v>
                </c:pt>
                <c:pt idx="56" formatCode="0.00E+00">
                  <c:v>9.9919136170054296E-17</c:v>
                </c:pt>
                <c:pt idx="57" formatCode="0.00E+00">
                  <c:v>9.9919136170054296E-17</c:v>
                </c:pt>
                <c:pt idx="58" formatCode="0.00E+00">
                  <c:v>9.9919136170054296E-17</c:v>
                </c:pt>
                <c:pt idx="59" formatCode="0.00E+00">
                  <c:v>9.9919136170054296E-17</c:v>
                </c:pt>
                <c:pt idx="60" formatCode="0.00E+00">
                  <c:v>9.9919136170054296E-17</c:v>
                </c:pt>
                <c:pt idx="61" formatCode="0.00E+00">
                  <c:v>9.9919136170054296E-17</c:v>
                </c:pt>
                <c:pt idx="62" formatCode="0.00E+00">
                  <c:v>9.9919136170054296E-17</c:v>
                </c:pt>
                <c:pt idx="63" formatCode="0.00E+00">
                  <c:v>9.9919136170054296E-17</c:v>
                </c:pt>
                <c:pt idx="64" formatCode="0.00E+00">
                  <c:v>9.9919136170054296E-17</c:v>
                </c:pt>
                <c:pt idx="65" formatCode="0.00E+00">
                  <c:v>9.9919136170054296E-17</c:v>
                </c:pt>
                <c:pt idx="66" formatCode="0.00E+00">
                  <c:v>7.7877560983424897E-17</c:v>
                </c:pt>
                <c:pt idx="67" formatCode="0.00E+00">
                  <c:v>5.7982895664617005E-17</c:v>
                </c:pt>
                <c:pt idx="68" formatCode="0.00E+00">
                  <c:v>1.7083434018801E-17</c:v>
                </c:pt>
                <c:pt idx="69" formatCode="0.00E+00">
                  <c:v>1.22476131148319E-18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D0-0E4C-A93B-87667A2EB6AB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svd'!$A$17:$A$87</c:f>
              <c:numCache>
                <c:formatCode>General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</c:numCache>
            </c:numRef>
          </c:xVal>
          <c:yVal>
            <c:numRef>
              <c:f>'nonorthog split MP2-in-PBE svd'!$O$4:$O$73</c:f>
              <c:numCache>
                <c:formatCode>General</c:formatCode>
                <c:ptCount val="70"/>
                <c:pt idx="0">
                  <c:v>0.99999487522636699</c:v>
                </c:pt>
                <c:pt idx="1">
                  <c:v>0.99999447455151202</c:v>
                </c:pt>
                <c:pt idx="2">
                  <c:v>0.999989866743486</c:v>
                </c:pt>
                <c:pt idx="3">
                  <c:v>0.99998790482823796</c:v>
                </c:pt>
                <c:pt idx="4">
                  <c:v>0.98956357951419405</c:v>
                </c:pt>
                <c:pt idx="5">
                  <c:v>0.98502389948783298</c:v>
                </c:pt>
                <c:pt idx="6">
                  <c:v>0.98111576636738995</c:v>
                </c:pt>
                <c:pt idx="7">
                  <c:v>0.96773174272901297</c:v>
                </c:pt>
                <c:pt idx="8">
                  <c:v>0.96526328009747897</c:v>
                </c:pt>
                <c:pt idx="9">
                  <c:v>0.964503731533907</c:v>
                </c:pt>
                <c:pt idx="10">
                  <c:v>0.95746451466430704</c:v>
                </c:pt>
                <c:pt idx="11">
                  <c:v>0.91525089299061402</c:v>
                </c:pt>
                <c:pt idx="12">
                  <c:v>0.869211302875189</c:v>
                </c:pt>
                <c:pt idx="13">
                  <c:v>0.86395928255200505</c:v>
                </c:pt>
                <c:pt idx="14">
                  <c:v>0.81480274870317204</c:v>
                </c:pt>
                <c:pt idx="15">
                  <c:v>0.46824477870744302</c:v>
                </c:pt>
                <c:pt idx="16">
                  <c:v>0.147548599620902</c:v>
                </c:pt>
                <c:pt idx="17">
                  <c:v>0.12752978385311201</c:v>
                </c:pt>
                <c:pt idx="18">
                  <c:v>0.113556151248496</c:v>
                </c:pt>
                <c:pt idx="19">
                  <c:v>3.0580153748867599E-2</c:v>
                </c:pt>
                <c:pt idx="20">
                  <c:v>2.8523923579926402E-2</c:v>
                </c:pt>
                <c:pt idx="21">
                  <c:v>1.39504176680897E-2</c:v>
                </c:pt>
                <c:pt idx="22">
                  <c:v>6.7754319956114997E-3</c:v>
                </c:pt>
                <c:pt idx="23">
                  <c:v>2.7666395632229002E-3</c:v>
                </c:pt>
                <c:pt idx="24" formatCode="0.00E+00">
                  <c:v>4.5731083741105098E-16</c:v>
                </c:pt>
                <c:pt idx="25" formatCode="0.00E+00">
                  <c:v>3.3216820612646898E-16</c:v>
                </c:pt>
                <c:pt idx="26" formatCode="0.00E+00">
                  <c:v>3.11363712753824E-16</c:v>
                </c:pt>
                <c:pt idx="27" formatCode="0.00E+00">
                  <c:v>2.5908819168527902E-16</c:v>
                </c:pt>
                <c:pt idx="28" formatCode="0.00E+00">
                  <c:v>2.3222502991856198E-16</c:v>
                </c:pt>
                <c:pt idx="29" formatCode="0.00E+00">
                  <c:v>2.0883470527946601E-16</c:v>
                </c:pt>
                <c:pt idx="30" formatCode="0.00E+00">
                  <c:v>1.75403935609645E-16</c:v>
                </c:pt>
                <c:pt idx="31" formatCode="0.00E+00">
                  <c:v>1.29787278873911E-16</c:v>
                </c:pt>
                <c:pt idx="32" formatCode="0.00E+00">
                  <c:v>1.08126372457391E-16</c:v>
                </c:pt>
                <c:pt idx="33" formatCode="0.00E+00">
                  <c:v>1.00470367111255E-16</c:v>
                </c:pt>
                <c:pt idx="34" formatCode="0.00E+00">
                  <c:v>1.00215878718295E-16</c:v>
                </c:pt>
                <c:pt idx="35" formatCode="0.00E+00">
                  <c:v>9.9919111257563603E-17</c:v>
                </c:pt>
                <c:pt idx="36" formatCode="0.00E+00">
                  <c:v>9.9919111257563603E-17</c:v>
                </c:pt>
                <c:pt idx="37" formatCode="0.00E+00">
                  <c:v>9.9919111257563603E-17</c:v>
                </c:pt>
                <c:pt idx="38" formatCode="0.00E+00">
                  <c:v>9.9919111257563603E-17</c:v>
                </c:pt>
                <c:pt idx="39" formatCode="0.00E+00">
                  <c:v>9.9919111257563603E-17</c:v>
                </c:pt>
                <c:pt idx="40" formatCode="0.00E+00">
                  <c:v>9.9919111257563603E-17</c:v>
                </c:pt>
                <c:pt idx="41" formatCode="0.00E+00">
                  <c:v>9.9919111257563603E-17</c:v>
                </c:pt>
                <c:pt idx="42" formatCode="0.00E+00">
                  <c:v>9.9919111257563603E-17</c:v>
                </c:pt>
                <c:pt idx="43" formatCode="0.00E+00">
                  <c:v>9.9919111257563603E-17</c:v>
                </c:pt>
                <c:pt idx="44" formatCode="0.00E+00">
                  <c:v>9.9919111257563603E-17</c:v>
                </c:pt>
                <c:pt idx="45" formatCode="0.00E+00">
                  <c:v>9.9919111257563603E-17</c:v>
                </c:pt>
                <c:pt idx="46" formatCode="0.00E+00">
                  <c:v>9.9919111257563603E-17</c:v>
                </c:pt>
                <c:pt idx="47" formatCode="0.00E+00">
                  <c:v>9.9919111257563603E-17</c:v>
                </c:pt>
                <c:pt idx="48" formatCode="0.00E+00">
                  <c:v>9.9919111257563603E-17</c:v>
                </c:pt>
                <c:pt idx="49" formatCode="0.00E+00">
                  <c:v>9.9919111257563603E-17</c:v>
                </c:pt>
                <c:pt idx="50" formatCode="0.00E+00">
                  <c:v>9.9919111257563603E-17</c:v>
                </c:pt>
                <c:pt idx="51" formatCode="0.00E+00">
                  <c:v>9.9919111257563603E-17</c:v>
                </c:pt>
                <c:pt idx="52" formatCode="0.00E+00">
                  <c:v>9.9919111257563603E-17</c:v>
                </c:pt>
                <c:pt idx="53" formatCode="0.00E+00">
                  <c:v>9.9919111257563603E-17</c:v>
                </c:pt>
                <c:pt idx="54" formatCode="0.00E+00">
                  <c:v>9.9919111257563603E-17</c:v>
                </c:pt>
                <c:pt idx="55" formatCode="0.00E+00">
                  <c:v>9.9919111257563603E-17</c:v>
                </c:pt>
                <c:pt idx="56" formatCode="0.00E+00">
                  <c:v>9.9919111257563603E-17</c:v>
                </c:pt>
                <c:pt idx="57" formatCode="0.00E+00">
                  <c:v>9.9919111257563603E-17</c:v>
                </c:pt>
                <c:pt idx="58" formatCode="0.00E+00">
                  <c:v>9.9919111257563603E-17</c:v>
                </c:pt>
                <c:pt idx="59" formatCode="0.00E+00">
                  <c:v>9.9919111257563603E-17</c:v>
                </c:pt>
                <c:pt idx="60" formatCode="0.00E+00">
                  <c:v>9.9919111257563603E-17</c:v>
                </c:pt>
                <c:pt idx="61" formatCode="0.00E+00">
                  <c:v>9.9919111257563603E-17</c:v>
                </c:pt>
                <c:pt idx="62" formatCode="0.00E+00">
                  <c:v>9.9919111257563603E-17</c:v>
                </c:pt>
                <c:pt idx="63" formatCode="0.00E+00">
                  <c:v>9.9919111257563603E-17</c:v>
                </c:pt>
                <c:pt idx="64" formatCode="0.00E+00">
                  <c:v>9.9919111257563603E-17</c:v>
                </c:pt>
                <c:pt idx="65" formatCode="0.00E+00">
                  <c:v>9.9919111257563603E-17</c:v>
                </c:pt>
                <c:pt idx="66" formatCode="0.00E+00">
                  <c:v>9.9919111257563603E-17</c:v>
                </c:pt>
                <c:pt idx="67" formatCode="0.00E+00">
                  <c:v>5.30719953700014E-17</c:v>
                </c:pt>
                <c:pt idx="68" formatCode="0.00E+00">
                  <c:v>2.2186728010462799E-17</c:v>
                </c:pt>
                <c:pt idx="69" formatCode="0.00E+00">
                  <c:v>8.4193789770645098E-19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D0-0E4C-A93B-87667A2EB6AB}"/>
            </c:ext>
          </c:extLst>
        </c:ser>
        <c:ser>
          <c:idx val="14"/>
          <c:order val="14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svd'!$A$18:$A$88</c:f>
              <c:numCache>
                <c:formatCode>General</c:formatCode>
                <c:ptCount val="7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</c:numCache>
            </c:numRef>
          </c:xVal>
          <c:yVal>
            <c:numRef>
              <c:f>'nonorthog split MP2-in-PBE svd'!$P$4:$P$73</c:f>
              <c:numCache>
                <c:formatCode>General</c:formatCode>
                <c:ptCount val="70"/>
                <c:pt idx="0">
                  <c:v>0.99999523769660503</c:v>
                </c:pt>
                <c:pt idx="1">
                  <c:v>0.99999349096830403</c:v>
                </c:pt>
                <c:pt idx="2">
                  <c:v>0.99999044918674496</c:v>
                </c:pt>
                <c:pt idx="3">
                  <c:v>0.99998784672699403</c:v>
                </c:pt>
                <c:pt idx="4">
                  <c:v>0.989958327509181</c:v>
                </c:pt>
                <c:pt idx="5">
                  <c:v>0.98349384943390605</c:v>
                </c:pt>
                <c:pt idx="6">
                  <c:v>0.98260420379866298</c:v>
                </c:pt>
                <c:pt idx="7">
                  <c:v>0.96663800043474002</c:v>
                </c:pt>
                <c:pt idx="8">
                  <c:v>0.96562913207215295</c:v>
                </c:pt>
                <c:pt idx="9">
                  <c:v>0.96493809983107903</c:v>
                </c:pt>
                <c:pt idx="10">
                  <c:v>0.95732786120248103</c:v>
                </c:pt>
                <c:pt idx="11">
                  <c:v>0.91380555313999701</c:v>
                </c:pt>
                <c:pt idx="12">
                  <c:v>0.870264224415912</c:v>
                </c:pt>
                <c:pt idx="13">
                  <c:v>0.86321653206597004</c:v>
                </c:pt>
                <c:pt idx="14">
                  <c:v>0.81369384767866804</c:v>
                </c:pt>
                <c:pt idx="15">
                  <c:v>0.47198501380369201</c:v>
                </c:pt>
                <c:pt idx="16">
                  <c:v>0.151328863742583</c:v>
                </c:pt>
                <c:pt idx="17">
                  <c:v>0.122412503075914</c:v>
                </c:pt>
                <c:pt idx="18">
                  <c:v>0.116724434137166</c:v>
                </c:pt>
                <c:pt idx="19">
                  <c:v>3.0578075491736498E-2</c:v>
                </c:pt>
                <c:pt idx="20">
                  <c:v>2.8444363817149199E-2</c:v>
                </c:pt>
                <c:pt idx="21">
                  <c:v>1.3942043476188999E-2</c:v>
                </c:pt>
                <c:pt idx="22">
                  <c:v>6.7703191298058999E-3</c:v>
                </c:pt>
                <c:pt idx="23">
                  <c:v>2.4642417919432001E-3</c:v>
                </c:pt>
                <c:pt idx="24" formatCode="0.00E+00">
                  <c:v>4.0626640673144398E-16</c:v>
                </c:pt>
                <c:pt idx="25" formatCode="0.00E+00">
                  <c:v>3.5684411555834002E-16</c:v>
                </c:pt>
                <c:pt idx="26" formatCode="0.00E+00">
                  <c:v>2.5978704627038502E-16</c:v>
                </c:pt>
                <c:pt idx="27" formatCode="0.00E+00">
                  <c:v>2.4713421888097701E-16</c:v>
                </c:pt>
                <c:pt idx="28" formatCode="0.00E+00">
                  <c:v>2.0407741960839199E-16</c:v>
                </c:pt>
                <c:pt idx="29" formatCode="0.00E+00">
                  <c:v>1.7467684441436599E-16</c:v>
                </c:pt>
                <c:pt idx="30" formatCode="0.00E+00">
                  <c:v>1.7083581056981799E-16</c:v>
                </c:pt>
                <c:pt idx="31" formatCode="0.00E+00">
                  <c:v>1.52464858336636E-16</c:v>
                </c:pt>
                <c:pt idx="32" formatCode="0.00E+00">
                  <c:v>1.11209224504084E-16</c:v>
                </c:pt>
                <c:pt idx="33" formatCode="0.00E+00">
                  <c:v>9.9919152902316901E-17</c:v>
                </c:pt>
                <c:pt idx="34" formatCode="0.00E+00">
                  <c:v>9.9919152902316901E-17</c:v>
                </c:pt>
                <c:pt idx="35" formatCode="0.00E+00">
                  <c:v>9.9919152902316901E-17</c:v>
                </c:pt>
                <c:pt idx="36" formatCode="0.00E+00">
                  <c:v>9.9919152902316901E-17</c:v>
                </c:pt>
                <c:pt idx="37" formatCode="0.00E+00">
                  <c:v>9.9919152902316901E-17</c:v>
                </c:pt>
                <c:pt idx="38" formatCode="0.00E+00">
                  <c:v>9.9919152902316901E-17</c:v>
                </c:pt>
                <c:pt idx="39" formatCode="0.00E+00">
                  <c:v>9.9919152902316901E-17</c:v>
                </c:pt>
                <c:pt idx="40" formatCode="0.00E+00">
                  <c:v>9.9919152902316901E-17</c:v>
                </c:pt>
                <c:pt idx="41" formatCode="0.00E+00">
                  <c:v>9.9919152902316901E-17</c:v>
                </c:pt>
                <c:pt idx="42" formatCode="0.00E+00">
                  <c:v>9.9919152902316901E-17</c:v>
                </c:pt>
                <c:pt idx="43" formatCode="0.00E+00">
                  <c:v>9.9919152902316901E-17</c:v>
                </c:pt>
                <c:pt idx="44" formatCode="0.00E+00">
                  <c:v>9.9919152902316901E-17</c:v>
                </c:pt>
                <c:pt idx="45" formatCode="0.00E+00">
                  <c:v>9.9919152902316901E-17</c:v>
                </c:pt>
                <c:pt idx="46" formatCode="0.00E+00">
                  <c:v>9.9919152902316901E-17</c:v>
                </c:pt>
                <c:pt idx="47" formatCode="0.00E+00">
                  <c:v>9.9919152902316901E-17</c:v>
                </c:pt>
                <c:pt idx="48" formatCode="0.00E+00">
                  <c:v>9.9919152902316901E-17</c:v>
                </c:pt>
                <c:pt idx="49" formatCode="0.00E+00">
                  <c:v>9.9919152902316901E-17</c:v>
                </c:pt>
                <c:pt idx="50" formatCode="0.00E+00">
                  <c:v>9.9919152902316901E-17</c:v>
                </c:pt>
                <c:pt idx="51" formatCode="0.00E+00">
                  <c:v>9.9919152902316901E-17</c:v>
                </c:pt>
                <c:pt idx="52" formatCode="0.00E+00">
                  <c:v>9.9919152902316901E-17</c:v>
                </c:pt>
                <c:pt idx="53" formatCode="0.00E+00">
                  <c:v>9.9919152902316901E-17</c:v>
                </c:pt>
                <c:pt idx="54" formatCode="0.00E+00">
                  <c:v>9.9919152902316901E-17</c:v>
                </c:pt>
                <c:pt idx="55" formatCode="0.00E+00">
                  <c:v>9.9919152902316901E-17</c:v>
                </c:pt>
                <c:pt idx="56" formatCode="0.00E+00">
                  <c:v>9.9919152902316901E-17</c:v>
                </c:pt>
                <c:pt idx="57" formatCode="0.00E+00">
                  <c:v>9.9919152902316901E-17</c:v>
                </c:pt>
                <c:pt idx="58" formatCode="0.00E+00">
                  <c:v>9.9919152902316901E-17</c:v>
                </c:pt>
                <c:pt idx="59" formatCode="0.00E+00">
                  <c:v>9.9919152902316901E-17</c:v>
                </c:pt>
                <c:pt idx="60" formatCode="0.00E+00">
                  <c:v>9.9919152902316901E-17</c:v>
                </c:pt>
                <c:pt idx="61" formatCode="0.00E+00">
                  <c:v>9.9919152902316901E-17</c:v>
                </c:pt>
                <c:pt idx="62" formatCode="0.00E+00">
                  <c:v>9.9919152902316901E-17</c:v>
                </c:pt>
                <c:pt idx="63" formatCode="0.00E+00">
                  <c:v>9.9919152902316901E-17</c:v>
                </c:pt>
                <c:pt idx="64" formatCode="0.00E+00">
                  <c:v>9.9919152902316901E-17</c:v>
                </c:pt>
                <c:pt idx="65" formatCode="0.00E+00">
                  <c:v>6.7500931367553296E-17</c:v>
                </c:pt>
                <c:pt idx="66" formatCode="0.00E+00">
                  <c:v>6.0349380945413998E-17</c:v>
                </c:pt>
                <c:pt idx="67" formatCode="0.00E+00">
                  <c:v>5.8125824315835895E-17</c:v>
                </c:pt>
                <c:pt idx="68" formatCode="0.00E+00">
                  <c:v>4.28694202413649E-17</c:v>
                </c:pt>
                <c:pt idx="69" formatCode="0.00E+00">
                  <c:v>1.0263628812633201E-18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D0-0E4C-A93B-87667A2EB6AB}"/>
            </c:ext>
          </c:extLst>
        </c:ser>
        <c:ser>
          <c:idx val="15"/>
          <c:order val="15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svd'!$A$19:$A$89</c:f>
              <c:numCache>
                <c:formatCode>General</c:formatCode>
                <c:ptCount val="7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</c:numCache>
            </c:numRef>
          </c:xVal>
          <c:yVal>
            <c:numRef>
              <c:f>'nonorthog split MP2-in-PBE svd'!$Q$4:$Q$73</c:f>
              <c:numCache>
                <c:formatCode>General</c:formatCode>
                <c:ptCount val="70"/>
                <c:pt idx="0">
                  <c:v>0.99999525875851303</c:v>
                </c:pt>
                <c:pt idx="1">
                  <c:v>0.99999347493022195</c:v>
                </c:pt>
                <c:pt idx="2">
                  <c:v>0.99999047447471701</c:v>
                </c:pt>
                <c:pt idx="3">
                  <c:v>0.99998784208676905</c:v>
                </c:pt>
                <c:pt idx="4">
                  <c:v>0.98997126580119199</c:v>
                </c:pt>
                <c:pt idx="5">
                  <c:v>0.98348112214754702</c:v>
                </c:pt>
                <c:pt idx="6">
                  <c:v>0.98264575274054899</c:v>
                </c:pt>
                <c:pt idx="7">
                  <c:v>0.96671719140277501</c:v>
                </c:pt>
                <c:pt idx="8">
                  <c:v>0.96567211235014505</c:v>
                </c:pt>
                <c:pt idx="9">
                  <c:v>0.96485459045905797</c:v>
                </c:pt>
                <c:pt idx="10">
                  <c:v>0.95727653769647802</c:v>
                </c:pt>
                <c:pt idx="11">
                  <c:v>0.91401934885289704</c:v>
                </c:pt>
                <c:pt idx="12">
                  <c:v>0.87024068258759602</c:v>
                </c:pt>
                <c:pt idx="13">
                  <c:v>0.86321164198900402</c:v>
                </c:pt>
                <c:pt idx="14">
                  <c:v>0.81250469001358006</c:v>
                </c:pt>
                <c:pt idx="15">
                  <c:v>0.47459717604990798</c:v>
                </c:pt>
                <c:pt idx="16">
                  <c:v>0.150112803344462</c:v>
                </c:pt>
                <c:pt idx="17">
                  <c:v>0.122398362398385</c:v>
                </c:pt>
                <c:pt idx="18">
                  <c:v>0.11587725774535</c:v>
                </c:pt>
                <c:pt idx="19">
                  <c:v>3.0577598426575901E-2</c:v>
                </c:pt>
                <c:pt idx="20">
                  <c:v>2.8436400469794801E-2</c:v>
                </c:pt>
                <c:pt idx="21">
                  <c:v>1.39418474392588E-2</c:v>
                </c:pt>
                <c:pt idx="22">
                  <c:v>6.7630100114727002E-3</c:v>
                </c:pt>
                <c:pt idx="23">
                  <c:v>2.4744145767893002E-3</c:v>
                </c:pt>
                <c:pt idx="24" formatCode="0.00E+00">
                  <c:v>3.89677401341879E-16</c:v>
                </c:pt>
                <c:pt idx="25" formatCode="0.00E+00">
                  <c:v>3.3492136572628301E-16</c:v>
                </c:pt>
                <c:pt idx="26" formatCode="0.00E+00">
                  <c:v>3.0327149777674298E-16</c:v>
                </c:pt>
                <c:pt idx="27" formatCode="0.00E+00">
                  <c:v>2.4807212777637901E-16</c:v>
                </c:pt>
                <c:pt idx="28" formatCode="0.00E+00">
                  <c:v>2.1042802181948501E-16</c:v>
                </c:pt>
                <c:pt idx="29" formatCode="0.00E+00">
                  <c:v>2.06223431463877E-16</c:v>
                </c:pt>
                <c:pt idx="30" formatCode="0.00E+00">
                  <c:v>1.8211143525556E-16</c:v>
                </c:pt>
                <c:pt idx="31" formatCode="0.00E+00">
                  <c:v>1.4218464568713801E-16</c:v>
                </c:pt>
                <c:pt idx="32" formatCode="0.00E+00">
                  <c:v>1.38602683391465E-16</c:v>
                </c:pt>
                <c:pt idx="33" formatCode="0.00E+00">
                  <c:v>1.0058773277654999E-16</c:v>
                </c:pt>
                <c:pt idx="34" formatCode="0.00E+00">
                  <c:v>9.9919159579235197E-17</c:v>
                </c:pt>
                <c:pt idx="35" formatCode="0.00E+00">
                  <c:v>9.9919159579235197E-17</c:v>
                </c:pt>
                <c:pt idx="36" formatCode="0.00E+00">
                  <c:v>9.9919159579235197E-17</c:v>
                </c:pt>
                <c:pt idx="37" formatCode="0.00E+00">
                  <c:v>9.9919159579235197E-17</c:v>
                </c:pt>
                <c:pt idx="38" formatCode="0.00E+00">
                  <c:v>9.9919159579235197E-17</c:v>
                </c:pt>
                <c:pt idx="39" formatCode="0.00E+00">
                  <c:v>9.9919159579235197E-17</c:v>
                </c:pt>
                <c:pt idx="40" formatCode="0.00E+00">
                  <c:v>9.9919159579235197E-17</c:v>
                </c:pt>
                <c:pt idx="41" formatCode="0.00E+00">
                  <c:v>9.9919159579235197E-17</c:v>
                </c:pt>
                <c:pt idx="42" formatCode="0.00E+00">
                  <c:v>9.9919159579235197E-17</c:v>
                </c:pt>
                <c:pt idx="43" formatCode="0.00E+00">
                  <c:v>9.9919159579235197E-17</c:v>
                </c:pt>
                <c:pt idx="44" formatCode="0.00E+00">
                  <c:v>9.9919159579235197E-17</c:v>
                </c:pt>
                <c:pt idx="45" formatCode="0.00E+00">
                  <c:v>9.9919159579235197E-17</c:v>
                </c:pt>
                <c:pt idx="46" formatCode="0.00E+00">
                  <c:v>9.9919159579235197E-17</c:v>
                </c:pt>
                <c:pt idx="47" formatCode="0.00E+00">
                  <c:v>9.9919159579235197E-17</c:v>
                </c:pt>
                <c:pt idx="48" formatCode="0.00E+00">
                  <c:v>9.9919159579235197E-17</c:v>
                </c:pt>
                <c:pt idx="49" formatCode="0.00E+00">
                  <c:v>9.9919159579235197E-17</c:v>
                </c:pt>
                <c:pt idx="50" formatCode="0.00E+00">
                  <c:v>9.9919159579235197E-17</c:v>
                </c:pt>
                <c:pt idx="51" formatCode="0.00E+00">
                  <c:v>9.9919159579235197E-17</c:v>
                </c:pt>
                <c:pt idx="52" formatCode="0.00E+00">
                  <c:v>9.9919159579235197E-17</c:v>
                </c:pt>
                <c:pt idx="53" formatCode="0.00E+00">
                  <c:v>9.9919159579235197E-17</c:v>
                </c:pt>
                <c:pt idx="54" formatCode="0.00E+00">
                  <c:v>9.9919159579235197E-17</c:v>
                </c:pt>
                <c:pt idx="55" formatCode="0.00E+00">
                  <c:v>9.9919159579235197E-17</c:v>
                </c:pt>
                <c:pt idx="56" formatCode="0.00E+00">
                  <c:v>9.9919159579235197E-17</c:v>
                </c:pt>
                <c:pt idx="57" formatCode="0.00E+00">
                  <c:v>9.9919159579235197E-17</c:v>
                </c:pt>
                <c:pt idx="58" formatCode="0.00E+00">
                  <c:v>9.9919159579235197E-17</c:v>
                </c:pt>
                <c:pt idx="59" formatCode="0.00E+00">
                  <c:v>9.9919159579235197E-17</c:v>
                </c:pt>
                <c:pt idx="60" formatCode="0.00E+00">
                  <c:v>9.9919159579235197E-17</c:v>
                </c:pt>
                <c:pt idx="61" formatCode="0.00E+00">
                  <c:v>9.9919159579235197E-17</c:v>
                </c:pt>
                <c:pt idx="62" formatCode="0.00E+00">
                  <c:v>9.9919159579235197E-17</c:v>
                </c:pt>
                <c:pt idx="63" formatCode="0.00E+00">
                  <c:v>9.9919159579235197E-17</c:v>
                </c:pt>
                <c:pt idx="64" formatCode="0.00E+00">
                  <c:v>9.9919159579235197E-17</c:v>
                </c:pt>
                <c:pt idx="65" formatCode="0.00E+00">
                  <c:v>9.3863621687640505E-17</c:v>
                </c:pt>
                <c:pt idx="66" formatCode="0.00E+00">
                  <c:v>6.4235237759303206E-17</c:v>
                </c:pt>
                <c:pt idx="67" formatCode="0.00E+00">
                  <c:v>4.4910462212913902E-17</c:v>
                </c:pt>
                <c:pt idx="68" formatCode="0.00E+00">
                  <c:v>3.6160206663456402E-17</c:v>
                </c:pt>
                <c:pt idx="69" formatCode="0.00E+00">
                  <c:v>6.6360900228868002E-19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D0-0E4C-A93B-87667A2EB6AB}"/>
            </c:ext>
          </c:extLst>
        </c:ser>
        <c:ser>
          <c:idx val="16"/>
          <c:order val="16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svd'!$A$20:$A$90</c:f>
              <c:numCache>
                <c:formatCode>General</c:formatCode>
                <c:ptCount val="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</c:numCache>
            </c:numRef>
          </c:xVal>
          <c:yVal>
            <c:numRef>
              <c:f>'nonorthog split MP2-in-PBE svd'!$R$4:$R$73</c:f>
              <c:numCache>
                <c:formatCode>General</c:formatCode>
                <c:ptCount val="70"/>
                <c:pt idx="0">
                  <c:v>0.99999528123609105</c:v>
                </c:pt>
                <c:pt idx="1">
                  <c:v>0.99999345942345796</c:v>
                </c:pt>
                <c:pt idx="2">
                  <c:v>0.99999050035994297</c:v>
                </c:pt>
                <c:pt idx="3">
                  <c:v>0.99998783734948105</c:v>
                </c:pt>
                <c:pt idx="4">
                  <c:v>0.98998410570364803</c:v>
                </c:pt>
                <c:pt idx="5">
                  <c:v>0.983469353082568</c:v>
                </c:pt>
                <c:pt idx="6">
                  <c:v>0.98268609352501501</c:v>
                </c:pt>
                <c:pt idx="7">
                  <c:v>0.96679680777629096</c:v>
                </c:pt>
                <c:pt idx="8">
                  <c:v>0.96571855979686905</c:v>
                </c:pt>
                <c:pt idx="9">
                  <c:v>0.96476818026617095</c:v>
                </c:pt>
                <c:pt idx="10">
                  <c:v>0.95722265046161603</c:v>
                </c:pt>
                <c:pt idx="11">
                  <c:v>0.91422879411611202</c:v>
                </c:pt>
                <c:pt idx="12">
                  <c:v>0.87021911560784304</c:v>
                </c:pt>
                <c:pt idx="13">
                  <c:v>0.863205762516704</c:v>
                </c:pt>
                <c:pt idx="14">
                  <c:v>0.81134214505844704</c:v>
                </c:pt>
                <c:pt idx="15">
                  <c:v>0.477142613802152</c:v>
                </c:pt>
                <c:pt idx="16">
                  <c:v>0.149002669830789</c:v>
                </c:pt>
                <c:pt idx="17">
                  <c:v>0.12238353388787</c:v>
                </c:pt>
                <c:pt idx="18">
                  <c:v>0.114995048576034</c:v>
                </c:pt>
                <c:pt idx="19">
                  <c:v>3.0578489204079101E-2</c:v>
                </c:pt>
                <c:pt idx="20">
                  <c:v>2.8428071796279201E-2</c:v>
                </c:pt>
                <c:pt idx="21">
                  <c:v>1.39409075803028E-2</c:v>
                </c:pt>
                <c:pt idx="22">
                  <c:v>6.7558902839690996E-3</c:v>
                </c:pt>
                <c:pt idx="23">
                  <c:v>2.4846240939752E-3</c:v>
                </c:pt>
                <c:pt idx="24" formatCode="0.00E+00">
                  <c:v>4.6371110663839103E-16</c:v>
                </c:pt>
                <c:pt idx="25" formatCode="0.00E+00">
                  <c:v>4.2561866751195301E-16</c:v>
                </c:pt>
                <c:pt idx="26" formatCode="0.00E+00">
                  <c:v>2.7968581400436902E-16</c:v>
                </c:pt>
                <c:pt idx="27" formatCode="0.00E+00">
                  <c:v>2.7342530427480199E-16</c:v>
                </c:pt>
                <c:pt idx="28" formatCode="0.00E+00">
                  <c:v>2.5873230725111798E-16</c:v>
                </c:pt>
                <c:pt idx="29" formatCode="0.00E+00">
                  <c:v>2.0198438631321801E-16</c:v>
                </c:pt>
                <c:pt idx="30" formatCode="0.00E+00">
                  <c:v>1.8401570973456501E-16</c:v>
                </c:pt>
                <c:pt idx="31" formatCode="0.00E+00">
                  <c:v>1.7338643652307699E-16</c:v>
                </c:pt>
                <c:pt idx="32" formatCode="0.00E+00">
                  <c:v>1.3118371815109001E-16</c:v>
                </c:pt>
                <c:pt idx="33" formatCode="0.00E+00">
                  <c:v>1.0085504915716E-16</c:v>
                </c:pt>
                <c:pt idx="34" formatCode="0.00E+00">
                  <c:v>9.9919165706276001E-17</c:v>
                </c:pt>
                <c:pt idx="35" formatCode="0.00E+00">
                  <c:v>9.9919165706276001E-17</c:v>
                </c:pt>
                <c:pt idx="36" formatCode="0.00E+00">
                  <c:v>9.9919165706276001E-17</c:v>
                </c:pt>
                <c:pt idx="37" formatCode="0.00E+00">
                  <c:v>9.9919165706276001E-17</c:v>
                </c:pt>
                <c:pt idx="38" formatCode="0.00E+00">
                  <c:v>9.9919165706276001E-17</c:v>
                </c:pt>
                <c:pt idx="39" formatCode="0.00E+00">
                  <c:v>9.9919165706276001E-17</c:v>
                </c:pt>
                <c:pt idx="40" formatCode="0.00E+00">
                  <c:v>9.9919165706276001E-17</c:v>
                </c:pt>
                <c:pt idx="41" formatCode="0.00E+00">
                  <c:v>9.9919165706276001E-17</c:v>
                </c:pt>
                <c:pt idx="42" formatCode="0.00E+00">
                  <c:v>9.9919165706276001E-17</c:v>
                </c:pt>
                <c:pt idx="43" formatCode="0.00E+00">
                  <c:v>9.9919165706276001E-17</c:v>
                </c:pt>
                <c:pt idx="44" formatCode="0.00E+00">
                  <c:v>9.9919165706276001E-17</c:v>
                </c:pt>
                <c:pt idx="45" formatCode="0.00E+00">
                  <c:v>9.9919165706276001E-17</c:v>
                </c:pt>
                <c:pt idx="46" formatCode="0.00E+00">
                  <c:v>9.9919165706276001E-17</c:v>
                </c:pt>
                <c:pt idx="47" formatCode="0.00E+00">
                  <c:v>9.9919165706276001E-17</c:v>
                </c:pt>
                <c:pt idx="48" formatCode="0.00E+00">
                  <c:v>9.9919165706276001E-17</c:v>
                </c:pt>
                <c:pt idx="49" formatCode="0.00E+00">
                  <c:v>9.9919165706276001E-17</c:v>
                </c:pt>
                <c:pt idx="50" formatCode="0.00E+00">
                  <c:v>9.9919165706276001E-17</c:v>
                </c:pt>
                <c:pt idx="51" formatCode="0.00E+00">
                  <c:v>9.9919165706276001E-17</c:v>
                </c:pt>
                <c:pt idx="52" formatCode="0.00E+00">
                  <c:v>9.9919165706276001E-17</c:v>
                </c:pt>
                <c:pt idx="53" formatCode="0.00E+00">
                  <c:v>9.9919165706276001E-17</c:v>
                </c:pt>
                <c:pt idx="54" formatCode="0.00E+00">
                  <c:v>9.9919165706276001E-17</c:v>
                </c:pt>
                <c:pt idx="55" formatCode="0.00E+00">
                  <c:v>9.9919165706276001E-17</c:v>
                </c:pt>
                <c:pt idx="56" formatCode="0.00E+00">
                  <c:v>9.9919165706276001E-17</c:v>
                </c:pt>
                <c:pt idx="57" formatCode="0.00E+00">
                  <c:v>9.9919165706276001E-17</c:v>
                </c:pt>
                <c:pt idx="58" formatCode="0.00E+00">
                  <c:v>9.9919165706276001E-17</c:v>
                </c:pt>
                <c:pt idx="59" formatCode="0.00E+00">
                  <c:v>9.9919165706276001E-17</c:v>
                </c:pt>
                <c:pt idx="60" formatCode="0.00E+00">
                  <c:v>9.9919165706276001E-17</c:v>
                </c:pt>
                <c:pt idx="61" formatCode="0.00E+00">
                  <c:v>9.9919165706276001E-17</c:v>
                </c:pt>
                <c:pt idx="62" formatCode="0.00E+00">
                  <c:v>9.9919165706276001E-17</c:v>
                </c:pt>
                <c:pt idx="63" formatCode="0.00E+00">
                  <c:v>9.9919165706276001E-17</c:v>
                </c:pt>
                <c:pt idx="64" formatCode="0.00E+00">
                  <c:v>9.9919165706276001E-17</c:v>
                </c:pt>
                <c:pt idx="65" formatCode="0.00E+00">
                  <c:v>9.9919165706276001E-17</c:v>
                </c:pt>
                <c:pt idx="66" formatCode="0.00E+00">
                  <c:v>7.0699336394647499E-17</c:v>
                </c:pt>
                <c:pt idx="67" formatCode="0.00E+00">
                  <c:v>6.5936656009649505E-17</c:v>
                </c:pt>
                <c:pt idx="68" formatCode="0.00E+00">
                  <c:v>3.0211429149320599E-17</c:v>
                </c:pt>
                <c:pt idx="69" formatCode="0.00E+00">
                  <c:v>6.7070300308380702E-19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D0-0E4C-A93B-87667A2EB6AB}"/>
            </c:ext>
          </c:extLst>
        </c:ser>
        <c:ser>
          <c:idx val="17"/>
          <c:order val="17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split MP2-in-PBE svd'!$A$21:$A$91</c:f>
              <c:numCache>
                <c:formatCode>General</c:formatCode>
                <c:ptCount val="7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</c:numCache>
            </c:numRef>
          </c:xVal>
          <c:yVal>
            <c:numRef>
              <c:f>'nonorthog split MP2-in-PBE svd'!$S$4:$S$73</c:f>
              <c:numCache>
                <c:formatCode>General</c:formatCode>
                <c:ptCount val="70"/>
                <c:pt idx="0">
                  <c:v>0.99999530511447798</c:v>
                </c:pt>
                <c:pt idx="1">
                  <c:v>0.99999344441286397</c:v>
                </c:pt>
                <c:pt idx="2">
                  <c:v>0.99999052691646995</c:v>
                </c:pt>
                <c:pt idx="3">
                  <c:v>0.99998783255914003</c:v>
                </c:pt>
                <c:pt idx="4">
                  <c:v>0.98999706662517095</c:v>
                </c:pt>
                <c:pt idx="5">
                  <c:v>0.98345842488468804</c:v>
                </c:pt>
                <c:pt idx="6">
                  <c:v>0.98272563088865905</c:v>
                </c:pt>
                <c:pt idx="7">
                  <c:v>0.96687628545848803</c:v>
                </c:pt>
                <c:pt idx="8">
                  <c:v>0.96576816738113902</c:v>
                </c:pt>
                <c:pt idx="9">
                  <c:v>0.96468045145234504</c:v>
                </c:pt>
                <c:pt idx="10">
                  <c:v>0.95716653982111699</c:v>
                </c:pt>
                <c:pt idx="11">
                  <c:v>0.91443517871603397</c:v>
                </c:pt>
                <c:pt idx="12">
                  <c:v>0.87019907069976699</c:v>
                </c:pt>
                <c:pt idx="13">
                  <c:v>0.86319975820845296</c:v>
                </c:pt>
                <c:pt idx="14">
                  <c:v>0.81020334795331805</c:v>
                </c:pt>
                <c:pt idx="15">
                  <c:v>0.47963607333708902</c:v>
                </c:pt>
                <c:pt idx="16">
                  <c:v>0.14798552306663601</c:v>
                </c:pt>
                <c:pt idx="17">
                  <c:v>0.12236909119992399</c:v>
                </c:pt>
                <c:pt idx="18">
                  <c:v>0.114075720150304</c:v>
                </c:pt>
                <c:pt idx="19">
                  <c:v>3.05810265492432E-2</c:v>
                </c:pt>
                <c:pt idx="20">
                  <c:v>2.8419423477306398E-2</c:v>
                </c:pt>
                <c:pt idx="21">
                  <c:v>1.39395954297531E-2</c:v>
                </c:pt>
                <c:pt idx="22">
                  <c:v>6.7490900935864E-3</c:v>
                </c:pt>
                <c:pt idx="23">
                  <c:v>2.4948318389467002E-3</c:v>
                </c:pt>
                <c:pt idx="24" formatCode="0.00E+00">
                  <c:v>4.5570362053641401E-16</c:v>
                </c:pt>
                <c:pt idx="25" formatCode="0.00E+00">
                  <c:v>3.8926430616651298E-16</c:v>
                </c:pt>
                <c:pt idx="26" formatCode="0.00E+00">
                  <c:v>3.2213035719390201E-16</c:v>
                </c:pt>
                <c:pt idx="27" formatCode="0.00E+00">
                  <c:v>2.87158174075279E-16</c:v>
                </c:pt>
                <c:pt idx="28" formatCode="0.00E+00">
                  <c:v>2.4750382302780098E-16</c:v>
                </c:pt>
                <c:pt idx="29" formatCode="0.00E+00">
                  <c:v>2.47183925231928E-16</c:v>
                </c:pt>
                <c:pt idx="30" formatCode="0.00E+00">
                  <c:v>2.09097750491267E-16</c:v>
                </c:pt>
                <c:pt idx="31" formatCode="0.00E+00">
                  <c:v>1.7795513631909201E-16</c:v>
                </c:pt>
                <c:pt idx="32" formatCode="0.00E+00">
                  <c:v>1.4815803880862401E-16</c:v>
                </c:pt>
                <c:pt idx="33" formatCode="0.00E+00">
                  <c:v>1.1931827128245401E-16</c:v>
                </c:pt>
                <c:pt idx="34" formatCode="0.00E+00">
                  <c:v>9.9919171267656204E-17</c:v>
                </c:pt>
                <c:pt idx="35" formatCode="0.00E+00">
                  <c:v>9.9919171267656204E-17</c:v>
                </c:pt>
                <c:pt idx="36" formatCode="0.00E+00">
                  <c:v>9.9919171267656204E-17</c:v>
                </c:pt>
                <c:pt idx="37" formatCode="0.00E+00">
                  <c:v>9.9919171267656204E-17</c:v>
                </c:pt>
                <c:pt idx="38" formatCode="0.00E+00">
                  <c:v>9.9919171267656204E-17</c:v>
                </c:pt>
                <c:pt idx="39" formatCode="0.00E+00">
                  <c:v>9.9919171267656204E-17</c:v>
                </c:pt>
                <c:pt idx="40" formatCode="0.00E+00">
                  <c:v>9.9919171267656204E-17</c:v>
                </c:pt>
                <c:pt idx="41" formatCode="0.00E+00">
                  <c:v>9.9919171267656204E-17</c:v>
                </c:pt>
                <c:pt idx="42" formatCode="0.00E+00">
                  <c:v>9.9919171267656204E-17</c:v>
                </c:pt>
                <c:pt idx="43" formatCode="0.00E+00">
                  <c:v>9.9919171267656204E-17</c:v>
                </c:pt>
                <c:pt idx="44" formatCode="0.00E+00">
                  <c:v>9.9919171267656204E-17</c:v>
                </c:pt>
                <c:pt idx="45" formatCode="0.00E+00">
                  <c:v>9.9919171267656204E-17</c:v>
                </c:pt>
                <c:pt idx="46" formatCode="0.00E+00">
                  <c:v>9.9919171267656204E-17</c:v>
                </c:pt>
                <c:pt idx="47" formatCode="0.00E+00">
                  <c:v>9.9919171267656204E-17</c:v>
                </c:pt>
                <c:pt idx="48" formatCode="0.00E+00">
                  <c:v>9.9919171267656204E-17</c:v>
                </c:pt>
                <c:pt idx="49" formatCode="0.00E+00">
                  <c:v>9.9919171267656204E-17</c:v>
                </c:pt>
                <c:pt idx="50" formatCode="0.00E+00">
                  <c:v>9.9919171267656204E-17</c:v>
                </c:pt>
                <c:pt idx="51" formatCode="0.00E+00">
                  <c:v>9.9919171267656204E-17</c:v>
                </c:pt>
                <c:pt idx="52" formatCode="0.00E+00">
                  <c:v>9.9919171267656204E-17</c:v>
                </c:pt>
                <c:pt idx="53" formatCode="0.00E+00">
                  <c:v>9.9919171267656204E-17</c:v>
                </c:pt>
                <c:pt idx="54" formatCode="0.00E+00">
                  <c:v>9.9919171267656204E-17</c:v>
                </c:pt>
                <c:pt idx="55" formatCode="0.00E+00">
                  <c:v>9.9919171267656204E-17</c:v>
                </c:pt>
                <c:pt idx="56" formatCode="0.00E+00">
                  <c:v>9.9919171267656204E-17</c:v>
                </c:pt>
                <c:pt idx="57" formatCode="0.00E+00">
                  <c:v>9.9919171267656204E-17</c:v>
                </c:pt>
                <c:pt idx="58" formatCode="0.00E+00">
                  <c:v>9.9919171267656204E-17</c:v>
                </c:pt>
                <c:pt idx="59" formatCode="0.00E+00">
                  <c:v>9.9919171267656204E-17</c:v>
                </c:pt>
                <c:pt idx="60" formatCode="0.00E+00">
                  <c:v>9.9919171267656204E-17</c:v>
                </c:pt>
                <c:pt idx="61" formatCode="0.00E+00">
                  <c:v>9.9919171267656204E-17</c:v>
                </c:pt>
                <c:pt idx="62" formatCode="0.00E+00">
                  <c:v>9.9919171267656204E-17</c:v>
                </c:pt>
                <c:pt idx="63" formatCode="0.00E+00">
                  <c:v>9.9919171267656204E-17</c:v>
                </c:pt>
                <c:pt idx="64" formatCode="0.00E+00">
                  <c:v>9.9919171267656204E-17</c:v>
                </c:pt>
                <c:pt idx="65" formatCode="0.00E+00">
                  <c:v>9.9919171267656204E-17</c:v>
                </c:pt>
                <c:pt idx="66" formatCode="0.00E+00">
                  <c:v>7.2105578841947997E-17</c:v>
                </c:pt>
                <c:pt idx="67" formatCode="0.00E+00">
                  <c:v>3.9820191261352702E-17</c:v>
                </c:pt>
                <c:pt idx="68" formatCode="0.00E+00">
                  <c:v>3.2782254241701101E-17</c:v>
                </c:pt>
                <c:pt idx="69" formatCode="0.00E+00">
                  <c:v>6.0137626940427899E-19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D0-0E4C-A93B-87667A2EB6AB}"/>
            </c:ext>
          </c:extLst>
        </c:ser>
        <c:ser>
          <c:idx val="18"/>
          <c:order val="18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svd'!$A$22:$A$92</c:f>
              <c:numCache>
                <c:formatCode>General</c:formatCode>
                <c:ptCount val="7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</c:numCache>
            </c:numRef>
          </c:xVal>
          <c:yVal>
            <c:numRef>
              <c:f>'nonorthog split MP2-in-PBE svd'!$T$4:$T$73</c:f>
              <c:numCache>
                <c:formatCode>General</c:formatCode>
                <c:ptCount val="70"/>
                <c:pt idx="0">
                  <c:v>0.99999533030233001</c:v>
                </c:pt>
                <c:pt idx="1">
                  <c:v>0.99999342988165396</c:v>
                </c:pt>
                <c:pt idx="2">
                  <c:v>0.99999055415628402</c:v>
                </c:pt>
                <c:pt idx="3">
                  <c:v>0.99998782770576999</c:v>
                </c:pt>
                <c:pt idx="4">
                  <c:v>0.99001008628045595</c:v>
                </c:pt>
                <c:pt idx="5">
                  <c:v>0.98344827444288396</c:v>
                </c:pt>
                <c:pt idx="6">
                  <c:v>0.98276427490576701</c:v>
                </c:pt>
                <c:pt idx="7">
                  <c:v>0.96695517763101502</c:v>
                </c:pt>
                <c:pt idx="8">
                  <c:v>0.96582016552490202</c:v>
                </c:pt>
                <c:pt idx="9">
                  <c:v>0.96459231428954595</c:v>
                </c:pt>
                <c:pt idx="10">
                  <c:v>0.95710812384008404</c:v>
                </c:pt>
                <c:pt idx="11">
                  <c:v>0.91463815581407604</c:v>
                </c:pt>
                <c:pt idx="12">
                  <c:v>0.87018044014256901</c:v>
                </c:pt>
                <c:pt idx="13">
                  <c:v>0.86319338318546401</c:v>
                </c:pt>
                <c:pt idx="14">
                  <c:v>0.80908835959646197</c:v>
                </c:pt>
                <c:pt idx="15">
                  <c:v>0.48207143296128602</c:v>
                </c:pt>
                <c:pt idx="16">
                  <c:v>0.14705488611984799</c:v>
                </c:pt>
                <c:pt idx="17">
                  <c:v>0.122355084175052</c:v>
                </c:pt>
                <c:pt idx="18">
                  <c:v>0.11312497928750299</c:v>
                </c:pt>
                <c:pt idx="19">
                  <c:v>3.05851171722872E-2</c:v>
                </c:pt>
                <c:pt idx="20">
                  <c:v>2.8410522893186699E-2</c:v>
                </c:pt>
                <c:pt idx="21">
                  <c:v>1.39378778902992E-2</c:v>
                </c:pt>
                <c:pt idx="22">
                  <c:v>6.7426193737501004E-3</c:v>
                </c:pt>
                <c:pt idx="23">
                  <c:v>2.5050271655746E-3</c:v>
                </c:pt>
                <c:pt idx="24" formatCode="0.00E+00">
                  <c:v>4.61271136821956E-16</c:v>
                </c:pt>
                <c:pt idx="25" formatCode="0.00E+00">
                  <c:v>3.3494453365875502E-16</c:v>
                </c:pt>
                <c:pt idx="26" formatCode="0.00E+00">
                  <c:v>2.7599515005533902E-16</c:v>
                </c:pt>
                <c:pt idx="27" formatCode="0.00E+00">
                  <c:v>2.5685844069646398E-16</c:v>
                </c:pt>
                <c:pt idx="28" formatCode="0.00E+00">
                  <c:v>2.3072325956313301E-16</c:v>
                </c:pt>
                <c:pt idx="29" formatCode="0.00E+00">
                  <c:v>2.1058420051130401E-16</c:v>
                </c:pt>
                <c:pt idx="30" formatCode="0.00E+00">
                  <c:v>1.94124009989032E-16</c:v>
                </c:pt>
                <c:pt idx="31" formatCode="0.00E+00">
                  <c:v>1.6343641289626599E-16</c:v>
                </c:pt>
                <c:pt idx="32" formatCode="0.00E+00">
                  <c:v>1.2829819223645601E-16</c:v>
                </c:pt>
                <c:pt idx="33" formatCode="0.00E+00">
                  <c:v>1.2520958235204999E-16</c:v>
                </c:pt>
                <c:pt idx="34" formatCode="0.00E+00">
                  <c:v>1.1358180387540599E-16</c:v>
                </c:pt>
                <c:pt idx="35" formatCode="0.00E+00">
                  <c:v>9.9919176231931405E-17</c:v>
                </c:pt>
                <c:pt idx="36" formatCode="0.00E+00">
                  <c:v>9.9919176231931405E-17</c:v>
                </c:pt>
                <c:pt idx="37" formatCode="0.00E+00">
                  <c:v>9.9919176231931405E-17</c:v>
                </c:pt>
                <c:pt idx="38" formatCode="0.00E+00">
                  <c:v>9.9919176231931405E-17</c:v>
                </c:pt>
                <c:pt idx="39" formatCode="0.00E+00">
                  <c:v>9.9919176231931405E-17</c:v>
                </c:pt>
                <c:pt idx="40" formatCode="0.00E+00">
                  <c:v>9.9919176231931405E-17</c:v>
                </c:pt>
                <c:pt idx="41" formatCode="0.00E+00">
                  <c:v>9.9919176231931405E-17</c:v>
                </c:pt>
                <c:pt idx="42" formatCode="0.00E+00">
                  <c:v>9.9919176231931405E-17</c:v>
                </c:pt>
                <c:pt idx="43" formatCode="0.00E+00">
                  <c:v>9.9919176231931405E-17</c:v>
                </c:pt>
                <c:pt idx="44" formatCode="0.00E+00">
                  <c:v>9.9919176231931405E-17</c:v>
                </c:pt>
                <c:pt idx="45" formatCode="0.00E+00">
                  <c:v>9.9919176231931405E-17</c:v>
                </c:pt>
                <c:pt idx="46" formatCode="0.00E+00">
                  <c:v>9.9919176231931405E-17</c:v>
                </c:pt>
                <c:pt idx="47" formatCode="0.00E+00">
                  <c:v>9.9919176231931405E-17</c:v>
                </c:pt>
                <c:pt idx="48" formatCode="0.00E+00">
                  <c:v>9.9919176231931405E-17</c:v>
                </c:pt>
                <c:pt idx="49" formatCode="0.00E+00">
                  <c:v>9.9919176231931405E-17</c:v>
                </c:pt>
                <c:pt idx="50" formatCode="0.00E+00">
                  <c:v>9.9919176231931405E-17</c:v>
                </c:pt>
                <c:pt idx="51" formatCode="0.00E+00">
                  <c:v>9.9919176231931405E-17</c:v>
                </c:pt>
                <c:pt idx="52" formatCode="0.00E+00">
                  <c:v>9.9919176231931405E-17</c:v>
                </c:pt>
                <c:pt idx="53" formatCode="0.00E+00">
                  <c:v>9.9919176231931405E-17</c:v>
                </c:pt>
                <c:pt idx="54" formatCode="0.00E+00">
                  <c:v>9.9919176231931405E-17</c:v>
                </c:pt>
                <c:pt idx="55" formatCode="0.00E+00">
                  <c:v>9.9919176231931405E-17</c:v>
                </c:pt>
                <c:pt idx="56" formatCode="0.00E+00">
                  <c:v>9.9919176231931405E-17</c:v>
                </c:pt>
                <c:pt idx="57" formatCode="0.00E+00">
                  <c:v>9.9919176231931405E-17</c:v>
                </c:pt>
                <c:pt idx="58" formatCode="0.00E+00">
                  <c:v>9.9919176231931405E-17</c:v>
                </c:pt>
                <c:pt idx="59" formatCode="0.00E+00">
                  <c:v>9.9919176231931405E-17</c:v>
                </c:pt>
                <c:pt idx="60" formatCode="0.00E+00">
                  <c:v>9.9919176231931405E-17</c:v>
                </c:pt>
                <c:pt idx="61" formatCode="0.00E+00">
                  <c:v>9.9919176231931405E-17</c:v>
                </c:pt>
                <c:pt idx="62" formatCode="0.00E+00">
                  <c:v>9.9919176231931405E-17</c:v>
                </c:pt>
                <c:pt idx="63" formatCode="0.00E+00">
                  <c:v>9.9919176231931405E-17</c:v>
                </c:pt>
                <c:pt idx="64" formatCode="0.00E+00">
                  <c:v>9.9919176231931405E-17</c:v>
                </c:pt>
                <c:pt idx="65" formatCode="0.00E+00">
                  <c:v>9.9919176231931405E-17</c:v>
                </c:pt>
                <c:pt idx="66" formatCode="0.00E+00">
                  <c:v>9.0383632604317204E-17</c:v>
                </c:pt>
                <c:pt idx="67" formatCode="0.00E+00">
                  <c:v>6.2529750210226006E-17</c:v>
                </c:pt>
                <c:pt idx="68" formatCode="0.00E+00">
                  <c:v>1.8993799789823399E-17</c:v>
                </c:pt>
                <c:pt idx="69" formatCode="0.00E+00">
                  <c:v>5.9920601865668205E-19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D0-0E4C-A93B-87667A2EB6AB}"/>
            </c:ext>
          </c:extLst>
        </c:ser>
        <c:ser>
          <c:idx val="19"/>
          <c:order val="19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svd'!$A$23:$A$93</c:f>
              <c:numCache>
                <c:formatCode>General</c:formatCode>
                <c:ptCount val="7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</c:numCache>
            </c:numRef>
          </c:xVal>
          <c:yVal>
            <c:numRef>
              <c:f>'nonorthog split MP2-in-PBE svd'!$U$4:$U$73</c:f>
              <c:numCache>
                <c:formatCode>General</c:formatCode>
                <c:ptCount val="70"/>
                <c:pt idx="0">
                  <c:v>0.99999547337169403</c:v>
                </c:pt>
                <c:pt idx="1">
                  <c:v>0.99999336320427401</c:v>
                </c:pt>
                <c:pt idx="2">
                  <c:v>0.99999070157471204</c:v>
                </c:pt>
                <c:pt idx="3">
                  <c:v>0.99998780257332398</c:v>
                </c:pt>
                <c:pt idx="4">
                  <c:v>0.99007635072348599</c:v>
                </c:pt>
                <c:pt idx="5">
                  <c:v>0.98340541269130999</c:v>
                </c:pt>
                <c:pt idx="6">
                  <c:v>0.98294644344884097</c:v>
                </c:pt>
                <c:pt idx="7">
                  <c:v>0.96733285637769495</c:v>
                </c:pt>
                <c:pt idx="8">
                  <c:v>0.96610657187801996</c:v>
                </c:pt>
                <c:pt idx="9">
                  <c:v>0.96416052220334103</c:v>
                </c:pt>
                <c:pt idx="10">
                  <c:v>0.95678230605866299</c:v>
                </c:pt>
                <c:pt idx="11">
                  <c:v>0.91560339836341198</c:v>
                </c:pt>
                <c:pt idx="12">
                  <c:v>0.87009995434693099</c:v>
                </c:pt>
                <c:pt idx="13">
                  <c:v>0.863160952278481</c:v>
                </c:pt>
                <c:pt idx="14">
                  <c:v>0.80366012688808197</c:v>
                </c:pt>
                <c:pt idx="15">
                  <c:v>0.493493308910121</c:v>
                </c:pt>
                <c:pt idx="16">
                  <c:v>0.14336379669336199</c:v>
                </c:pt>
                <c:pt idx="17">
                  <c:v>0.122293817988071</c:v>
                </c:pt>
                <c:pt idx="18">
                  <c:v>0.107751029486077</c:v>
                </c:pt>
                <c:pt idx="19">
                  <c:v>3.0630783649750502E-2</c:v>
                </c:pt>
                <c:pt idx="20">
                  <c:v>2.8357944451194699E-2</c:v>
                </c:pt>
                <c:pt idx="21">
                  <c:v>1.39256643732365E-2</c:v>
                </c:pt>
                <c:pt idx="22">
                  <c:v>6.7149161284347E-3</c:v>
                </c:pt>
                <c:pt idx="23">
                  <c:v>2.5545307203965E-3</c:v>
                </c:pt>
                <c:pt idx="24" formatCode="0.00E+00">
                  <c:v>4.6690852832455301E-16</c:v>
                </c:pt>
                <c:pt idx="25" formatCode="0.00E+00">
                  <c:v>3.6223853460017198E-16</c:v>
                </c:pt>
                <c:pt idx="26" formatCode="0.00E+00">
                  <c:v>3.2130357428551602E-16</c:v>
                </c:pt>
                <c:pt idx="27" formatCode="0.00E+00">
                  <c:v>2.6922390729188301E-16</c:v>
                </c:pt>
                <c:pt idx="28" formatCode="0.00E+00">
                  <c:v>2.20215531695454E-16</c:v>
                </c:pt>
                <c:pt idx="29" formatCode="0.00E+00">
                  <c:v>2.0333653182100001E-16</c:v>
                </c:pt>
                <c:pt idx="30" formatCode="0.00E+00">
                  <c:v>1.84373324914471E-16</c:v>
                </c:pt>
                <c:pt idx="31" formatCode="0.00E+00">
                  <c:v>1.3717677395928E-16</c:v>
                </c:pt>
                <c:pt idx="32" formatCode="0.00E+00">
                  <c:v>1.29846996783553E-16</c:v>
                </c:pt>
                <c:pt idx="33" formatCode="0.00E+00">
                  <c:v>1.1841385767202399E-16</c:v>
                </c:pt>
                <c:pt idx="34" formatCode="0.00E+00">
                  <c:v>1.16454599377327E-16</c:v>
                </c:pt>
                <c:pt idx="35" formatCode="0.00E+00">
                  <c:v>9.9919193099202796E-17</c:v>
                </c:pt>
                <c:pt idx="36" formatCode="0.00E+00">
                  <c:v>9.9919193099202796E-17</c:v>
                </c:pt>
                <c:pt idx="37" formatCode="0.00E+00">
                  <c:v>9.9919193099202796E-17</c:v>
                </c:pt>
                <c:pt idx="38" formatCode="0.00E+00">
                  <c:v>9.9919193099202796E-17</c:v>
                </c:pt>
                <c:pt idx="39" formatCode="0.00E+00">
                  <c:v>9.9919193099202796E-17</c:v>
                </c:pt>
                <c:pt idx="40" formatCode="0.00E+00">
                  <c:v>9.9919193099202796E-17</c:v>
                </c:pt>
                <c:pt idx="41" formatCode="0.00E+00">
                  <c:v>9.9919193099202796E-17</c:v>
                </c:pt>
                <c:pt idx="42" formatCode="0.00E+00">
                  <c:v>9.9919193099202796E-17</c:v>
                </c:pt>
                <c:pt idx="43" formatCode="0.00E+00">
                  <c:v>9.9919193099202796E-17</c:v>
                </c:pt>
                <c:pt idx="44" formatCode="0.00E+00">
                  <c:v>9.9919193099202796E-17</c:v>
                </c:pt>
                <c:pt idx="45" formatCode="0.00E+00">
                  <c:v>9.9919193099202796E-17</c:v>
                </c:pt>
                <c:pt idx="46" formatCode="0.00E+00">
                  <c:v>9.9919193099202796E-17</c:v>
                </c:pt>
                <c:pt idx="47" formatCode="0.00E+00">
                  <c:v>9.9919193099202796E-17</c:v>
                </c:pt>
                <c:pt idx="48" formatCode="0.00E+00">
                  <c:v>9.9919193099202796E-17</c:v>
                </c:pt>
                <c:pt idx="49" formatCode="0.00E+00">
                  <c:v>9.9919193099202796E-17</c:v>
                </c:pt>
                <c:pt idx="50" formatCode="0.00E+00">
                  <c:v>9.9919193099202796E-17</c:v>
                </c:pt>
                <c:pt idx="51" formatCode="0.00E+00">
                  <c:v>9.9919193099202796E-17</c:v>
                </c:pt>
                <c:pt idx="52" formatCode="0.00E+00">
                  <c:v>9.9919193099202796E-17</c:v>
                </c:pt>
                <c:pt idx="53" formatCode="0.00E+00">
                  <c:v>9.9919193099202796E-17</c:v>
                </c:pt>
                <c:pt idx="54" formatCode="0.00E+00">
                  <c:v>9.9919193099202796E-17</c:v>
                </c:pt>
                <c:pt idx="55" formatCode="0.00E+00">
                  <c:v>9.9919193099202796E-17</c:v>
                </c:pt>
                <c:pt idx="56" formatCode="0.00E+00">
                  <c:v>9.9919193099202796E-17</c:v>
                </c:pt>
                <c:pt idx="57" formatCode="0.00E+00">
                  <c:v>9.9919193099202796E-17</c:v>
                </c:pt>
                <c:pt idx="58" formatCode="0.00E+00">
                  <c:v>9.9919193099202796E-17</c:v>
                </c:pt>
                <c:pt idx="59" formatCode="0.00E+00">
                  <c:v>9.9919193099202796E-17</c:v>
                </c:pt>
                <c:pt idx="60" formatCode="0.00E+00">
                  <c:v>9.9919193099202796E-17</c:v>
                </c:pt>
                <c:pt idx="61" formatCode="0.00E+00">
                  <c:v>9.9919193099202796E-17</c:v>
                </c:pt>
                <c:pt idx="62" formatCode="0.00E+00">
                  <c:v>9.9919193099202796E-17</c:v>
                </c:pt>
                <c:pt idx="63" formatCode="0.00E+00">
                  <c:v>9.9919193099202796E-17</c:v>
                </c:pt>
                <c:pt idx="64" formatCode="0.00E+00">
                  <c:v>9.9919193099202796E-17</c:v>
                </c:pt>
                <c:pt idx="65" formatCode="0.00E+00">
                  <c:v>9.9919193099202796E-17</c:v>
                </c:pt>
                <c:pt idx="66" formatCode="0.00E+00">
                  <c:v>8.2880492096818406E-17</c:v>
                </c:pt>
                <c:pt idx="67" formatCode="0.00E+00">
                  <c:v>5.3482529043133098E-17</c:v>
                </c:pt>
                <c:pt idx="68" formatCode="0.00E+00">
                  <c:v>3.3023505309856498E-17</c:v>
                </c:pt>
                <c:pt idx="69" formatCode="0.00E+00">
                  <c:v>5.4417592236225801E-19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D0-0E4C-A93B-87667A2EB6AB}"/>
            </c:ext>
          </c:extLst>
        </c:ser>
        <c:ser>
          <c:idx val="20"/>
          <c:order val="20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svd'!$A$24:$A$94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'nonorthog split MP2-in-PBE svd'!$V$4:$V$73</c:f>
              <c:numCache>
                <c:formatCode>General</c:formatCode>
                <c:ptCount val="70"/>
                <c:pt idx="0">
                  <c:v>0.99999581459769504</c:v>
                </c:pt>
                <c:pt idx="1">
                  <c:v>0.99999325661060401</c:v>
                </c:pt>
                <c:pt idx="2">
                  <c:v>0.99999105092729601</c:v>
                </c:pt>
                <c:pt idx="3">
                  <c:v>0.99998775028937303</c:v>
                </c:pt>
                <c:pt idx="4">
                  <c:v>0.99021671173151604</c:v>
                </c:pt>
                <c:pt idx="5">
                  <c:v>0.98337232848115896</c:v>
                </c:pt>
                <c:pt idx="6">
                  <c:v>0.98323180941622401</c:v>
                </c:pt>
                <c:pt idx="7">
                  <c:v>0.96798933809575405</c:v>
                </c:pt>
                <c:pt idx="8">
                  <c:v>0.96676156575207095</c:v>
                </c:pt>
                <c:pt idx="9">
                  <c:v>0.96339413214569303</c:v>
                </c:pt>
                <c:pt idx="10">
                  <c:v>0.95597965260163098</c:v>
                </c:pt>
                <c:pt idx="11">
                  <c:v>0.91731619281181198</c:v>
                </c:pt>
                <c:pt idx="12">
                  <c:v>0.86998822361181405</c:v>
                </c:pt>
                <c:pt idx="13">
                  <c:v>0.86310465251397495</c:v>
                </c:pt>
                <c:pt idx="14">
                  <c:v>0.794199371560939</c:v>
                </c:pt>
                <c:pt idx="15">
                  <c:v>0.512541214843653</c:v>
                </c:pt>
                <c:pt idx="16">
                  <c:v>0.13940236203204501</c:v>
                </c:pt>
                <c:pt idx="17">
                  <c:v>0.12221691012826499</c:v>
                </c:pt>
                <c:pt idx="18">
                  <c:v>9.6158544091003897E-2</c:v>
                </c:pt>
                <c:pt idx="19">
                  <c:v>3.0844922230845902E-2</c:v>
                </c:pt>
                <c:pt idx="20">
                  <c:v>2.8229947911232602E-2</c:v>
                </c:pt>
                <c:pt idx="21">
                  <c:v>1.38882504990462E-2</c:v>
                </c:pt>
                <c:pt idx="22">
                  <c:v>6.6874926165615004E-3</c:v>
                </c:pt>
                <c:pt idx="23">
                  <c:v>2.6468002801265998E-3</c:v>
                </c:pt>
                <c:pt idx="24" formatCode="0.00E+00">
                  <c:v>4.5765663831219101E-16</c:v>
                </c:pt>
                <c:pt idx="25" formatCode="0.00E+00">
                  <c:v>3.07060603061893E-16</c:v>
                </c:pt>
                <c:pt idx="26" formatCode="0.00E+00">
                  <c:v>2.7505039597468299E-16</c:v>
                </c:pt>
                <c:pt idx="27" formatCode="0.00E+00">
                  <c:v>2.5029271770358599E-16</c:v>
                </c:pt>
                <c:pt idx="28" formatCode="0.00E+00">
                  <c:v>2.2025803138740499E-16</c:v>
                </c:pt>
                <c:pt idx="29" formatCode="0.00E+00">
                  <c:v>2.0290236150147601E-16</c:v>
                </c:pt>
                <c:pt idx="30" formatCode="0.00E+00">
                  <c:v>1.98094275240275E-16</c:v>
                </c:pt>
                <c:pt idx="31" formatCode="0.00E+00">
                  <c:v>1.5798902821063399E-16</c:v>
                </c:pt>
                <c:pt idx="32" formatCode="0.00E+00">
                  <c:v>1.2914245410349601E-16</c:v>
                </c:pt>
                <c:pt idx="33" formatCode="0.00E+00">
                  <c:v>1.04107204334305E-16</c:v>
                </c:pt>
                <c:pt idx="34" formatCode="0.00E+00">
                  <c:v>1.01554085661179E-16</c:v>
                </c:pt>
                <c:pt idx="35" formatCode="0.00E+00">
                  <c:v>9.9919200859689805E-17</c:v>
                </c:pt>
                <c:pt idx="36" formatCode="0.00E+00">
                  <c:v>9.9919200859689805E-17</c:v>
                </c:pt>
                <c:pt idx="37" formatCode="0.00E+00">
                  <c:v>9.9919200859689805E-17</c:v>
                </c:pt>
                <c:pt idx="38" formatCode="0.00E+00">
                  <c:v>9.9919200859689805E-17</c:v>
                </c:pt>
                <c:pt idx="39" formatCode="0.00E+00">
                  <c:v>9.9919200859689805E-17</c:v>
                </c:pt>
                <c:pt idx="40" formatCode="0.00E+00">
                  <c:v>9.9919200859689805E-17</c:v>
                </c:pt>
                <c:pt idx="41" formatCode="0.00E+00">
                  <c:v>9.9919200859689805E-17</c:v>
                </c:pt>
                <c:pt idx="42" formatCode="0.00E+00">
                  <c:v>9.9919200859689805E-17</c:v>
                </c:pt>
                <c:pt idx="43" formatCode="0.00E+00">
                  <c:v>9.9919200859689805E-17</c:v>
                </c:pt>
                <c:pt idx="44" formatCode="0.00E+00">
                  <c:v>9.9919200859689805E-17</c:v>
                </c:pt>
                <c:pt idx="45" formatCode="0.00E+00">
                  <c:v>9.9919200859689805E-17</c:v>
                </c:pt>
                <c:pt idx="46" formatCode="0.00E+00">
                  <c:v>9.9919200859689805E-17</c:v>
                </c:pt>
                <c:pt idx="47" formatCode="0.00E+00">
                  <c:v>9.9919200859689805E-17</c:v>
                </c:pt>
                <c:pt idx="48" formatCode="0.00E+00">
                  <c:v>9.9919200859689805E-17</c:v>
                </c:pt>
                <c:pt idx="49" formatCode="0.00E+00">
                  <c:v>9.9919200859689805E-17</c:v>
                </c:pt>
                <c:pt idx="50" formatCode="0.00E+00">
                  <c:v>9.9919200859689805E-17</c:v>
                </c:pt>
                <c:pt idx="51" formatCode="0.00E+00">
                  <c:v>9.9919200859689805E-17</c:v>
                </c:pt>
                <c:pt idx="52" formatCode="0.00E+00">
                  <c:v>9.9919200859689805E-17</c:v>
                </c:pt>
                <c:pt idx="53" formatCode="0.00E+00">
                  <c:v>9.9919200859689805E-17</c:v>
                </c:pt>
                <c:pt idx="54" formatCode="0.00E+00">
                  <c:v>9.9919200859689805E-17</c:v>
                </c:pt>
                <c:pt idx="55" formatCode="0.00E+00">
                  <c:v>9.9919200859689805E-17</c:v>
                </c:pt>
                <c:pt idx="56" formatCode="0.00E+00">
                  <c:v>9.9919200859689805E-17</c:v>
                </c:pt>
                <c:pt idx="57" formatCode="0.00E+00">
                  <c:v>9.9919200859689805E-17</c:v>
                </c:pt>
                <c:pt idx="58" formatCode="0.00E+00">
                  <c:v>9.9919200859689805E-17</c:v>
                </c:pt>
                <c:pt idx="59" formatCode="0.00E+00">
                  <c:v>9.9919200859689805E-17</c:v>
                </c:pt>
                <c:pt idx="60" formatCode="0.00E+00">
                  <c:v>9.9919200859689805E-17</c:v>
                </c:pt>
                <c:pt idx="61" formatCode="0.00E+00">
                  <c:v>9.9919200859689805E-17</c:v>
                </c:pt>
                <c:pt idx="62" formatCode="0.00E+00">
                  <c:v>9.9919200859689805E-17</c:v>
                </c:pt>
                <c:pt idx="63" formatCode="0.00E+00">
                  <c:v>9.9919200859689805E-17</c:v>
                </c:pt>
                <c:pt idx="64" formatCode="0.00E+00">
                  <c:v>9.9919200859689805E-17</c:v>
                </c:pt>
                <c:pt idx="65" formatCode="0.00E+00">
                  <c:v>9.9919200859689805E-17</c:v>
                </c:pt>
                <c:pt idx="66" formatCode="0.00E+00">
                  <c:v>7.54361933923639E-17</c:v>
                </c:pt>
                <c:pt idx="67" formatCode="0.00E+00">
                  <c:v>4.7173367680826002E-17</c:v>
                </c:pt>
                <c:pt idx="68" formatCode="0.00E+00">
                  <c:v>3.0089155334639299E-17</c:v>
                </c:pt>
                <c:pt idx="69" formatCode="0.00E+00">
                  <c:v>8.9205602862488295E-19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D0-0E4C-A93B-87667A2EB6AB}"/>
            </c:ext>
          </c:extLst>
        </c:ser>
        <c:ser>
          <c:idx val="21"/>
          <c:order val="21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svd'!$A$25:$A$95</c:f>
              <c:numCache>
                <c:formatCode>General</c:formatCode>
                <c:ptCount val="7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</c:numCache>
            </c:numRef>
          </c:xVal>
          <c:yVal>
            <c:numRef>
              <c:f>'nonorthog split MP2-in-PBE svd'!$W$4:$W$73</c:f>
              <c:numCache>
                <c:formatCode>General</c:formatCode>
                <c:ptCount val="70"/>
                <c:pt idx="0">
                  <c:v>0.999996171682628</c:v>
                </c:pt>
                <c:pt idx="1">
                  <c:v>0.99999317564657797</c:v>
                </c:pt>
                <c:pt idx="2">
                  <c:v>0.99999145216643504</c:v>
                </c:pt>
                <c:pt idx="3">
                  <c:v>0.99998769687330602</c:v>
                </c:pt>
                <c:pt idx="4">
                  <c:v>0.99036727396270996</c:v>
                </c:pt>
                <c:pt idx="5">
                  <c:v>0.98349862064754601</c:v>
                </c:pt>
                <c:pt idx="6">
                  <c:v>0.98330612371159198</c:v>
                </c:pt>
                <c:pt idx="7">
                  <c:v>0.96851512978173704</c:v>
                </c:pt>
                <c:pt idx="8">
                  <c:v>0.96746900802257396</c:v>
                </c:pt>
                <c:pt idx="9">
                  <c:v>0.96277274199051299</c:v>
                </c:pt>
                <c:pt idx="10">
                  <c:v>0.95502324832066199</c:v>
                </c:pt>
                <c:pt idx="11">
                  <c:v>0.91879060876959295</c:v>
                </c:pt>
                <c:pt idx="12">
                  <c:v>0.86991390186904505</c:v>
                </c:pt>
                <c:pt idx="13">
                  <c:v>0.86307607446548495</c:v>
                </c:pt>
                <c:pt idx="14">
                  <c:v>0.78658980733602302</c:v>
                </c:pt>
                <c:pt idx="15">
                  <c:v>0.52713941456926505</c:v>
                </c:pt>
                <c:pt idx="16">
                  <c:v>0.13752949701268299</c:v>
                </c:pt>
                <c:pt idx="17">
                  <c:v>0.122202172663327</c:v>
                </c:pt>
                <c:pt idx="18">
                  <c:v>8.5389535162321506E-2</c:v>
                </c:pt>
                <c:pt idx="19">
                  <c:v>3.1209385920602101E-2</c:v>
                </c:pt>
                <c:pt idx="20">
                  <c:v>2.80866098352247E-2</c:v>
                </c:pt>
                <c:pt idx="21">
                  <c:v>1.3836061225345701E-2</c:v>
                </c:pt>
                <c:pt idx="22">
                  <c:v>6.6979758943789998E-3</c:v>
                </c:pt>
                <c:pt idx="23">
                  <c:v>2.7262755372643999E-3</c:v>
                </c:pt>
                <c:pt idx="24" formatCode="0.00E+00">
                  <c:v>3.9396937811245902E-16</c:v>
                </c:pt>
                <c:pt idx="25" formatCode="0.00E+00">
                  <c:v>3.5152890435936602E-16</c:v>
                </c:pt>
                <c:pt idx="26" formatCode="0.00E+00">
                  <c:v>3.2588334902329201E-16</c:v>
                </c:pt>
                <c:pt idx="27" formatCode="0.00E+00">
                  <c:v>2.8485000604203401E-16</c:v>
                </c:pt>
                <c:pt idx="28" formatCode="0.00E+00">
                  <c:v>2.4502414567069401E-16</c:v>
                </c:pt>
                <c:pt idx="29" formatCode="0.00E+00">
                  <c:v>2.04765549777363E-16</c:v>
                </c:pt>
                <c:pt idx="30" formatCode="0.00E+00">
                  <c:v>1.91898309619358E-16</c:v>
                </c:pt>
                <c:pt idx="31" formatCode="0.00E+00">
                  <c:v>1.6344004458976099E-16</c:v>
                </c:pt>
                <c:pt idx="32" formatCode="0.00E+00">
                  <c:v>1.2799939066003001E-16</c:v>
                </c:pt>
                <c:pt idx="33" formatCode="0.00E+00">
                  <c:v>1.2761258589837501E-16</c:v>
                </c:pt>
                <c:pt idx="34" formatCode="0.00E+00">
                  <c:v>1.12352483141001E-16</c:v>
                </c:pt>
                <c:pt idx="35" formatCode="0.00E+00">
                  <c:v>1.03260492146106E-16</c:v>
                </c:pt>
                <c:pt idx="36" formatCode="0.00E+00">
                  <c:v>9.99192185009511E-17</c:v>
                </c:pt>
                <c:pt idx="37" formatCode="0.00E+00">
                  <c:v>9.99192185009511E-17</c:v>
                </c:pt>
                <c:pt idx="38" formatCode="0.00E+00">
                  <c:v>9.99192185009511E-17</c:v>
                </c:pt>
                <c:pt idx="39" formatCode="0.00E+00">
                  <c:v>9.99192185009511E-17</c:v>
                </c:pt>
                <c:pt idx="40" formatCode="0.00E+00">
                  <c:v>9.99192185009511E-17</c:v>
                </c:pt>
                <c:pt idx="41" formatCode="0.00E+00">
                  <c:v>9.99192185009511E-17</c:v>
                </c:pt>
                <c:pt idx="42" formatCode="0.00E+00">
                  <c:v>9.99192185009511E-17</c:v>
                </c:pt>
                <c:pt idx="43" formatCode="0.00E+00">
                  <c:v>9.99192185009511E-17</c:v>
                </c:pt>
                <c:pt idx="44" formatCode="0.00E+00">
                  <c:v>9.99192185009511E-17</c:v>
                </c:pt>
                <c:pt idx="45" formatCode="0.00E+00">
                  <c:v>9.99192185009511E-17</c:v>
                </c:pt>
                <c:pt idx="46" formatCode="0.00E+00">
                  <c:v>9.99192185009511E-17</c:v>
                </c:pt>
                <c:pt idx="47" formatCode="0.00E+00">
                  <c:v>9.99192185009511E-17</c:v>
                </c:pt>
                <c:pt idx="48" formatCode="0.00E+00">
                  <c:v>9.99192185009511E-17</c:v>
                </c:pt>
                <c:pt idx="49" formatCode="0.00E+00">
                  <c:v>9.99192185009511E-17</c:v>
                </c:pt>
                <c:pt idx="50" formatCode="0.00E+00">
                  <c:v>9.99192185009511E-17</c:v>
                </c:pt>
                <c:pt idx="51" formatCode="0.00E+00">
                  <c:v>9.99192185009511E-17</c:v>
                </c:pt>
                <c:pt idx="52" formatCode="0.00E+00">
                  <c:v>9.99192185009511E-17</c:v>
                </c:pt>
                <c:pt idx="53" formatCode="0.00E+00">
                  <c:v>9.99192185009511E-17</c:v>
                </c:pt>
                <c:pt idx="54" formatCode="0.00E+00">
                  <c:v>9.99192185009511E-17</c:v>
                </c:pt>
                <c:pt idx="55" formatCode="0.00E+00">
                  <c:v>9.99192185009511E-17</c:v>
                </c:pt>
                <c:pt idx="56" formatCode="0.00E+00">
                  <c:v>9.99192185009511E-17</c:v>
                </c:pt>
                <c:pt idx="57" formatCode="0.00E+00">
                  <c:v>9.99192185009511E-17</c:v>
                </c:pt>
                <c:pt idx="58" formatCode="0.00E+00">
                  <c:v>9.99192185009511E-17</c:v>
                </c:pt>
                <c:pt idx="59" formatCode="0.00E+00">
                  <c:v>9.99192185009511E-17</c:v>
                </c:pt>
                <c:pt idx="60" formatCode="0.00E+00">
                  <c:v>9.99192185009511E-17</c:v>
                </c:pt>
                <c:pt idx="61" formatCode="0.00E+00">
                  <c:v>9.99192185009511E-17</c:v>
                </c:pt>
                <c:pt idx="62" formatCode="0.00E+00">
                  <c:v>9.99192185009511E-17</c:v>
                </c:pt>
                <c:pt idx="63" formatCode="0.00E+00">
                  <c:v>9.99192185009511E-17</c:v>
                </c:pt>
                <c:pt idx="64" formatCode="0.00E+00">
                  <c:v>9.99192185009511E-17</c:v>
                </c:pt>
                <c:pt idx="65" formatCode="0.00E+00">
                  <c:v>9.99192185009511E-17</c:v>
                </c:pt>
                <c:pt idx="66" formatCode="0.00E+00">
                  <c:v>9.7409139920291506E-17</c:v>
                </c:pt>
                <c:pt idx="67" formatCode="0.00E+00">
                  <c:v>5.3525346146498902E-17</c:v>
                </c:pt>
                <c:pt idx="68" formatCode="0.00E+00">
                  <c:v>2.8094768878071903E-17</c:v>
                </c:pt>
                <c:pt idx="69" formatCode="0.00E+00">
                  <c:v>5.872223806745E-19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D0-0E4C-A93B-87667A2EB6AB}"/>
            </c:ext>
          </c:extLst>
        </c:ser>
        <c:ser>
          <c:idx val="22"/>
          <c:order val="22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svd'!$A$26:$A$96</c:f>
              <c:numCache>
                <c:formatCode>General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'nonorthog split MP2-in-PBE svd'!$X$4:$X$73</c:f>
              <c:numCache>
                <c:formatCode>General</c:formatCode>
                <c:ptCount val="70"/>
                <c:pt idx="0">
                  <c:v>0.99999649455981299</c:v>
                </c:pt>
                <c:pt idx="1">
                  <c:v>0.99999311137392499</c:v>
                </c:pt>
                <c:pt idx="2">
                  <c:v>0.99999186373718296</c:v>
                </c:pt>
                <c:pt idx="3">
                  <c:v>0.99998763957581804</c:v>
                </c:pt>
                <c:pt idx="4">
                  <c:v>0.99052094336414398</c:v>
                </c:pt>
                <c:pt idx="5">
                  <c:v>0.98363265463409399</c:v>
                </c:pt>
                <c:pt idx="6">
                  <c:v>0.98331837404956302</c:v>
                </c:pt>
                <c:pt idx="7">
                  <c:v>0.96893122684621402</c:v>
                </c:pt>
                <c:pt idx="8">
                  <c:v>0.96816191709119903</c:v>
                </c:pt>
                <c:pt idx="9">
                  <c:v>0.96228452499057204</c:v>
                </c:pt>
                <c:pt idx="10">
                  <c:v>0.95398697615550998</c:v>
                </c:pt>
                <c:pt idx="11">
                  <c:v>0.92007095690407603</c:v>
                </c:pt>
                <c:pt idx="12">
                  <c:v>0.86986146594279201</c:v>
                </c:pt>
                <c:pt idx="13">
                  <c:v>0.86307646403808003</c:v>
                </c:pt>
                <c:pt idx="14">
                  <c:v>0.78071258598240001</c:v>
                </c:pt>
                <c:pt idx="15">
                  <c:v>0.53804663714240197</c:v>
                </c:pt>
                <c:pt idx="16">
                  <c:v>0.136505799870137</c:v>
                </c:pt>
                <c:pt idx="17">
                  <c:v>0.12224095749291899</c:v>
                </c:pt>
                <c:pt idx="18">
                  <c:v>7.6305835671410804E-2</c:v>
                </c:pt>
                <c:pt idx="19">
                  <c:v>3.1698133446576598E-2</c:v>
                </c:pt>
                <c:pt idx="20">
                  <c:v>2.7943389405357701E-2</c:v>
                </c:pt>
                <c:pt idx="21">
                  <c:v>1.37652383201109E-2</c:v>
                </c:pt>
                <c:pt idx="22">
                  <c:v>6.7384077994065003E-3</c:v>
                </c:pt>
                <c:pt idx="23">
                  <c:v>2.7900791656817999E-3</c:v>
                </c:pt>
                <c:pt idx="24" formatCode="0.00E+00">
                  <c:v>3.46662785072451E-16</c:v>
                </c:pt>
                <c:pt idx="25" formatCode="0.00E+00">
                  <c:v>3.3320445570831402E-16</c:v>
                </c:pt>
                <c:pt idx="26" formatCode="0.00E+00">
                  <c:v>2.7092473120597999E-16</c:v>
                </c:pt>
                <c:pt idx="27" formatCode="0.00E+00">
                  <c:v>2.5307062824404801E-16</c:v>
                </c:pt>
                <c:pt idx="28" formatCode="0.00E+00">
                  <c:v>2.3171090864749798E-16</c:v>
                </c:pt>
                <c:pt idx="29" formatCode="0.00E+00">
                  <c:v>2.0315765739412701E-16</c:v>
                </c:pt>
                <c:pt idx="30" formatCode="0.00E+00">
                  <c:v>1.7993466322061001E-16</c:v>
                </c:pt>
                <c:pt idx="31" formatCode="0.00E+00">
                  <c:v>1.76505052600831E-16</c:v>
                </c:pt>
                <c:pt idx="32" formatCode="0.00E+00">
                  <c:v>1.5110487893919499E-16</c:v>
                </c:pt>
                <c:pt idx="33" formatCode="0.00E+00">
                  <c:v>1.38998782932511E-16</c:v>
                </c:pt>
                <c:pt idx="34" formatCode="0.00E+00">
                  <c:v>1.1244424945987501E-16</c:v>
                </c:pt>
                <c:pt idx="35" formatCode="0.00E+00">
                  <c:v>1.02623880591768E-16</c:v>
                </c:pt>
                <c:pt idx="36" formatCode="0.00E+00">
                  <c:v>9.9919266458671004E-17</c:v>
                </c:pt>
                <c:pt idx="37" formatCode="0.00E+00">
                  <c:v>9.9919266458671004E-17</c:v>
                </c:pt>
                <c:pt idx="38" formatCode="0.00E+00">
                  <c:v>9.9919266458671004E-17</c:v>
                </c:pt>
                <c:pt idx="39" formatCode="0.00E+00">
                  <c:v>9.9919266458671004E-17</c:v>
                </c:pt>
                <c:pt idx="40" formatCode="0.00E+00">
                  <c:v>9.9919266458671004E-17</c:v>
                </c:pt>
                <c:pt idx="41" formatCode="0.00E+00">
                  <c:v>9.9919266458671004E-17</c:v>
                </c:pt>
                <c:pt idx="42" formatCode="0.00E+00">
                  <c:v>9.9919266458671004E-17</c:v>
                </c:pt>
                <c:pt idx="43" formatCode="0.00E+00">
                  <c:v>9.9919266458671004E-17</c:v>
                </c:pt>
                <c:pt idx="44" formatCode="0.00E+00">
                  <c:v>9.9919266458671004E-17</c:v>
                </c:pt>
                <c:pt idx="45" formatCode="0.00E+00">
                  <c:v>9.9919266458671004E-17</c:v>
                </c:pt>
                <c:pt idx="46" formatCode="0.00E+00">
                  <c:v>9.9919266458671004E-17</c:v>
                </c:pt>
                <c:pt idx="47" formatCode="0.00E+00">
                  <c:v>9.9919266458671004E-17</c:v>
                </c:pt>
                <c:pt idx="48" formatCode="0.00E+00">
                  <c:v>9.9919266458671004E-17</c:v>
                </c:pt>
                <c:pt idx="49" formatCode="0.00E+00">
                  <c:v>9.9919266458671004E-17</c:v>
                </c:pt>
                <c:pt idx="50" formatCode="0.00E+00">
                  <c:v>9.9919266458671004E-17</c:v>
                </c:pt>
                <c:pt idx="51" formatCode="0.00E+00">
                  <c:v>9.9919266458671004E-17</c:v>
                </c:pt>
                <c:pt idx="52" formatCode="0.00E+00">
                  <c:v>9.9919266458671004E-17</c:v>
                </c:pt>
                <c:pt idx="53" formatCode="0.00E+00">
                  <c:v>9.9919266458671004E-17</c:v>
                </c:pt>
                <c:pt idx="54" formatCode="0.00E+00">
                  <c:v>9.9919266458671004E-17</c:v>
                </c:pt>
                <c:pt idx="55" formatCode="0.00E+00">
                  <c:v>9.9919266458671004E-17</c:v>
                </c:pt>
                <c:pt idx="56" formatCode="0.00E+00">
                  <c:v>9.9919266458671004E-17</c:v>
                </c:pt>
                <c:pt idx="57" formatCode="0.00E+00">
                  <c:v>9.9919266458671004E-17</c:v>
                </c:pt>
                <c:pt idx="58" formatCode="0.00E+00">
                  <c:v>9.9919266458671004E-17</c:v>
                </c:pt>
                <c:pt idx="59" formatCode="0.00E+00">
                  <c:v>9.9919266458671004E-17</c:v>
                </c:pt>
                <c:pt idx="60" formatCode="0.00E+00">
                  <c:v>9.9919266458671004E-17</c:v>
                </c:pt>
                <c:pt idx="61" formatCode="0.00E+00">
                  <c:v>9.9919266458671004E-17</c:v>
                </c:pt>
                <c:pt idx="62" formatCode="0.00E+00">
                  <c:v>9.9919266458671004E-17</c:v>
                </c:pt>
                <c:pt idx="63" formatCode="0.00E+00">
                  <c:v>9.9919266458671004E-17</c:v>
                </c:pt>
                <c:pt idx="64" formatCode="0.00E+00">
                  <c:v>9.9919266458671004E-17</c:v>
                </c:pt>
                <c:pt idx="65" formatCode="0.00E+00">
                  <c:v>9.6576813307133897E-17</c:v>
                </c:pt>
                <c:pt idx="66" formatCode="0.00E+00">
                  <c:v>6.0658425404223294E-17</c:v>
                </c:pt>
                <c:pt idx="67" formatCode="0.00E+00">
                  <c:v>6.03259967392542E-17</c:v>
                </c:pt>
                <c:pt idx="68" formatCode="0.00E+00">
                  <c:v>2.5891835167438901E-17</c:v>
                </c:pt>
                <c:pt idx="69" formatCode="0.00E+00">
                  <c:v>6.5353200254579397E-19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D0-0E4C-A93B-87667A2EB6AB}"/>
            </c:ext>
          </c:extLst>
        </c:ser>
        <c:ser>
          <c:idx val="23"/>
          <c:order val="23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split MP2-in-PBE svd'!$A$27:$A$97</c:f>
              <c:numCache>
                <c:formatCode>General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</c:numCache>
            </c:numRef>
          </c:xVal>
          <c:yVal>
            <c:numRef>
              <c:f>'nonorthog split MP2-in-PBE svd'!$Y$4:$Y$73</c:f>
              <c:numCache>
                <c:formatCode>General</c:formatCode>
                <c:ptCount val="70"/>
                <c:pt idx="0">
                  <c:v>0.99999675557714895</c:v>
                </c:pt>
                <c:pt idx="1">
                  <c:v>0.99999305706307495</c:v>
                </c:pt>
                <c:pt idx="2">
                  <c:v>0.99999224327439995</c:v>
                </c:pt>
                <c:pt idx="3">
                  <c:v>0.99998757217843803</c:v>
                </c:pt>
                <c:pt idx="4">
                  <c:v>0.99066621096573104</c:v>
                </c:pt>
                <c:pt idx="5">
                  <c:v>0.98370709732461803</c:v>
                </c:pt>
                <c:pt idx="6">
                  <c:v>0.98333903918265997</c:v>
                </c:pt>
                <c:pt idx="7">
                  <c:v>0.96927516405186098</c:v>
                </c:pt>
                <c:pt idx="8">
                  <c:v>0.96876096549618196</c:v>
                </c:pt>
                <c:pt idx="9">
                  <c:v>0.96191509213518001</c:v>
                </c:pt>
                <c:pt idx="10">
                  <c:v>0.95296042653413404</c:v>
                </c:pt>
                <c:pt idx="11">
                  <c:v>0.92117624752875604</c:v>
                </c:pt>
                <c:pt idx="12">
                  <c:v>0.86982416057937895</c:v>
                </c:pt>
                <c:pt idx="13">
                  <c:v>0.86309916058106095</c:v>
                </c:pt>
                <c:pt idx="14">
                  <c:v>0.77636257517768903</c:v>
                </c:pt>
                <c:pt idx="15">
                  <c:v>0.54594916769188595</c:v>
                </c:pt>
                <c:pt idx="16">
                  <c:v>0.135898420750374</c:v>
                </c:pt>
                <c:pt idx="17">
                  <c:v>0.12231897884522799</c:v>
                </c:pt>
                <c:pt idx="18">
                  <c:v>6.9015807640736296E-2</c:v>
                </c:pt>
                <c:pt idx="19">
                  <c:v>3.2278390882193399E-2</c:v>
                </c:pt>
                <c:pt idx="20">
                  <c:v>2.7812430454405301E-2</c:v>
                </c:pt>
                <c:pt idx="21">
                  <c:v>1.36794528532543E-2</c:v>
                </c:pt>
                <c:pt idx="22">
                  <c:v>6.7956235531977001E-3</c:v>
                </c:pt>
                <c:pt idx="23">
                  <c:v>2.8369554762877999E-3</c:v>
                </c:pt>
                <c:pt idx="24" formatCode="0.00E+00">
                  <c:v>4.6474995616946304E-16</c:v>
                </c:pt>
                <c:pt idx="25" formatCode="0.00E+00">
                  <c:v>3.6311733868087001E-16</c:v>
                </c:pt>
                <c:pt idx="26" formatCode="0.00E+00">
                  <c:v>3.3123562881499699E-16</c:v>
                </c:pt>
                <c:pt idx="27" formatCode="0.00E+00">
                  <c:v>2.8158002929467002E-16</c:v>
                </c:pt>
                <c:pt idx="28" formatCode="0.00E+00">
                  <c:v>2.4742811404411999E-16</c:v>
                </c:pt>
                <c:pt idx="29" formatCode="0.00E+00">
                  <c:v>2.0393950773941E-16</c:v>
                </c:pt>
                <c:pt idx="30" formatCode="0.00E+00">
                  <c:v>1.90560401183505E-16</c:v>
                </c:pt>
                <c:pt idx="31" formatCode="0.00E+00">
                  <c:v>1.81111079185736E-16</c:v>
                </c:pt>
                <c:pt idx="32" formatCode="0.00E+00">
                  <c:v>1.40452921817333E-16</c:v>
                </c:pt>
                <c:pt idx="33" formatCode="0.00E+00">
                  <c:v>1.12121605066906E-16</c:v>
                </c:pt>
                <c:pt idx="34" formatCode="0.00E+00">
                  <c:v>9.9919311225885994E-17</c:v>
                </c:pt>
                <c:pt idx="35" formatCode="0.00E+00">
                  <c:v>9.9919311225885994E-17</c:v>
                </c:pt>
                <c:pt idx="36" formatCode="0.00E+00">
                  <c:v>9.9919311225885994E-17</c:v>
                </c:pt>
                <c:pt idx="37" formatCode="0.00E+00">
                  <c:v>9.9919311225885994E-17</c:v>
                </c:pt>
                <c:pt idx="38" formatCode="0.00E+00">
                  <c:v>9.9919311225885994E-17</c:v>
                </c:pt>
                <c:pt idx="39" formatCode="0.00E+00">
                  <c:v>9.9919311225885994E-17</c:v>
                </c:pt>
                <c:pt idx="40" formatCode="0.00E+00">
                  <c:v>9.9919311225885994E-17</c:v>
                </c:pt>
                <c:pt idx="41" formatCode="0.00E+00">
                  <c:v>9.9919311225885994E-17</c:v>
                </c:pt>
                <c:pt idx="42" formatCode="0.00E+00">
                  <c:v>9.9919311225885994E-17</c:v>
                </c:pt>
                <c:pt idx="43" formatCode="0.00E+00">
                  <c:v>9.9919311225885994E-17</c:v>
                </c:pt>
                <c:pt idx="44" formatCode="0.00E+00">
                  <c:v>9.9919311225885994E-17</c:v>
                </c:pt>
                <c:pt idx="45" formatCode="0.00E+00">
                  <c:v>9.9919311225885994E-17</c:v>
                </c:pt>
                <c:pt idx="46" formatCode="0.00E+00">
                  <c:v>9.9919311225885994E-17</c:v>
                </c:pt>
                <c:pt idx="47" formatCode="0.00E+00">
                  <c:v>9.9919311225885994E-17</c:v>
                </c:pt>
                <c:pt idx="48" formatCode="0.00E+00">
                  <c:v>9.9919311225885994E-17</c:v>
                </c:pt>
                <c:pt idx="49" formatCode="0.00E+00">
                  <c:v>9.9919311225885994E-17</c:v>
                </c:pt>
                <c:pt idx="50" formatCode="0.00E+00">
                  <c:v>9.9919311225885994E-17</c:v>
                </c:pt>
                <c:pt idx="51" formatCode="0.00E+00">
                  <c:v>9.9919311225885994E-17</c:v>
                </c:pt>
                <c:pt idx="52" formatCode="0.00E+00">
                  <c:v>9.9919311225885994E-17</c:v>
                </c:pt>
                <c:pt idx="53" formatCode="0.00E+00">
                  <c:v>9.9919311225885994E-17</c:v>
                </c:pt>
                <c:pt idx="54" formatCode="0.00E+00">
                  <c:v>9.9919311225885994E-17</c:v>
                </c:pt>
                <c:pt idx="55" formatCode="0.00E+00">
                  <c:v>9.9919311225885994E-17</c:v>
                </c:pt>
                <c:pt idx="56" formatCode="0.00E+00">
                  <c:v>9.9919311225885994E-17</c:v>
                </c:pt>
                <c:pt idx="57" formatCode="0.00E+00">
                  <c:v>9.9919311225885994E-17</c:v>
                </c:pt>
                <c:pt idx="58" formatCode="0.00E+00">
                  <c:v>9.9919311225885994E-17</c:v>
                </c:pt>
                <c:pt idx="59" formatCode="0.00E+00">
                  <c:v>9.9919311225885994E-17</c:v>
                </c:pt>
                <c:pt idx="60" formatCode="0.00E+00">
                  <c:v>9.9919311225885994E-17</c:v>
                </c:pt>
                <c:pt idx="61" formatCode="0.00E+00">
                  <c:v>9.9919311225885994E-17</c:v>
                </c:pt>
                <c:pt idx="62" formatCode="0.00E+00">
                  <c:v>9.9919311225885994E-17</c:v>
                </c:pt>
                <c:pt idx="63" formatCode="0.00E+00">
                  <c:v>9.9919311225885994E-17</c:v>
                </c:pt>
                <c:pt idx="64" formatCode="0.00E+00">
                  <c:v>9.9919311225885994E-17</c:v>
                </c:pt>
                <c:pt idx="65" formatCode="0.00E+00">
                  <c:v>9.54057639714243E-17</c:v>
                </c:pt>
                <c:pt idx="66" formatCode="0.00E+00">
                  <c:v>7.5559660967913005E-17</c:v>
                </c:pt>
                <c:pt idx="67" formatCode="0.00E+00">
                  <c:v>6.6503567269859095E-17</c:v>
                </c:pt>
                <c:pt idx="68" formatCode="0.00E+00">
                  <c:v>2.7628927171510899E-17</c:v>
                </c:pt>
                <c:pt idx="69" formatCode="0.00E+00">
                  <c:v>1.03833040007958E-18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D0-0E4C-A93B-87667A2EB6AB}"/>
            </c:ext>
          </c:extLst>
        </c:ser>
        <c:ser>
          <c:idx val="24"/>
          <c:order val="24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split MP2-in-PBE svd'!$A$28:$A$98</c:f>
              <c:numCache>
                <c:formatCode>General</c:formatCode>
                <c:ptCount val="7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</c:numCache>
            </c:numRef>
          </c:xVal>
          <c:yVal>
            <c:numRef>
              <c:f>'nonorthog split MP2-in-PBE svd'!$Z$4:$Z$73</c:f>
              <c:numCache>
                <c:formatCode>General</c:formatCode>
                <c:ptCount val="70"/>
                <c:pt idx="0">
                  <c:v>0.99999694521795601</c:v>
                </c:pt>
                <c:pt idx="1">
                  <c:v>0.99999300919963796</c:v>
                </c:pt>
                <c:pt idx="2">
                  <c:v>0.99999255885625404</c:v>
                </c:pt>
                <c:pt idx="3">
                  <c:v>0.99998749170392298</c:v>
                </c:pt>
                <c:pt idx="4">
                  <c:v>0.99079103767350096</c:v>
                </c:pt>
                <c:pt idx="5">
                  <c:v>0.98373589008497198</c:v>
                </c:pt>
                <c:pt idx="6">
                  <c:v>0.98336474432107301</c:v>
                </c:pt>
                <c:pt idx="7">
                  <c:v>0.96961232224826299</c:v>
                </c:pt>
                <c:pt idx="8">
                  <c:v>0.96916664588812196</c:v>
                </c:pt>
                <c:pt idx="9">
                  <c:v>0.96164707202683497</c:v>
                </c:pt>
                <c:pt idx="10">
                  <c:v>0.95203769517882997</c:v>
                </c:pt>
                <c:pt idx="11">
                  <c:v>0.92209583340384804</c:v>
                </c:pt>
                <c:pt idx="12">
                  <c:v>0.86979957749475301</c:v>
                </c:pt>
                <c:pt idx="13">
                  <c:v>0.86313430187761497</c:v>
                </c:pt>
                <c:pt idx="14">
                  <c:v>0.77330270046713301</c:v>
                </c:pt>
                <c:pt idx="15">
                  <c:v>0.55145190003821798</c:v>
                </c:pt>
                <c:pt idx="16">
                  <c:v>0.13553097098958999</c:v>
                </c:pt>
                <c:pt idx="17">
                  <c:v>0.122417543750529</c:v>
                </c:pt>
                <c:pt idx="18">
                  <c:v>6.3431830060621905E-2</c:v>
                </c:pt>
                <c:pt idx="19">
                  <c:v>3.2897853977587398E-2</c:v>
                </c:pt>
                <c:pt idx="20">
                  <c:v>2.7701483680719501E-2</c:v>
                </c:pt>
                <c:pt idx="21">
                  <c:v>1.3586781726911299E-2</c:v>
                </c:pt>
                <c:pt idx="22">
                  <c:v>6.8544725706023999E-3</c:v>
                </c:pt>
                <c:pt idx="23">
                  <c:v>2.8677417549459999E-3</c:v>
                </c:pt>
                <c:pt idx="24" formatCode="0.00E+00">
                  <c:v>4.7704940092206701E-16</c:v>
                </c:pt>
                <c:pt idx="25" formatCode="0.00E+00">
                  <c:v>3.4792728231051301E-16</c:v>
                </c:pt>
                <c:pt idx="26" formatCode="0.00E+00">
                  <c:v>3.0017772670511702E-16</c:v>
                </c:pt>
                <c:pt idx="27" formatCode="0.00E+00">
                  <c:v>2.60348560692752E-16</c:v>
                </c:pt>
                <c:pt idx="28" formatCode="0.00E+00">
                  <c:v>2.3519919167632499E-16</c:v>
                </c:pt>
                <c:pt idx="29" formatCode="0.00E+00">
                  <c:v>2.1493931008891E-16</c:v>
                </c:pt>
                <c:pt idx="30" formatCode="0.00E+00">
                  <c:v>1.7683474625994799E-16</c:v>
                </c:pt>
                <c:pt idx="31" formatCode="0.00E+00">
                  <c:v>1.6474781221335E-16</c:v>
                </c:pt>
                <c:pt idx="32" formatCode="0.00E+00">
                  <c:v>1.26683854263838E-16</c:v>
                </c:pt>
                <c:pt idx="33" formatCode="0.00E+00">
                  <c:v>1.04736861984243E-16</c:v>
                </c:pt>
                <c:pt idx="34" formatCode="0.00E+00">
                  <c:v>1.02612601536175E-16</c:v>
                </c:pt>
                <c:pt idx="35" formatCode="0.00E+00">
                  <c:v>1.02332718681266E-16</c:v>
                </c:pt>
                <c:pt idx="36" formatCode="0.00E+00">
                  <c:v>9.9919339083121404E-17</c:v>
                </c:pt>
                <c:pt idx="37" formatCode="0.00E+00">
                  <c:v>9.9919339083121404E-17</c:v>
                </c:pt>
                <c:pt idx="38" formatCode="0.00E+00">
                  <c:v>9.9919339083121404E-17</c:v>
                </c:pt>
                <c:pt idx="39" formatCode="0.00E+00">
                  <c:v>9.9919339083121404E-17</c:v>
                </c:pt>
                <c:pt idx="40" formatCode="0.00E+00">
                  <c:v>9.9919339083121404E-17</c:v>
                </c:pt>
                <c:pt idx="41" formatCode="0.00E+00">
                  <c:v>9.9919339083121404E-17</c:v>
                </c:pt>
                <c:pt idx="42" formatCode="0.00E+00">
                  <c:v>9.9919339083121404E-17</c:v>
                </c:pt>
                <c:pt idx="43" formatCode="0.00E+00">
                  <c:v>9.9919339083121404E-17</c:v>
                </c:pt>
                <c:pt idx="44" formatCode="0.00E+00">
                  <c:v>9.9919339083121404E-17</c:v>
                </c:pt>
                <c:pt idx="45" formatCode="0.00E+00">
                  <c:v>9.9919339083121404E-17</c:v>
                </c:pt>
                <c:pt idx="46" formatCode="0.00E+00">
                  <c:v>9.9919339083121404E-17</c:v>
                </c:pt>
                <c:pt idx="47" formatCode="0.00E+00">
                  <c:v>9.9919339083121404E-17</c:v>
                </c:pt>
                <c:pt idx="48" formatCode="0.00E+00">
                  <c:v>9.9919339083121404E-17</c:v>
                </c:pt>
                <c:pt idx="49" formatCode="0.00E+00">
                  <c:v>9.9919339083121404E-17</c:v>
                </c:pt>
                <c:pt idx="50" formatCode="0.00E+00">
                  <c:v>9.9919339083121404E-17</c:v>
                </c:pt>
                <c:pt idx="51" formatCode="0.00E+00">
                  <c:v>9.9919339083121404E-17</c:v>
                </c:pt>
                <c:pt idx="52" formatCode="0.00E+00">
                  <c:v>9.9919339083121404E-17</c:v>
                </c:pt>
                <c:pt idx="53" formatCode="0.00E+00">
                  <c:v>9.9919339083121404E-17</c:v>
                </c:pt>
                <c:pt idx="54" formatCode="0.00E+00">
                  <c:v>9.9919339083121404E-17</c:v>
                </c:pt>
                <c:pt idx="55" formatCode="0.00E+00">
                  <c:v>9.9919339083121404E-17</c:v>
                </c:pt>
                <c:pt idx="56" formatCode="0.00E+00">
                  <c:v>9.9919339083121404E-17</c:v>
                </c:pt>
                <c:pt idx="57" formatCode="0.00E+00">
                  <c:v>9.9919339083121404E-17</c:v>
                </c:pt>
                <c:pt idx="58" formatCode="0.00E+00">
                  <c:v>9.9919339083121404E-17</c:v>
                </c:pt>
                <c:pt idx="59" formatCode="0.00E+00">
                  <c:v>9.9919339083121404E-17</c:v>
                </c:pt>
                <c:pt idx="60" formatCode="0.00E+00">
                  <c:v>9.9919339083121404E-17</c:v>
                </c:pt>
                <c:pt idx="61" formatCode="0.00E+00">
                  <c:v>9.9919339083121404E-17</c:v>
                </c:pt>
                <c:pt idx="62" formatCode="0.00E+00">
                  <c:v>9.9919339083121404E-17</c:v>
                </c:pt>
                <c:pt idx="63" formatCode="0.00E+00">
                  <c:v>9.9919339083121404E-17</c:v>
                </c:pt>
                <c:pt idx="64" formatCode="0.00E+00">
                  <c:v>9.9919339083121404E-17</c:v>
                </c:pt>
                <c:pt idx="65" formatCode="0.00E+00">
                  <c:v>9.9919339083121404E-17</c:v>
                </c:pt>
                <c:pt idx="66" formatCode="0.00E+00">
                  <c:v>9.9919339083121404E-17</c:v>
                </c:pt>
                <c:pt idx="67" formatCode="0.00E+00">
                  <c:v>5.2687491686960299E-17</c:v>
                </c:pt>
                <c:pt idx="68" formatCode="0.00E+00">
                  <c:v>2.4003672871870701E-17</c:v>
                </c:pt>
                <c:pt idx="69" formatCode="0.00E+00">
                  <c:v>1.1706872831827801E-18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D0-0E4C-A93B-87667A2EB6AB}"/>
            </c:ext>
          </c:extLst>
        </c:ser>
        <c:ser>
          <c:idx val="25"/>
          <c:order val="25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split MP2-in-PBE svd'!$A$29:$A$99</c:f>
              <c:numCache>
                <c:formatCode>General</c:formatCode>
                <c:ptCount val="7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</c:numCache>
            </c:numRef>
          </c:xVal>
          <c:yVal>
            <c:numRef>
              <c:f>'nonorthog split MP2-in-PBE svd'!$AA$4:$AA$73</c:f>
              <c:numCache>
                <c:formatCode>General</c:formatCode>
                <c:ptCount val="70"/>
                <c:pt idx="0">
                  <c:v>0.99999706706020997</c:v>
                </c:pt>
                <c:pt idx="1">
                  <c:v>0.99999297100564299</c:v>
                </c:pt>
                <c:pt idx="2">
                  <c:v>0.99999278849042905</c:v>
                </c:pt>
                <c:pt idx="3">
                  <c:v>0.999987405567757</c:v>
                </c:pt>
                <c:pt idx="4">
                  <c:v>0.99088575101535203</c:v>
                </c:pt>
                <c:pt idx="5">
                  <c:v>0.98373791557055601</c:v>
                </c:pt>
                <c:pt idx="6">
                  <c:v>0.98338959182004504</c:v>
                </c:pt>
                <c:pt idx="7">
                  <c:v>0.969937855998242</c:v>
                </c:pt>
                <c:pt idx="8">
                  <c:v>0.96936806395814601</c:v>
                </c:pt>
                <c:pt idx="9">
                  <c:v>0.96147056818606602</c:v>
                </c:pt>
                <c:pt idx="10">
                  <c:v>0.95130880391745998</c:v>
                </c:pt>
                <c:pt idx="11">
                  <c:v>0.92279871877882402</c:v>
                </c:pt>
                <c:pt idx="12">
                  <c:v>0.86978481634754401</c:v>
                </c:pt>
                <c:pt idx="13">
                  <c:v>0.86317058484383802</c:v>
                </c:pt>
                <c:pt idx="14">
                  <c:v>0.77130807410866098</c:v>
                </c:pt>
                <c:pt idx="15">
                  <c:v>0.555028220320401</c:v>
                </c:pt>
                <c:pt idx="16">
                  <c:v>0.13531682756614799</c:v>
                </c:pt>
                <c:pt idx="17">
                  <c:v>0.12251295552802</c:v>
                </c:pt>
                <c:pt idx="18">
                  <c:v>5.9454441740384903E-2</c:v>
                </c:pt>
                <c:pt idx="19">
                  <c:v>3.3478757057404399E-2</c:v>
                </c:pt>
                <c:pt idx="20">
                  <c:v>2.76174286764066E-2</c:v>
                </c:pt>
                <c:pt idx="21">
                  <c:v>1.35031693048796E-2</c:v>
                </c:pt>
                <c:pt idx="22">
                  <c:v>6.9027612381487996E-3</c:v>
                </c:pt>
                <c:pt idx="23">
                  <c:v>2.8848258880252E-3</c:v>
                </c:pt>
                <c:pt idx="24" formatCode="0.00E+00">
                  <c:v>4.8416131601695197E-16</c:v>
                </c:pt>
                <c:pt idx="25" formatCode="0.00E+00">
                  <c:v>3.8344433107108702E-16</c:v>
                </c:pt>
                <c:pt idx="26" formatCode="0.00E+00">
                  <c:v>3.0904891687316601E-16</c:v>
                </c:pt>
                <c:pt idx="27" formatCode="0.00E+00">
                  <c:v>2.8789297567349901E-16</c:v>
                </c:pt>
                <c:pt idx="28" formatCode="0.00E+00">
                  <c:v>2.5029873193905001E-16</c:v>
                </c:pt>
                <c:pt idx="29" formatCode="0.00E+00">
                  <c:v>2.1240817259468199E-16</c:v>
                </c:pt>
                <c:pt idx="30" formatCode="0.00E+00">
                  <c:v>1.9029925256345399E-16</c:v>
                </c:pt>
                <c:pt idx="31" formatCode="0.00E+00">
                  <c:v>1.7894402378967499E-16</c:v>
                </c:pt>
                <c:pt idx="32" formatCode="0.00E+00">
                  <c:v>1.7732071725219501E-16</c:v>
                </c:pt>
                <c:pt idx="33" formatCode="0.00E+00">
                  <c:v>1.43629937703852E-16</c:v>
                </c:pt>
                <c:pt idx="34" formatCode="0.00E+00">
                  <c:v>1.03851058634793E-16</c:v>
                </c:pt>
                <c:pt idx="35" formatCode="0.00E+00">
                  <c:v>9.9919354964659596E-17</c:v>
                </c:pt>
                <c:pt idx="36" formatCode="0.00E+00">
                  <c:v>9.9919354964659596E-17</c:v>
                </c:pt>
                <c:pt idx="37" formatCode="0.00E+00">
                  <c:v>9.9919354964659596E-17</c:v>
                </c:pt>
                <c:pt idx="38" formatCode="0.00E+00">
                  <c:v>9.9919354964659596E-17</c:v>
                </c:pt>
                <c:pt idx="39" formatCode="0.00E+00">
                  <c:v>9.9919354964659596E-17</c:v>
                </c:pt>
                <c:pt idx="40" formatCode="0.00E+00">
                  <c:v>9.9919354964659596E-17</c:v>
                </c:pt>
                <c:pt idx="41" formatCode="0.00E+00">
                  <c:v>9.9919354964659596E-17</c:v>
                </c:pt>
                <c:pt idx="42" formatCode="0.00E+00">
                  <c:v>9.9919354964659596E-17</c:v>
                </c:pt>
                <c:pt idx="43" formatCode="0.00E+00">
                  <c:v>9.9919354964659596E-17</c:v>
                </c:pt>
                <c:pt idx="44" formatCode="0.00E+00">
                  <c:v>9.9919354964659596E-17</c:v>
                </c:pt>
                <c:pt idx="45" formatCode="0.00E+00">
                  <c:v>9.9919354964659596E-17</c:v>
                </c:pt>
                <c:pt idx="46" formatCode="0.00E+00">
                  <c:v>9.9919354964659596E-17</c:v>
                </c:pt>
                <c:pt idx="47" formatCode="0.00E+00">
                  <c:v>9.9919354964659596E-17</c:v>
                </c:pt>
                <c:pt idx="48" formatCode="0.00E+00">
                  <c:v>9.9919354964659596E-17</c:v>
                </c:pt>
                <c:pt idx="49" formatCode="0.00E+00">
                  <c:v>9.9919354964659596E-17</c:v>
                </c:pt>
                <c:pt idx="50" formatCode="0.00E+00">
                  <c:v>9.9919354964659596E-17</c:v>
                </c:pt>
                <c:pt idx="51" formatCode="0.00E+00">
                  <c:v>9.9919354964659596E-17</c:v>
                </c:pt>
                <c:pt idx="52" formatCode="0.00E+00">
                  <c:v>9.9919354964659596E-17</c:v>
                </c:pt>
                <c:pt idx="53" formatCode="0.00E+00">
                  <c:v>9.9919354964659596E-17</c:v>
                </c:pt>
                <c:pt idx="54" formatCode="0.00E+00">
                  <c:v>9.9919354964659596E-17</c:v>
                </c:pt>
                <c:pt idx="55" formatCode="0.00E+00">
                  <c:v>9.9919354964659596E-17</c:v>
                </c:pt>
                <c:pt idx="56" formatCode="0.00E+00">
                  <c:v>9.9919354964659596E-17</c:v>
                </c:pt>
                <c:pt idx="57" formatCode="0.00E+00">
                  <c:v>9.9919354964659596E-17</c:v>
                </c:pt>
                <c:pt idx="58" formatCode="0.00E+00">
                  <c:v>9.9919354964659596E-17</c:v>
                </c:pt>
                <c:pt idx="59" formatCode="0.00E+00">
                  <c:v>9.9919354964659596E-17</c:v>
                </c:pt>
                <c:pt idx="60" formatCode="0.00E+00">
                  <c:v>9.9919354964659596E-17</c:v>
                </c:pt>
                <c:pt idx="61" formatCode="0.00E+00">
                  <c:v>9.9919354964659596E-17</c:v>
                </c:pt>
                <c:pt idx="62" formatCode="0.00E+00">
                  <c:v>9.9919354964659596E-17</c:v>
                </c:pt>
                <c:pt idx="63" formatCode="0.00E+00">
                  <c:v>9.9919354964659596E-17</c:v>
                </c:pt>
                <c:pt idx="64" formatCode="0.00E+00">
                  <c:v>9.9919354964659596E-17</c:v>
                </c:pt>
                <c:pt idx="65" formatCode="0.00E+00">
                  <c:v>6.9395377549328703E-17</c:v>
                </c:pt>
                <c:pt idx="66" formatCode="0.00E+00">
                  <c:v>6.5571982198368296E-17</c:v>
                </c:pt>
                <c:pt idx="67" formatCode="0.00E+00">
                  <c:v>5.9729028003032799E-17</c:v>
                </c:pt>
                <c:pt idx="68" formatCode="0.00E+00">
                  <c:v>3.2900540801889298E-17</c:v>
                </c:pt>
                <c:pt idx="69" formatCode="0.00E+00">
                  <c:v>8.9143202170028806E-19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D0-0E4C-A93B-87667A2EB6AB}"/>
            </c:ext>
          </c:extLst>
        </c:ser>
        <c:ser>
          <c:idx val="26"/>
          <c:order val="26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split MP2-in-PBE svd'!$A$30:$A$100</c:f>
              <c:numCache>
                <c:formatCode>General</c:formatCode>
                <c:ptCount val="7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</c:numCache>
            </c:numRef>
          </c:xVal>
          <c:yVal>
            <c:numRef>
              <c:f>'nonorthog split MP2-in-PBE svd'!$AB$4:$AB$73</c:f>
              <c:numCache>
                <c:formatCode>General</c:formatCode>
                <c:ptCount val="70"/>
                <c:pt idx="0">
                  <c:v>0.99999713183755801</c:v>
                </c:pt>
                <c:pt idx="1">
                  <c:v>0.99999296649622504</c:v>
                </c:pt>
                <c:pt idx="2">
                  <c:v>0.99999290421357701</c:v>
                </c:pt>
                <c:pt idx="3">
                  <c:v>0.99998733521498995</c:v>
                </c:pt>
                <c:pt idx="4">
                  <c:v>0.99094437381019296</c:v>
                </c:pt>
                <c:pt idx="5">
                  <c:v>0.98373022043249303</c:v>
                </c:pt>
                <c:pt idx="6">
                  <c:v>0.98340741443477198</c:v>
                </c:pt>
                <c:pt idx="7">
                  <c:v>0.97015863881056497</c:v>
                </c:pt>
                <c:pt idx="8">
                  <c:v>0.96945850469869999</c:v>
                </c:pt>
                <c:pt idx="9">
                  <c:v>0.96137329668105098</c:v>
                </c:pt>
                <c:pt idx="10">
                  <c:v>0.950844300970215</c:v>
                </c:pt>
                <c:pt idx="11">
                  <c:v>0.92324279519722297</c:v>
                </c:pt>
                <c:pt idx="12">
                  <c:v>0.86977704665118005</c:v>
                </c:pt>
                <c:pt idx="13">
                  <c:v>0.86319694103116895</c:v>
                </c:pt>
                <c:pt idx="14">
                  <c:v>0.77019180367974005</c:v>
                </c:pt>
                <c:pt idx="15">
                  <c:v>0.55701877721399096</c:v>
                </c:pt>
                <c:pt idx="16">
                  <c:v>0.135204340635107</c:v>
                </c:pt>
                <c:pt idx="17">
                  <c:v>0.12258057055062301</c:v>
                </c:pt>
                <c:pt idx="18">
                  <c:v>5.7041409358704297E-2</c:v>
                </c:pt>
                <c:pt idx="19">
                  <c:v>3.3911460683677098E-2</c:v>
                </c:pt>
                <c:pt idx="20">
                  <c:v>2.7566674173087401E-2</c:v>
                </c:pt>
                <c:pt idx="21">
                  <c:v>1.3446192283442101E-2</c:v>
                </c:pt>
                <c:pt idx="22">
                  <c:v>6.9336345239081002E-3</c:v>
                </c:pt>
                <c:pt idx="23">
                  <c:v>2.8919126630189002E-3</c:v>
                </c:pt>
                <c:pt idx="24" formatCode="0.00E+00">
                  <c:v>4.5810941514221897E-16</c:v>
                </c:pt>
                <c:pt idx="25" formatCode="0.00E+00">
                  <c:v>3.4127958137607799E-16</c:v>
                </c:pt>
                <c:pt idx="26" formatCode="0.00E+00">
                  <c:v>3.3498574253637598E-16</c:v>
                </c:pt>
                <c:pt idx="27" formatCode="0.00E+00">
                  <c:v>2.9062313967934698E-16</c:v>
                </c:pt>
                <c:pt idx="28" formatCode="0.00E+00">
                  <c:v>2.5423906178710298E-16</c:v>
                </c:pt>
                <c:pt idx="29" formatCode="0.00E+00">
                  <c:v>2.2957958498549398E-16</c:v>
                </c:pt>
                <c:pt idx="30" formatCode="0.00E+00">
                  <c:v>1.8990448601792399E-16</c:v>
                </c:pt>
                <c:pt idx="31" formatCode="0.00E+00">
                  <c:v>1.7720409051995299E-16</c:v>
                </c:pt>
                <c:pt idx="32" formatCode="0.00E+00">
                  <c:v>1.25712935430195E-16</c:v>
                </c:pt>
                <c:pt idx="33" formatCode="0.00E+00">
                  <c:v>1.2237753318425601E-16</c:v>
                </c:pt>
                <c:pt idx="34" formatCode="0.00E+00">
                  <c:v>9.9919363310578797E-17</c:v>
                </c:pt>
                <c:pt idx="35" formatCode="0.00E+00">
                  <c:v>9.9919363310578797E-17</c:v>
                </c:pt>
                <c:pt idx="36" formatCode="0.00E+00">
                  <c:v>9.9919363310578797E-17</c:v>
                </c:pt>
                <c:pt idx="37" formatCode="0.00E+00">
                  <c:v>9.9919363310578797E-17</c:v>
                </c:pt>
                <c:pt idx="38" formatCode="0.00E+00">
                  <c:v>9.9919363310578797E-17</c:v>
                </c:pt>
                <c:pt idx="39" formatCode="0.00E+00">
                  <c:v>9.9919363310578797E-17</c:v>
                </c:pt>
                <c:pt idx="40" formatCode="0.00E+00">
                  <c:v>9.9919363310578797E-17</c:v>
                </c:pt>
                <c:pt idx="41" formatCode="0.00E+00">
                  <c:v>9.9919363310578797E-17</c:v>
                </c:pt>
                <c:pt idx="42" formatCode="0.00E+00">
                  <c:v>9.9919363310578797E-17</c:v>
                </c:pt>
                <c:pt idx="43" formatCode="0.00E+00">
                  <c:v>9.9919363310578797E-17</c:v>
                </c:pt>
                <c:pt idx="44" formatCode="0.00E+00">
                  <c:v>9.9919363310578797E-17</c:v>
                </c:pt>
                <c:pt idx="45" formatCode="0.00E+00">
                  <c:v>9.9919363310578797E-17</c:v>
                </c:pt>
                <c:pt idx="46" formatCode="0.00E+00">
                  <c:v>9.9919363310578797E-17</c:v>
                </c:pt>
                <c:pt idx="47" formatCode="0.00E+00">
                  <c:v>9.9919363310578797E-17</c:v>
                </c:pt>
                <c:pt idx="48" formatCode="0.00E+00">
                  <c:v>9.9919363310578797E-17</c:v>
                </c:pt>
                <c:pt idx="49" formatCode="0.00E+00">
                  <c:v>9.9919363310578797E-17</c:v>
                </c:pt>
                <c:pt idx="50" formatCode="0.00E+00">
                  <c:v>9.9919363310578797E-17</c:v>
                </c:pt>
                <c:pt idx="51" formatCode="0.00E+00">
                  <c:v>9.9919363310578797E-17</c:v>
                </c:pt>
                <c:pt idx="52" formatCode="0.00E+00">
                  <c:v>9.9919363310578797E-17</c:v>
                </c:pt>
                <c:pt idx="53" formatCode="0.00E+00">
                  <c:v>9.9919363310578797E-17</c:v>
                </c:pt>
                <c:pt idx="54" formatCode="0.00E+00">
                  <c:v>9.9919363310578797E-17</c:v>
                </c:pt>
                <c:pt idx="55" formatCode="0.00E+00">
                  <c:v>9.9919363310578797E-17</c:v>
                </c:pt>
                <c:pt idx="56" formatCode="0.00E+00">
                  <c:v>9.9919363310578797E-17</c:v>
                </c:pt>
                <c:pt idx="57" formatCode="0.00E+00">
                  <c:v>9.9919363310578797E-17</c:v>
                </c:pt>
                <c:pt idx="58" formatCode="0.00E+00">
                  <c:v>9.9919363310578797E-17</c:v>
                </c:pt>
                <c:pt idx="59" formatCode="0.00E+00">
                  <c:v>9.9919363310578797E-17</c:v>
                </c:pt>
                <c:pt idx="60" formatCode="0.00E+00">
                  <c:v>9.9919363310578797E-17</c:v>
                </c:pt>
                <c:pt idx="61" formatCode="0.00E+00">
                  <c:v>9.9919363310578797E-17</c:v>
                </c:pt>
                <c:pt idx="62" formatCode="0.00E+00">
                  <c:v>9.9919363310578797E-17</c:v>
                </c:pt>
                <c:pt idx="63" formatCode="0.00E+00">
                  <c:v>9.9919363310578797E-17</c:v>
                </c:pt>
                <c:pt idx="64" formatCode="0.00E+00">
                  <c:v>9.9919363310578797E-17</c:v>
                </c:pt>
                <c:pt idx="65" formatCode="0.00E+00">
                  <c:v>9.9919363310578797E-17</c:v>
                </c:pt>
                <c:pt idx="66" formatCode="0.00E+00">
                  <c:v>9.5060429278286005E-17</c:v>
                </c:pt>
                <c:pt idx="67" formatCode="0.00E+00">
                  <c:v>5.7995657827356098E-17</c:v>
                </c:pt>
                <c:pt idx="68" formatCode="0.00E+00">
                  <c:v>2.1868650190731099E-17</c:v>
                </c:pt>
                <c:pt idx="69" formatCode="0.00E+00">
                  <c:v>1.0462285615473801E-18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D0-0E4C-A93B-87667A2EB6AB}"/>
            </c:ext>
          </c:extLst>
        </c:ser>
        <c:ser>
          <c:idx val="27"/>
          <c:order val="27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split MP2-in-PBE svd'!$A$31:$A$101</c:f>
              <c:numCache>
                <c:formatCode>General</c:formatCode>
                <c:ptCount val="7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</c:numCache>
            </c:numRef>
          </c:xVal>
          <c:yVal>
            <c:numRef>
              <c:f>'nonorthog split MP2-in-PBE svd'!$AC$4:$AC$73</c:f>
              <c:numCache>
                <c:formatCode>General</c:formatCode>
                <c:ptCount val="70"/>
                <c:pt idx="0">
                  <c:v>0.99999715171312198</c:v>
                </c:pt>
                <c:pt idx="1">
                  <c:v>0.99999299460373003</c:v>
                </c:pt>
                <c:pt idx="2">
                  <c:v>0.99999291203646301</c:v>
                </c:pt>
                <c:pt idx="3">
                  <c:v>0.99998730732188701</c:v>
                </c:pt>
                <c:pt idx="4">
                  <c:v>0.99096389953629105</c:v>
                </c:pt>
                <c:pt idx="5">
                  <c:v>0.983726593795471</c:v>
                </c:pt>
                <c:pt idx="6">
                  <c:v>0.98341422166755399</c:v>
                </c:pt>
                <c:pt idx="7">
                  <c:v>0.97023568678781602</c:v>
                </c:pt>
                <c:pt idx="8">
                  <c:v>0.96948420064595198</c:v>
                </c:pt>
                <c:pt idx="9">
                  <c:v>0.96134095319951396</c:v>
                </c:pt>
                <c:pt idx="10">
                  <c:v>0.95068192597874601</c:v>
                </c:pt>
                <c:pt idx="11">
                  <c:v>0.92339765451393596</c:v>
                </c:pt>
                <c:pt idx="12">
                  <c:v>0.86977586262231699</c:v>
                </c:pt>
                <c:pt idx="13">
                  <c:v>0.86320707394021601</c:v>
                </c:pt>
                <c:pt idx="14">
                  <c:v>0.76983146877039599</c:v>
                </c:pt>
                <c:pt idx="15">
                  <c:v>0.55766250077588497</c:v>
                </c:pt>
                <c:pt idx="16">
                  <c:v>0.13516302660886201</c:v>
                </c:pt>
                <c:pt idx="17">
                  <c:v>0.122602782098959</c:v>
                </c:pt>
                <c:pt idx="18">
                  <c:v>5.6196102735417197E-2</c:v>
                </c:pt>
                <c:pt idx="19">
                  <c:v>3.4083357127783202E-2</c:v>
                </c:pt>
                <c:pt idx="20">
                  <c:v>2.7551193226649898E-2</c:v>
                </c:pt>
                <c:pt idx="21">
                  <c:v>1.3426053766126701E-2</c:v>
                </c:pt>
                <c:pt idx="22">
                  <c:v>6.9449796400832004E-3</c:v>
                </c:pt>
                <c:pt idx="23">
                  <c:v>2.8928053684680001E-3</c:v>
                </c:pt>
                <c:pt idx="24" formatCode="0.00E+00">
                  <c:v>4.6927188565676702E-16</c:v>
                </c:pt>
                <c:pt idx="25" formatCode="0.00E+00">
                  <c:v>2.95028658090609E-16</c:v>
                </c:pt>
                <c:pt idx="26" formatCode="0.00E+00">
                  <c:v>2.5706218661785899E-16</c:v>
                </c:pt>
                <c:pt idx="27" formatCode="0.00E+00">
                  <c:v>2.29865288659581E-16</c:v>
                </c:pt>
                <c:pt idx="28" formatCode="0.00E+00">
                  <c:v>2.10911720220686E-16</c:v>
                </c:pt>
                <c:pt idx="29" formatCode="0.00E+00">
                  <c:v>2.0394071938558201E-16</c:v>
                </c:pt>
                <c:pt idx="30" formatCode="0.00E+00">
                  <c:v>1.8290837964913601E-16</c:v>
                </c:pt>
                <c:pt idx="31" formatCode="0.00E+00">
                  <c:v>1.69831346012963E-16</c:v>
                </c:pt>
                <c:pt idx="32" formatCode="0.00E+00">
                  <c:v>1.3360647488318201E-16</c:v>
                </c:pt>
                <c:pt idx="33" formatCode="0.00E+00">
                  <c:v>1.23722776689511E-16</c:v>
                </c:pt>
                <c:pt idx="34" formatCode="0.00E+00">
                  <c:v>1.1172900872033799E-16</c:v>
                </c:pt>
                <c:pt idx="35" formatCode="0.00E+00">
                  <c:v>9.9919365908059201E-17</c:v>
                </c:pt>
                <c:pt idx="36" formatCode="0.00E+00">
                  <c:v>9.9919365908059201E-17</c:v>
                </c:pt>
                <c:pt idx="37" formatCode="0.00E+00">
                  <c:v>9.9919365908059201E-17</c:v>
                </c:pt>
                <c:pt idx="38" formatCode="0.00E+00">
                  <c:v>9.9919365908059201E-17</c:v>
                </c:pt>
                <c:pt idx="39" formatCode="0.00E+00">
                  <c:v>9.9919365908059201E-17</c:v>
                </c:pt>
                <c:pt idx="40" formatCode="0.00E+00">
                  <c:v>9.9919365908059201E-17</c:v>
                </c:pt>
                <c:pt idx="41" formatCode="0.00E+00">
                  <c:v>9.9919365908059201E-17</c:v>
                </c:pt>
                <c:pt idx="42" formatCode="0.00E+00">
                  <c:v>9.9919365908059201E-17</c:v>
                </c:pt>
                <c:pt idx="43" formatCode="0.00E+00">
                  <c:v>9.9919365908059201E-17</c:v>
                </c:pt>
                <c:pt idx="44" formatCode="0.00E+00">
                  <c:v>9.9919365908059201E-17</c:v>
                </c:pt>
                <c:pt idx="45" formatCode="0.00E+00">
                  <c:v>9.9919365908059201E-17</c:v>
                </c:pt>
                <c:pt idx="46" formatCode="0.00E+00">
                  <c:v>9.9919365908059201E-17</c:v>
                </c:pt>
                <c:pt idx="47" formatCode="0.00E+00">
                  <c:v>9.9919365908059201E-17</c:v>
                </c:pt>
                <c:pt idx="48" formatCode="0.00E+00">
                  <c:v>9.9919365908059201E-17</c:v>
                </c:pt>
                <c:pt idx="49" formatCode="0.00E+00">
                  <c:v>9.9919365908059201E-17</c:v>
                </c:pt>
                <c:pt idx="50" formatCode="0.00E+00">
                  <c:v>9.9919365908059201E-17</c:v>
                </c:pt>
                <c:pt idx="51" formatCode="0.00E+00">
                  <c:v>9.9919365908059201E-17</c:v>
                </c:pt>
                <c:pt idx="52" formatCode="0.00E+00">
                  <c:v>9.9919365908059201E-17</c:v>
                </c:pt>
                <c:pt idx="53" formatCode="0.00E+00">
                  <c:v>9.9919365908059201E-17</c:v>
                </c:pt>
                <c:pt idx="54" formatCode="0.00E+00">
                  <c:v>9.9919365908059201E-17</c:v>
                </c:pt>
                <c:pt idx="55" formatCode="0.00E+00">
                  <c:v>9.9919365908059201E-17</c:v>
                </c:pt>
                <c:pt idx="56" formatCode="0.00E+00">
                  <c:v>9.9919365908059201E-17</c:v>
                </c:pt>
                <c:pt idx="57" formatCode="0.00E+00">
                  <c:v>9.9919365908059201E-17</c:v>
                </c:pt>
                <c:pt idx="58" formatCode="0.00E+00">
                  <c:v>9.9919365908059201E-17</c:v>
                </c:pt>
                <c:pt idx="59" formatCode="0.00E+00">
                  <c:v>9.9919365908059201E-17</c:v>
                </c:pt>
                <c:pt idx="60" formatCode="0.00E+00">
                  <c:v>9.9919365908059201E-17</c:v>
                </c:pt>
                <c:pt idx="61" formatCode="0.00E+00">
                  <c:v>9.9919365908059201E-17</c:v>
                </c:pt>
                <c:pt idx="62" formatCode="0.00E+00">
                  <c:v>9.9919365908059201E-17</c:v>
                </c:pt>
                <c:pt idx="63" formatCode="0.00E+00">
                  <c:v>9.9919365908059201E-17</c:v>
                </c:pt>
                <c:pt idx="64" formatCode="0.00E+00">
                  <c:v>9.9919365908059201E-17</c:v>
                </c:pt>
                <c:pt idx="65" formatCode="0.00E+00">
                  <c:v>6.7077310321230399E-17</c:v>
                </c:pt>
                <c:pt idx="66" formatCode="0.00E+00">
                  <c:v>6.1250200151729295E-17</c:v>
                </c:pt>
                <c:pt idx="67" formatCode="0.00E+00">
                  <c:v>4.7911806670234598E-17</c:v>
                </c:pt>
                <c:pt idx="68" formatCode="0.00E+00">
                  <c:v>4.67196413946773E-17</c:v>
                </c:pt>
                <c:pt idx="69" formatCode="0.00E+00">
                  <c:v>1.2762114418742099E-18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D0-0E4C-A93B-87667A2E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nonorthogonal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CE-D947-B07E-C48001DB8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split MP2-in-PBE svd'!$B$76:$B$145</c:f>
              <c:numCache>
                <c:formatCode>General</c:formatCode>
                <c:ptCount val="70"/>
                <c:pt idx="0">
                  <c:v>0</c:v>
                </c:pt>
                <c:pt idx="1">
                  <c:v>5.9356026982371191E-8</c:v>
                </c:pt>
                <c:pt idx="2">
                  <c:v>6.6747139889633544E-6</c:v>
                </c:pt>
                <c:pt idx="3">
                  <c:v>2.1527309149727003E-6</c:v>
                </c:pt>
                <c:pt idx="4">
                  <c:v>1.126376419524E-2</c:v>
                </c:pt>
                <c:pt idx="5">
                  <c:v>8.9439846289807168E-4</c:v>
                </c:pt>
                <c:pt idx="6">
                  <c:v>7.1917320358430015E-3</c:v>
                </c:pt>
                <c:pt idx="7">
                  <c:v>7.0992782677209432E-3</c:v>
                </c:pt>
                <c:pt idx="8">
                  <c:v>7.0271918606360506E-3</c:v>
                </c:pt>
                <c:pt idx="9">
                  <c:v>5.332487162418964E-3</c:v>
                </c:pt>
                <c:pt idx="10">
                  <c:v>6.9357278774609954E-3</c:v>
                </c:pt>
                <c:pt idx="11">
                  <c:v>3.1307965778421987E-2</c:v>
                </c:pt>
                <c:pt idx="12">
                  <c:v>5.4459290624762069E-2</c:v>
                </c:pt>
                <c:pt idx="13">
                  <c:v>4.1566457680369817E-3</c:v>
                </c:pt>
                <c:pt idx="14">
                  <c:v>9.9133832872843941E-2</c:v>
                </c:pt>
                <c:pt idx="15">
                  <c:v>0.19843974755611904</c:v>
                </c:pt>
                <c:pt idx="16">
                  <c:v>0.43195312083738002</c:v>
                </c:pt>
                <c:pt idx="17">
                  <c:v>1.2620263036275017E-2</c:v>
                </c:pt>
                <c:pt idx="18">
                  <c:v>6.5120497808428296E-2</c:v>
                </c:pt>
                <c:pt idx="19">
                  <c:v>2.2100668831303003E-2</c:v>
                </c:pt>
                <c:pt idx="20">
                  <c:v>7.6611052046984957E-3</c:v>
                </c:pt>
                <c:pt idx="21">
                  <c:v>1.2560293663963801E-2</c:v>
                </c:pt>
                <c:pt idx="22">
                  <c:v>7.0334515574110006E-3</c:v>
                </c:pt>
                <c:pt idx="23">
                  <c:v>5.8797274134996004E-3</c:v>
                </c:pt>
                <c:pt idx="24">
                  <c:v>1.8163643222614142E-3</c:v>
                </c:pt>
                <c:pt idx="25">
                  <c:v>3.0808285917926009E-17</c:v>
                </c:pt>
                <c:pt idx="26">
                  <c:v>9.4790218823760978E-17</c:v>
                </c:pt>
                <c:pt idx="27">
                  <c:v>5.0401347219890032E-18</c:v>
                </c:pt>
                <c:pt idx="28">
                  <c:v>1.8221907268324006E-17</c:v>
                </c:pt>
                <c:pt idx="29">
                  <c:v>2.6092027546494994E-17</c:v>
                </c:pt>
                <c:pt idx="30">
                  <c:v>2.3720342954572006E-17</c:v>
                </c:pt>
                <c:pt idx="31">
                  <c:v>2.4800908762405984E-17</c:v>
                </c:pt>
                <c:pt idx="32">
                  <c:v>3.4770140638566012E-17</c:v>
                </c:pt>
                <c:pt idx="33">
                  <c:v>2.2257564401727998E-17</c:v>
                </c:pt>
                <c:pt idx="34">
                  <c:v>4.1030188190950018E-18</c:v>
                </c:pt>
                <c:pt idx="35">
                  <c:v>1.2046186638685982E-18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1.3658637928571399E-17</c:v>
                </c:pt>
                <c:pt idx="67">
                  <c:v>2.0590000115891203E-17</c:v>
                </c:pt>
                <c:pt idx="68">
                  <c:v>4.5090527055230293E-17</c:v>
                </c:pt>
                <c:pt idx="69">
                  <c:v>1.9281309779521282E-17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E-D947-B07E-C48001DB8D93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split MP2-in-PBE svd'!$H$76:$H$145</c:f>
              <c:numCache>
                <c:formatCode>General</c:formatCode>
                <c:ptCount val="70"/>
                <c:pt idx="0">
                  <c:v>0</c:v>
                </c:pt>
                <c:pt idx="1">
                  <c:v>3.1256413102198621E-7</c:v>
                </c:pt>
                <c:pt idx="2">
                  <c:v>5.725828565950053E-6</c:v>
                </c:pt>
                <c:pt idx="3">
                  <c:v>1.5756120840260124E-6</c:v>
                </c:pt>
                <c:pt idx="4">
                  <c:v>1.0866542271430024E-2</c:v>
                </c:pt>
                <c:pt idx="5">
                  <c:v>2.670535041699007E-3</c:v>
                </c:pt>
                <c:pt idx="6">
                  <c:v>5.314396837780011E-3</c:v>
                </c:pt>
                <c:pt idx="7">
                  <c:v>1.0725791982467925E-2</c:v>
                </c:pt>
                <c:pt idx="8">
                  <c:v>5.1494028539140757E-3</c:v>
                </c:pt>
                <c:pt idx="9">
                  <c:v>3.2660143625079519E-3</c:v>
                </c:pt>
                <c:pt idx="10">
                  <c:v>4.6679938817459909E-3</c:v>
                </c:pt>
                <c:pt idx="11">
                  <c:v>3.8506311138913007E-2</c:v>
                </c:pt>
                <c:pt idx="12">
                  <c:v>5.0168336693559024E-2</c:v>
                </c:pt>
                <c:pt idx="13">
                  <c:v>4.6544299013170365E-3</c:v>
                </c:pt>
                <c:pt idx="14">
                  <c:v>7.5417518000674977E-2</c:v>
                </c:pt>
                <c:pt idx="15">
                  <c:v>0.26638097639908198</c:v>
                </c:pt>
                <c:pt idx="16">
                  <c:v>0.38726856104489299</c:v>
                </c:pt>
                <c:pt idx="17">
                  <c:v>1.0238077978192012E-2</c:v>
                </c:pt>
                <c:pt idx="18">
                  <c:v>4.0072950386570994E-2</c:v>
                </c:pt>
                <c:pt idx="19">
                  <c:v>5.3480644475767697E-2</c:v>
                </c:pt>
                <c:pt idx="20">
                  <c:v>2.7024186946770987E-3</c:v>
                </c:pt>
                <c:pt idx="21">
                  <c:v>1.4411450541876501E-2</c:v>
                </c:pt>
                <c:pt idx="22">
                  <c:v>6.8151177601664999E-3</c:v>
                </c:pt>
                <c:pt idx="23">
                  <c:v>4.9600329134155E-3</c:v>
                </c:pt>
                <c:pt idx="24">
                  <c:v>2.2505016494083364E-3</c:v>
                </c:pt>
                <c:pt idx="25">
                  <c:v>2.2949699336748E-17</c:v>
                </c:pt>
                <c:pt idx="26">
                  <c:v>2.6341149638644996E-17</c:v>
                </c:pt>
                <c:pt idx="27">
                  <c:v>5.9407560857397001E-17</c:v>
                </c:pt>
                <c:pt idx="28">
                  <c:v>1.8237658907919998E-18</c:v>
                </c:pt>
                <c:pt idx="29">
                  <c:v>3.8064145581333999E-17</c:v>
                </c:pt>
                <c:pt idx="30">
                  <c:v>9.5029064086669967E-18</c:v>
                </c:pt>
                <c:pt idx="31">
                  <c:v>3.802677330111994E-18</c:v>
                </c:pt>
                <c:pt idx="32">
                  <c:v>4.1810301099339995E-17</c:v>
                </c:pt>
                <c:pt idx="33">
                  <c:v>2.4013081209107997E-17</c:v>
                </c:pt>
                <c:pt idx="34">
                  <c:v>1.975101474008001E-17</c:v>
                </c:pt>
                <c:pt idx="35">
                  <c:v>1.5869240191142403E-17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1.0231567113054799E-17</c:v>
                </c:pt>
                <c:pt idx="66">
                  <c:v>4.4215248195475902E-17</c:v>
                </c:pt>
                <c:pt idx="67">
                  <c:v>3.3172498398879957E-19</c:v>
                </c:pt>
                <c:pt idx="68">
                  <c:v>8.6489660171086971E-18</c:v>
                </c:pt>
                <c:pt idx="69">
                  <c:v>3.5554131860377614E-17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E-D947-B07E-C48001DB8D93}"/>
            </c:ext>
          </c:extLst>
        </c:ser>
        <c:ser>
          <c:idx val="13"/>
          <c:order val="2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split MP2-in-PBE svd'!$O$76:$O$145</c:f>
              <c:numCache>
                <c:formatCode>General</c:formatCode>
                <c:ptCount val="70"/>
                <c:pt idx="0">
                  <c:v>0</c:v>
                </c:pt>
                <c:pt idx="1">
                  <c:v>4.006748549612027E-7</c:v>
                </c:pt>
                <c:pt idx="2">
                  <c:v>4.6078080260247845E-6</c:v>
                </c:pt>
                <c:pt idx="3">
                  <c:v>1.9619152480387925E-6</c:v>
                </c:pt>
                <c:pt idx="4">
                  <c:v>1.0424325314043914E-2</c:v>
                </c:pt>
                <c:pt idx="5">
                  <c:v>4.5396800263610704E-3</c:v>
                </c:pt>
                <c:pt idx="6">
                  <c:v>3.9081331204430247E-3</c:v>
                </c:pt>
                <c:pt idx="7">
                  <c:v>1.3384023638376985E-2</c:v>
                </c:pt>
                <c:pt idx="8">
                  <c:v>2.4684626315339964E-3</c:v>
                </c:pt>
                <c:pt idx="9">
                  <c:v>7.5954856357196565E-4</c:v>
                </c:pt>
                <c:pt idx="10">
                  <c:v>7.0392168695999624E-3</c:v>
                </c:pt>
                <c:pt idx="11">
                  <c:v>4.2213621673693025E-2</c:v>
                </c:pt>
                <c:pt idx="12">
                  <c:v>4.6039590115425022E-2</c:v>
                </c:pt>
                <c:pt idx="13">
                  <c:v>5.252020323183948E-3</c:v>
                </c:pt>
                <c:pt idx="14">
                  <c:v>4.9156533848833006E-2</c:v>
                </c:pt>
                <c:pt idx="15">
                  <c:v>0.34655796999572902</c:v>
                </c:pt>
                <c:pt idx="16">
                  <c:v>0.32069617908654102</c:v>
                </c:pt>
                <c:pt idx="17">
                  <c:v>2.0018815767789994E-2</c:v>
                </c:pt>
                <c:pt idx="18">
                  <c:v>1.397363260461601E-2</c:v>
                </c:pt>
                <c:pt idx="19">
                  <c:v>8.297599749962839E-2</c:v>
                </c:pt>
                <c:pt idx="20">
                  <c:v>2.056230168941197E-3</c:v>
                </c:pt>
                <c:pt idx="21">
                  <c:v>1.4573505911836702E-2</c:v>
                </c:pt>
                <c:pt idx="22">
                  <c:v>7.1749856724781999E-3</c:v>
                </c:pt>
                <c:pt idx="23">
                  <c:v>4.0087924323885995E-3</c:v>
                </c:pt>
                <c:pt idx="24">
                  <c:v>2.7666395632224431E-3</c:v>
                </c:pt>
                <c:pt idx="25">
                  <c:v>1.25142631284582E-16</c:v>
                </c:pt>
                <c:pt idx="26">
                  <c:v>2.0804493372644976E-17</c:v>
                </c:pt>
                <c:pt idx="27">
                  <c:v>5.2275521068544983E-17</c:v>
                </c:pt>
                <c:pt idx="28">
                  <c:v>2.6863161766717037E-17</c:v>
                </c:pt>
                <c:pt idx="29">
                  <c:v>2.3390324639095975E-17</c:v>
                </c:pt>
                <c:pt idx="30">
                  <c:v>3.3430769669821003E-17</c:v>
                </c:pt>
                <c:pt idx="31">
                  <c:v>4.5616656735734003E-17</c:v>
                </c:pt>
                <c:pt idx="32">
                  <c:v>2.1660906416519996E-17</c:v>
                </c:pt>
                <c:pt idx="33">
                  <c:v>7.656005346136008E-18</c:v>
                </c:pt>
                <c:pt idx="34">
                  <c:v>2.5448839295999832E-19</c:v>
                </c:pt>
                <c:pt idx="35">
                  <c:v>2.9676746073139421E-19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4.6847115887562203E-17</c:v>
                </c:pt>
                <c:pt idx="68">
                  <c:v>3.0885267359538604E-17</c:v>
                </c:pt>
                <c:pt idx="69">
                  <c:v>2.1344790112756347E-17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E-D947-B07E-C48001DB8D93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split MP2-in-PBE svd'!$W$76:$W$145</c:f>
              <c:numCache>
                <c:formatCode>General</c:formatCode>
                <c:ptCount val="70"/>
                <c:pt idx="0">
                  <c:v>0</c:v>
                </c:pt>
                <c:pt idx="1">
                  <c:v>2.9960360500291827E-6</c:v>
                </c:pt>
                <c:pt idx="2">
                  <c:v>1.7234801429344415E-6</c:v>
                </c:pt>
                <c:pt idx="3">
                  <c:v>3.7552931290152358E-6</c:v>
                </c:pt>
                <c:pt idx="4">
                  <c:v>9.6204229105960604E-3</c:v>
                </c:pt>
                <c:pt idx="5">
                  <c:v>6.8686533151639528E-3</c:v>
                </c:pt>
                <c:pt idx="6">
                  <c:v>1.9249693595402295E-4</c:v>
                </c:pt>
                <c:pt idx="7">
                  <c:v>1.4790993929854945E-2</c:v>
                </c:pt>
                <c:pt idx="8">
                  <c:v>1.0461217591630767E-3</c:v>
                </c:pt>
                <c:pt idx="9">
                  <c:v>4.6962660320609695E-3</c:v>
                </c:pt>
                <c:pt idx="10">
                  <c:v>7.7494936698510042E-3</c:v>
                </c:pt>
                <c:pt idx="11">
                  <c:v>3.6232639551069035E-2</c:v>
                </c:pt>
                <c:pt idx="12">
                  <c:v>4.8876706900547906E-2</c:v>
                </c:pt>
                <c:pt idx="13">
                  <c:v>6.8378274035600928E-3</c:v>
                </c:pt>
                <c:pt idx="14">
                  <c:v>7.6486267129461938E-2</c:v>
                </c:pt>
                <c:pt idx="15">
                  <c:v>0.25945039276675796</c:v>
                </c:pt>
                <c:pt idx="16">
                  <c:v>0.38960991755658203</c:v>
                </c:pt>
                <c:pt idx="17">
                  <c:v>1.5327324349355992E-2</c:v>
                </c:pt>
                <c:pt idx="18">
                  <c:v>3.6812637501005496E-2</c:v>
                </c:pt>
                <c:pt idx="19">
                  <c:v>5.4180149241719405E-2</c:v>
                </c:pt>
                <c:pt idx="20">
                  <c:v>3.1227760853774003E-3</c:v>
                </c:pt>
                <c:pt idx="21">
                  <c:v>1.4250548609879E-2</c:v>
                </c:pt>
                <c:pt idx="22">
                  <c:v>7.1380853309667008E-3</c:v>
                </c:pt>
                <c:pt idx="23">
                  <c:v>3.9717003571145999E-3</c:v>
                </c:pt>
                <c:pt idx="24">
                  <c:v>2.7262755372640061E-3</c:v>
                </c:pt>
                <c:pt idx="25">
                  <c:v>4.2440473753092994E-17</c:v>
                </c:pt>
                <c:pt idx="26">
                  <c:v>2.5645555336074018E-17</c:v>
                </c:pt>
                <c:pt idx="27">
                  <c:v>4.1033342981257994E-17</c:v>
                </c:pt>
                <c:pt idx="28">
                  <c:v>3.9825860371340005E-17</c:v>
                </c:pt>
                <c:pt idx="29">
                  <c:v>4.0258595893331006E-17</c:v>
                </c:pt>
                <c:pt idx="30">
                  <c:v>1.2867240158004998E-17</c:v>
                </c:pt>
                <c:pt idx="31">
                  <c:v>2.8458265029597016E-17</c:v>
                </c:pt>
                <c:pt idx="32">
                  <c:v>3.5440653929730983E-17</c:v>
                </c:pt>
                <c:pt idx="33">
                  <c:v>3.8680476165499668E-19</c:v>
                </c:pt>
                <c:pt idx="34">
                  <c:v>1.5260102757374012E-17</c:v>
                </c:pt>
                <c:pt idx="35">
                  <c:v>9.0919909948949949E-18</c:v>
                </c:pt>
                <c:pt idx="36">
                  <c:v>3.3412736451549016E-18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2.5100785806595938E-18</c:v>
                </c:pt>
                <c:pt idx="67">
                  <c:v>4.3883793773792604E-17</c:v>
                </c:pt>
                <c:pt idx="68">
                  <c:v>2.5430577268426999E-17</c:v>
                </c:pt>
                <c:pt idx="69">
                  <c:v>2.7507546497397402E-17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E-D947-B07E-C48001DB8D93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'!$AD$76:$AD$139</c:f>
              <c:numCache>
                <c:formatCode>General</c:formatCode>
                <c:ptCount val="64"/>
                <c:pt idx="0">
                  <c:v>0</c:v>
                </c:pt>
                <c:pt idx="1">
                  <c:v>3.4981965300051598E-6</c:v>
                </c:pt>
                <c:pt idx="2">
                  <c:v>1.1014730705305453E-7</c:v>
                </c:pt>
                <c:pt idx="3">
                  <c:v>4.7602717939687622E-6</c:v>
                </c:pt>
                <c:pt idx="4">
                  <c:v>8.4505277798450074E-3</c:v>
                </c:pt>
                <c:pt idx="5">
                  <c:v>7.060727741371009E-3</c:v>
                </c:pt>
                <c:pt idx="6">
                  <c:v>1.2419174616995488E-4</c:v>
                </c:pt>
                <c:pt idx="7">
                  <c:v>1.3604930973406093E-2</c:v>
                </c:pt>
                <c:pt idx="8">
                  <c:v>7.0141287692893073E-4</c:v>
                </c:pt>
                <c:pt idx="9">
                  <c:v>8.1538216722489842E-3</c:v>
                </c:pt>
                <c:pt idx="10">
                  <c:v>1.0179056201440995E-2</c:v>
                </c:pt>
                <c:pt idx="11">
                  <c:v>3.0298886060519004E-2</c:v>
                </c:pt>
                <c:pt idx="12">
                  <c:v>5.0886388619737044E-2</c:v>
                </c:pt>
                <c:pt idx="13">
                  <c:v>6.3510678934299847E-3</c:v>
                </c:pt>
                <c:pt idx="14">
                  <c:v>0.10640282470324203</c:v>
                </c:pt>
                <c:pt idx="15">
                  <c:v>0.18858094569366601</c:v>
                </c:pt>
                <c:pt idx="16">
                  <c:v>0.440306633275237</c:v>
                </c:pt>
                <c:pt idx="17">
                  <c:v>1.0454684041584991E-2</c:v>
                </c:pt>
                <c:pt idx="18">
                  <c:v>6.9791818160211211E-2</c:v>
                </c:pt>
                <c:pt idx="19">
                  <c:v>1.6577038948062305E-2</c:v>
                </c:pt>
                <c:pt idx="20">
                  <c:v>5.9443647195307966E-3</c:v>
                </c:pt>
                <c:pt idx="21">
                  <c:v>1.44428079170031E-2</c:v>
                </c:pt>
                <c:pt idx="22">
                  <c:v>5.2287894255201011E-3</c:v>
                </c:pt>
                <c:pt idx="23">
                  <c:v>3.7015883285089995E-3</c:v>
                </c:pt>
                <c:pt idx="24">
                  <c:v>2.7468661382940053E-3</c:v>
                </c:pt>
                <c:pt idx="25">
                  <c:v>1.8482901833528203E-16</c:v>
                </c:pt>
                <c:pt idx="26">
                  <c:v>1.7224919269385984E-17</c:v>
                </c:pt>
                <c:pt idx="27">
                  <c:v>2.1024018118237994E-17</c:v>
                </c:pt>
                <c:pt idx="28">
                  <c:v>5.1230399093867992E-17</c:v>
                </c:pt>
                <c:pt idx="29">
                  <c:v>1.7667290221043011E-17</c:v>
                </c:pt>
                <c:pt idx="30">
                  <c:v>2.4422835987952997E-17</c:v>
                </c:pt>
                <c:pt idx="31">
                  <c:v>2.9353236358890102E-18</c:v>
                </c:pt>
                <c:pt idx="32">
                  <c:v>4.1969150117937984E-17</c:v>
                </c:pt>
                <c:pt idx="33">
                  <c:v>2.3306893729301E-17</c:v>
                </c:pt>
                <c:pt idx="34">
                  <c:v>3.481438038165011E-18</c:v>
                </c:pt>
                <c:pt idx="35">
                  <c:v>6.7461382977701933E-18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9.8830446599640313E-17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E-D947-B07E-C48001D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23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svd'!$B$4:$B$67</c:f>
              <c:numCache>
                <c:formatCode>General</c:formatCode>
                <c:ptCount val="64"/>
                <c:pt idx="0">
                  <c:v>0.99999946883998203</c:v>
                </c:pt>
                <c:pt idx="1">
                  <c:v>0.99999880052589196</c:v>
                </c:pt>
                <c:pt idx="2">
                  <c:v>0.99998358825488898</c:v>
                </c:pt>
                <c:pt idx="3">
                  <c:v>0.99992212289340399</c:v>
                </c:pt>
                <c:pt idx="4">
                  <c:v>0.99986878214923203</c:v>
                </c:pt>
                <c:pt idx="5">
                  <c:v>0.99949600375050596</c:v>
                </c:pt>
                <c:pt idx="6">
                  <c:v>0.99932500902304</c:v>
                </c:pt>
                <c:pt idx="7">
                  <c:v>0.99786214078998303</c:v>
                </c:pt>
                <c:pt idx="8">
                  <c:v>0.99176728355687904</c:v>
                </c:pt>
                <c:pt idx="9">
                  <c:v>0.99111673442479897</c:v>
                </c:pt>
                <c:pt idx="10">
                  <c:v>0.98671489532484402</c:v>
                </c:pt>
                <c:pt idx="11">
                  <c:v>0.98508801041428395</c:v>
                </c:pt>
                <c:pt idx="12">
                  <c:v>0.78510498277142604</c:v>
                </c:pt>
                <c:pt idx="13">
                  <c:v>0.710091340564457</c:v>
                </c:pt>
                <c:pt idx="14">
                  <c:v>0.70636457779449602</c:v>
                </c:pt>
                <c:pt idx="15">
                  <c:v>0.59234469424955405</c:v>
                </c:pt>
                <c:pt idx="16">
                  <c:v>0.17032225934180101</c:v>
                </c:pt>
                <c:pt idx="17">
                  <c:v>0.16217184395322601</c:v>
                </c:pt>
                <c:pt idx="18">
                  <c:v>0.13675320368493901</c:v>
                </c:pt>
                <c:pt idx="19">
                  <c:v>0.129987693604872</c:v>
                </c:pt>
                <c:pt idx="20">
                  <c:v>5.9457053936922098E-2</c:v>
                </c:pt>
                <c:pt idx="21">
                  <c:v>5.8336775544774698E-2</c:v>
                </c:pt>
                <c:pt idx="22">
                  <c:v>3.80335566739382E-2</c:v>
                </c:pt>
                <c:pt idx="23">
                  <c:v>1.46405469227333E-2</c:v>
                </c:pt>
                <c:pt idx="24">
                  <c:v>1.4529298226556899E-2</c:v>
                </c:pt>
                <c:pt idx="25">
                  <c:v>1.4506081045301799E-2</c:v>
                </c:pt>
                <c:pt idx="26">
                  <c:v>8.9678929900824898E-3</c:v>
                </c:pt>
                <c:pt idx="27">
                  <c:v>5.4672775924833198E-3</c:v>
                </c:pt>
                <c:pt idx="28">
                  <c:v>4.1060406755813704E-3</c:v>
                </c:pt>
                <c:pt idx="29">
                  <c:v>2.5839465032091E-3</c:v>
                </c:pt>
                <c:pt idx="30">
                  <c:v>2.03252596487367E-3</c:v>
                </c:pt>
                <c:pt idx="31">
                  <c:v>1.5298529231726199E-3</c:v>
                </c:pt>
                <c:pt idx="32">
                  <c:v>1.3654216890719201E-3</c:v>
                </c:pt>
                <c:pt idx="33">
                  <c:v>1.1766586234582201E-3</c:v>
                </c:pt>
                <c:pt idx="34">
                  <c:v>9.9584721635079709E-4</c:v>
                </c:pt>
                <c:pt idx="35">
                  <c:v>9.3581169785516801E-4</c:v>
                </c:pt>
                <c:pt idx="36">
                  <c:v>3.9222102065929702E-4</c:v>
                </c:pt>
                <c:pt idx="37">
                  <c:v>3.2177846433387798E-4</c:v>
                </c:pt>
                <c:pt idx="38">
                  <c:v>2.3971514181973699E-4</c:v>
                </c:pt>
                <c:pt idx="39">
                  <c:v>1.6988180504359801E-4</c:v>
                </c:pt>
                <c:pt idx="40">
                  <c:v>1.12156178446106E-4</c:v>
                </c:pt>
                <c:pt idx="41">
                  <c:v>1.09943214652679E-4</c:v>
                </c:pt>
                <c:pt idx="42" formatCode="0.00E+00">
                  <c:v>5.9481490631428397E-5</c:v>
                </c:pt>
                <c:pt idx="43" formatCode="0.00E+00">
                  <c:v>5.6086842137304001E-5</c:v>
                </c:pt>
                <c:pt idx="44" formatCode="0.00E+00">
                  <c:v>3.8901406241233902E-5</c:v>
                </c:pt>
                <c:pt idx="45" formatCode="0.00E+00">
                  <c:v>3.2832988569804203E-5</c:v>
                </c:pt>
                <c:pt idx="46" formatCode="0.00E+00">
                  <c:v>3.0748978535161799E-5</c:v>
                </c:pt>
                <c:pt idx="47" formatCode="0.00E+00">
                  <c:v>2.6657082129330699E-5</c:v>
                </c:pt>
                <c:pt idx="48" formatCode="0.00E+00">
                  <c:v>1.8082064069614201E-5</c:v>
                </c:pt>
                <c:pt idx="49" formatCode="0.00E+00">
                  <c:v>1.42629107489382E-5</c:v>
                </c:pt>
                <c:pt idx="50" formatCode="0.00E+00">
                  <c:v>1.09157963992036E-5</c:v>
                </c:pt>
                <c:pt idx="51" formatCode="0.00E+00">
                  <c:v>9.3091835422341203E-6</c:v>
                </c:pt>
                <c:pt idx="52" formatCode="0.00E+00">
                  <c:v>6.26697611511164E-6</c:v>
                </c:pt>
                <c:pt idx="53" formatCode="0.00E+00">
                  <c:v>4.6800727554703996E-6</c:v>
                </c:pt>
                <c:pt idx="54" formatCode="0.00E+00">
                  <c:v>3.2979691470798299E-6</c:v>
                </c:pt>
                <c:pt idx="55" formatCode="0.00E+00">
                  <c:v>2.3329152939584699E-6</c:v>
                </c:pt>
                <c:pt idx="56" formatCode="0.00E+00">
                  <c:v>1.98529252948514E-6</c:v>
                </c:pt>
                <c:pt idx="57" formatCode="0.00E+00">
                  <c:v>1.4837066526122899E-6</c:v>
                </c:pt>
                <c:pt idx="58" formatCode="0.00E+00">
                  <c:v>9.2188729729277905E-7</c:v>
                </c:pt>
                <c:pt idx="59" formatCode="0.00E+00">
                  <c:v>6.4968556170437305E-7</c:v>
                </c:pt>
                <c:pt idx="60" formatCode="0.00E+00">
                  <c:v>4.8972487038747697E-7</c:v>
                </c:pt>
                <c:pt idx="61" formatCode="0.00E+00">
                  <c:v>3.0873582626471399E-7</c:v>
                </c:pt>
                <c:pt idx="62" formatCode="0.00E+00">
                  <c:v>1.16887598472482E-7</c:v>
                </c:pt>
                <c:pt idx="63" formatCode="0.00E+00">
                  <c:v>5.1750405201609098E-8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C84D-BD5B-7546676B31A2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'orthog SPADE MP2-in-B3LYP svd'!$A$5:$A$68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'orthog SPADE MP2-in-B3LYP svd'!$C$4:$C$67</c:f>
              <c:numCache>
                <c:formatCode>General</c:formatCode>
                <c:ptCount val="64"/>
                <c:pt idx="0">
                  <c:v>0.999999470906906</c:v>
                </c:pt>
                <c:pt idx="1">
                  <c:v>0.99999879318653595</c:v>
                </c:pt>
                <c:pt idx="2">
                  <c:v>0.99998353200026502</c:v>
                </c:pt>
                <c:pt idx="3">
                  <c:v>0.99992188302608398</c:v>
                </c:pt>
                <c:pt idx="4">
                  <c:v>0.99986891423896496</c:v>
                </c:pt>
                <c:pt idx="5">
                  <c:v>0.99949664327656196</c:v>
                </c:pt>
                <c:pt idx="6">
                  <c:v>0.99933207167638305</c:v>
                </c:pt>
                <c:pt idx="7">
                  <c:v>0.99780906566587901</c:v>
                </c:pt>
                <c:pt idx="8">
                  <c:v>0.99170582204535496</c:v>
                </c:pt>
                <c:pt idx="9">
                  <c:v>0.99113769493953596</c:v>
                </c:pt>
                <c:pt idx="10">
                  <c:v>0.98668048525716301</c:v>
                </c:pt>
                <c:pt idx="11">
                  <c:v>0.98518476103243802</c:v>
                </c:pt>
                <c:pt idx="12">
                  <c:v>0.78623710609456599</c:v>
                </c:pt>
                <c:pt idx="13">
                  <c:v>0.70999897030919401</c:v>
                </c:pt>
                <c:pt idx="14">
                  <c:v>0.706382349858237</c:v>
                </c:pt>
                <c:pt idx="15">
                  <c:v>0.59083185876116695</c:v>
                </c:pt>
                <c:pt idx="16">
                  <c:v>0.17017549400177501</c:v>
                </c:pt>
                <c:pt idx="17">
                  <c:v>0.16217457451938899</c:v>
                </c:pt>
                <c:pt idx="18">
                  <c:v>0.13660540615679101</c:v>
                </c:pt>
                <c:pt idx="19">
                  <c:v>0.13021293288602501</c:v>
                </c:pt>
                <c:pt idx="20">
                  <c:v>5.9960337599941502E-2</c:v>
                </c:pt>
                <c:pt idx="21">
                  <c:v>5.8233707159895599E-2</c:v>
                </c:pt>
                <c:pt idx="22">
                  <c:v>3.8012418154277597E-2</c:v>
                </c:pt>
                <c:pt idx="23">
                  <c:v>1.46306802175134E-2</c:v>
                </c:pt>
                <c:pt idx="24">
                  <c:v>1.45553797641449E-2</c:v>
                </c:pt>
                <c:pt idx="25">
                  <c:v>1.44727045515272E-2</c:v>
                </c:pt>
                <c:pt idx="26">
                  <c:v>8.9514097277072595E-3</c:v>
                </c:pt>
                <c:pt idx="27">
                  <c:v>5.4589249157725702E-3</c:v>
                </c:pt>
                <c:pt idx="28">
                  <c:v>4.0914983882795004E-3</c:v>
                </c:pt>
                <c:pt idx="29">
                  <c:v>2.5581448170533799E-3</c:v>
                </c:pt>
                <c:pt idx="30">
                  <c:v>2.04773285361086E-3</c:v>
                </c:pt>
                <c:pt idx="31">
                  <c:v>1.5347125951339501E-3</c:v>
                </c:pt>
                <c:pt idx="32">
                  <c:v>1.36496402497137E-3</c:v>
                </c:pt>
                <c:pt idx="33">
                  <c:v>1.15842900736465E-3</c:v>
                </c:pt>
                <c:pt idx="34">
                  <c:v>9.9240151172964408E-4</c:v>
                </c:pt>
                <c:pt idx="35">
                  <c:v>9.3162868912545905E-4</c:v>
                </c:pt>
                <c:pt idx="36">
                  <c:v>3.95020803752119E-4</c:v>
                </c:pt>
                <c:pt idx="37">
                  <c:v>3.2774240644213202E-4</c:v>
                </c:pt>
                <c:pt idx="38">
                  <c:v>2.39769127837547E-4</c:v>
                </c:pt>
                <c:pt idx="39">
                  <c:v>1.7142744377894099E-4</c:v>
                </c:pt>
                <c:pt idx="40">
                  <c:v>1.13379704207195E-4</c:v>
                </c:pt>
                <c:pt idx="41">
                  <c:v>1.07628047789876E-4</c:v>
                </c:pt>
                <c:pt idx="42" formatCode="0.00E+00">
                  <c:v>6.0438009739895603E-5</c:v>
                </c:pt>
                <c:pt idx="43" formatCode="0.00E+00">
                  <c:v>5.6004043063910701E-5</c:v>
                </c:pt>
                <c:pt idx="44" formatCode="0.00E+00">
                  <c:v>4.1880059242472499E-5</c:v>
                </c:pt>
                <c:pt idx="45" formatCode="0.00E+00">
                  <c:v>3.27760447913687E-5</c:v>
                </c:pt>
                <c:pt idx="46" formatCode="0.00E+00">
                  <c:v>3.05267709927655E-5</c:v>
                </c:pt>
                <c:pt idx="47" formatCode="0.00E+00">
                  <c:v>2.7813115215434001E-5</c:v>
                </c:pt>
                <c:pt idx="48" formatCode="0.00E+00">
                  <c:v>1.4840183174567799E-5</c:v>
                </c:pt>
                <c:pt idx="49" formatCode="0.00E+00">
                  <c:v>1.3387632509661E-5</c:v>
                </c:pt>
                <c:pt idx="50" formatCode="0.00E+00">
                  <c:v>1.00070594583731E-5</c:v>
                </c:pt>
                <c:pt idx="51" formatCode="0.00E+00">
                  <c:v>8.4966713429357104E-6</c:v>
                </c:pt>
                <c:pt idx="52" formatCode="0.00E+00">
                  <c:v>6.0089263091744801E-6</c:v>
                </c:pt>
                <c:pt idx="53" formatCode="0.00E+00">
                  <c:v>4.7451958199576301E-6</c:v>
                </c:pt>
                <c:pt idx="54" formatCode="0.00E+00">
                  <c:v>3.3281368779950098E-6</c:v>
                </c:pt>
                <c:pt idx="55" formatCode="0.00E+00">
                  <c:v>2.9071183174852499E-6</c:v>
                </c:pt>
                <c:pt idx="56" formatCode="0.00E+00">
                  <c:v>2.23669541948182E-6</c:v>
                </c:pt>
                <c:pt idx="57" formatCode="0.00E+00">
                  <c:v>1.7108813186157701E-6</c:v>
                </c:pt>
                <c:pt idx="58" formatCode="0.00E+00">
                  <c:v>1.0065949197165E-6</c:v>
                </c:pt>
                <c:pt idx="59" formatCode="0.00E+00">
                  <c:v>7.1480812855649902E-7</c:v>
                </c:pt>
                <c:pt idx="60" formatCode="0.00E+00">
                  <c:v>5.7047333080141398E-7</c:v>
                </c:pt>
                <c:pt idx="61" formatCode="0.00E+00">
                  <c:v>2.98471456747175E-7</c:v>
                </c:pt>
                <c:pt idx="62" formatCode="0.00E+00">
                  <c:v>2.80671266962703E-7</c:v>
                </c:pt>
                <c:pt idx="63" formatCode="0.00E+00">
                  <c:v>9.4740829858924604E-8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E-C84D-BD5B-7546676B31A2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'orthog SPADE MP2-in-B3LYP svd'!$A$6:$A$70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</c:numCache>
            </c:numRef>
          </c:xVal>
          <c:yVal>
            <c:numRef>
              <c:f>'orthog SPADE MP2-in-B3LYP svd'!$D$4:$D$67</c:f>
              <c:numCache>
                <c:formatCode>General</c:formatCode>
                <c:ptCount val="64"/>
                <c:pt idx="0">
                  <c:v>0.99999947710349402</c:v>
                </c:pt>
                <c:pt idx="1">
                  <c:v>0.99999877568377804</c:v>
                </c:pt>
                <c:pt idx="2">
                  <c:v>0.99998338319281899</c:v>
                </c:pt>
                <c:pt idx="3">
                  <c:v>0.999921274703086</c:v>
                </c:pt>
                <c:pt idx="4">
                  <c:v>0.99986927430429995</c:v>
                </c:pt>
                <c:pt idx="5">
                  <c:v>0.99949919319383795</c:v>
                </c:pt>
                <c:pt idx="6">
                  <c:v>0.99934898198328004</c:v>
                </c:pt>
                <c:pt idx="7">
                  <c:v>0.99765200526471198</c:v>
                </c:pt>
                <c:pt idx="8">
                  <c:v>0.99155499375934097</c:v>
                </c:pt>
                <c:pt idx="9">
                  <c:v>0.99118789229891002</c:v>
                </c:pt>
                <c:pt idx="10">
                  <c:v>0.98658118076851897</c:v>
                </c:pt>
                <c:pt idx="11">
                  <c:v>0.98543276086751597</c:v>
                </c:pt>
                <c:pt idx="12">
                  <c:v>0.78950431930481102</c:v>
                </c:pt>
                <c:pt idx="13">
                  <c:v>0.70978629885529998</c:v>
                </c:pt>
                <c:pt idx="14">
                  <c:v>0.70641635692375204</c:v>
                </c:pt>
                <c:pt idx="15">
                  <c:v>0.58641621827500401</c:v>
                </c:pt>
                <c:pt idx="16">
                  <c:v>0.16976403268931201</c:v>
                </c:pt>
                <c:pt idx="17">
                  <c:v>0.16221502760356701</c:v>
                </c:pt>
                <c:pt idx="18">
                  <c:v>0.13627119870296001</c:v>
                </c:pt>
                <c:pt idx="19">
                  <c:v>0.13075743310280399</c:v>
                </c:pt>
                <c:pt idx="20">
                  <c:v>6.1361927113199502E-2</c:v>
                </c:pt>
                <c:pt idx="21">
                  <c:v>5.8102357034150801E-2</c:v>
                </c:pt>
                <c:pt idx="22">
                  <c:v>3.7954089469194E-2</c:v>
                </c:pt>
                <c:pt idx="23">
                  <c:v>1.46652246991667E-2</c:v>
                </c:pt>
                <c:pt idx="24">
                  <c:v>1.4536678296785999E-2</c:v>
                </c:pt>
                <c:pt idx="25">
                  <c:v>1.44169053178805E-2</c:v>
                </c:pt>
                <c:pt idx="26">
                  <c:v>8.9127249701051094E-3</c:v>
                </c:pt>
                <c:pt idx="27">
                  <c:v>5.4403950397958704E-3</c:v>
                </c:pt>
                <c:pt idx="28">
                  <c:v>4.0425438496191303E-3</c:v>
                </c:pt>
                <c:pt idx="29">
                  <c:v>2.5381416756468799E-3</c:v>
                </c:pt>
                <c:pt idx="30">
                  <c:v>2.0787435257095198E-3</c:v>
                </c:pt>
                <c:pt idx="31">
                  <c:v>1.53051046499819E-3</c:v>
                </c:pt>
                <c:pt idx="32">
                  <c:v>1.36322263414372E-3</c:v>
                </c:pt>
                <c:pt idx="33">
                  <c:v>1.14009131862964E-3</c:v>
                </c:pt>
                <c:pt idx="34">
                  <c:v>9.9480256986089603E-4</c:v>
                </c:pt>
                <c:pt idx="35">
                  <c:v>9.3716720263882004E-4</c:v>
                </c:pt>
                <c:pt idx="36">
                  <c:v>4.0073702243351698E-4</c:v>
                </c:pt>
                <c:pt idx="37">
                  <c:v>3.3207693377452498E-4</c:v>
                </c:pt>
                <c:pt idx="38">
                  <c:v>2.41735919365446E-4</c:v>
                </c:pt>
                <c:pt idx="39">
                  <c:v>1.72864661466176E-4</c:v>
                </c:pt>
                <c:pt idx="40">
                  <c:v>1.1391655133352699E-4</c:v>
                </c:pt>
                <c:pt idx="41">
                  <c:v>1.05049060729584E-4</c:v>
                </c:pt>
                <c:pt idx="42" formatCode="0.00E+00">
                  <c:v>6.1994013560380307E-5</c:v>
                </c:pt>
                <c:pt idx="43" formatCode="0.00E+00">
                  <c:v>5.8692289380810899E-5</c:v>
                </c:pt>
                <c:pt idx="44" formatCode="0.00E+00">
                  <c:v>4.4862505424888999E-5</c:v>
                </c:pt>
                <c:pt idx="45" formatCode="0.00E+00">
                  <c:v>3.2993905603572202E-5</c:v>
                </c:pt>
                <c:pt idx="46" formatCode="0.00E+00">
                  <c:v>3.13687110263284E-5</c:v>
                </c:pt>
                <c:pt idx="47" formatCode="0.00E+00">
                  <c:v>2.7537145732452501E-5</c:v>
                </c:pt>
                <c:pt idx="48" formatCode="0.00E+00">
                  <c:v>1.3373273907070599E-5</c:v>
                </c:pt>
                <c:pt idx="49" formatCode="0.00E+00">
                  <c:v>1.3087675669126199E-5</c:v>
                </c:pt>
                <c:pt idx="50" formatCode="0.00E+00">
                  <c:v>8.0736225801412396E-6</c:v>
                </c:pt>
                <c:pt idx="51" formatCode="0.00E+00">
                  <c:v>7.6696575390555601E-6</c:v>
                </c:pt>
                <c:pt idx="52" formatCode="0.00E+00">
                  <c:v>6.3700108546687899E-6</c:v>
                </c:pt>
                <c:pt idx="53" formatCode="0.00E+00">
                  <c:v>5.1312369732438899E-6</c:v>
                </c:pt>
                <c:pt idx="54" formatCode="0.00E+00">
                  <c:v>3.51452022686167E-6</c:v>
                </c:pt>
                <c:pt idx="55" formatCode="0.00E+00">
                  <c:v>2.7491128683981099E-6</c:v>
                </c:pt>
                <c:pt idx="56" formatCode="0.00E+00">
                  <c:v>2.0278752905187802E-6</c:v>
                </c:pt>
                <c:pt idx="57" formatCode="0.00E+00">
                  <c:v>1.9594121990306E-6</c:v>
                </c:pt>
                <c:pt idx="58" formatCode="0.00E+00">
                  <c:v>9.6176429669041796E-7</c:v>
                </c:pt>
                <c:pt idx="59" formatCode="0.00E+00">
                  <c:v>7.1639775863262101E-7</c:v>
                </c:pt>
                <c:pt idx="60" formatCode="0.00E+00">
                  <c:v>6.1963342909478298E-7</c:v>
                </c:pt>
                <c:pt idx="61" formatCode="0.00E+00">
                  <c:v>3.3156742615388898E-7</c:v>
                </c:pt>
                <c:pt idx="62" formatCode="0.00E+00">
                  <c:v>3.0687523348735298E-7</c:v>
                </c:pt>
                <c:pt idx="63" formatCode="0.00E+00">
                  <c:v>1.10135330500589E-7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E-C84D-BD5B-7546676B31A2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'orthog SPADE MP2-in-B3LYP svd'!$A$7:$A$71</c:f>
              <c:numCache>
                <c:formatCode>General</c:formatCode>
                <c:ptCount val="6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</c:numCache>
            </c:numRef>
          </c:xVal>
          <c:yVal>
            <c:numRef>
              <c:f>'orthog SPADE MP2-in-B3LYP svd'!$E$4:$E$67</c:f>
              <c:numCache>
                <c:formatCode>General</c:formatCode>
                <c:ptCount val="64"/>
                <c:pt idx="0">
                  <c:v>0.99999948733924504</c:v>
                </c:pt>
                <c:pt idx="1">
                  <c:v>0.99999875580340802</c:v>
                </c:pt>
                <c:pt idx="2">
                  <c:v>0.99998315936914905</c:v>
                </c:pt>
                <c:pt idx="3">
                  <c:v>0.99992045260432905</c:v>
                </c:pt>
                <c:pt idx="4">
                  <c:v>0.99986982214179898</c:v>
                </c:pt>
                <c:pt idx="5">
                  <c:v>0.99950633989628301</c:v>
                </c:pt>
                <c:pt idx="6">
                  <c:v>0.99936740988647699</c:v>
                </c:pt>
                <c:pt idx="7">
                  <c:v>0.99738835617305899</c:v>
                </c:pt>
                <c:pt idx="8">
                  <c:v>0.991437207087005</c:v>
                </c:pt>
                <c:pt idx="9">
                  <c:v>0.99117991481020495</c:v>
                </c:pt>
                <c:pt idx="10">
                  <c:v>0.986433406435683</c:v>
                </c:pt>
                <c:pt idx="11">
                  <c:v>0.98573531330450004</c:v>
                </c:pt>
                <c:pt idx="12">
                  <c:v>0.79458776512193097</c:v>
                </c:pt>
                <c:pt idx="13">
                  <c:v>0.70959263333591704</c:v>
                </c:pt>
                <c:pt idx="14">
                  <c:v>0.70639408699022499</c:v>
                </c:pt>
                <c:pt idx="15">
                  <c:v>0.57948235464513498</c:v>
                </c:pt>
                <c:pt idx="16">
                  <c:v>0.16916851029343799</c:v>
                </c:pt>
                <c:pt idx="17">
                  <c:v>0.16236316970508199</c:v>
                </c:pt>
                <c:pt idx="18">
                  <c:v>0.136003371046859</c:v>
                </c:pt>
                <c:pt idx="19">
                  <c:v>0.13130033923095799</c:v>
                </c:pt>
                <c:pt idx="20">
                  <c:v>6.3741138963114105E-2</c:v>
                </c:pt>
                <c:pt idx="21">
                  <c:v>5.8000273700960801E-2</c:v>
                </c:pt>
                <c:pt idx="22">
                  <c:v>3.7879168622997797E-2</c:v>
                </c:pt>
                <c:pt idx="23">
                  <c:v>1.4662769653939201E-2</c:v>
                </c:pt>
                <c:pt idx="24">
                  <c:v>1.45094058456957E-2</c:v>
                </c:pt>
                <c:pt idx="25">
                  <c:v>1.43923809288228E-2</c:v>
                </c:pt>
                <c:pt idx="26">
                  <c:v>8.8564866997611607E-3</c:v>
                </c:pt>
                <c:pt idx="27">
                  <c:v>5.4181536327628701E-3</c:v>
                </c:pt>
                <c:pt idx="28">
                  <c:v>3.9762450059593101E-3</c:v>
                </c:pt>
                <c:pt idx="29">
                  <c:v>2.53863682185782E-3</c:v>
                </c:pt>
                <c:pt idx="30">
                  <c:v>2.1167790616283002E-3</c:v>
                </c:pt>
                <c:pt idx="31">
                  <c:v>1.52112585604852E-3</c:v>
                </c:pt>
                <c:pt idx="32">
                  <c:v>1.3593700798196801E-3</c:v>
                </c:pt>
                <c:pt idx="33">
                  <c:v>1.1242479831766899E-3</c:v>
                </c:pt>
                <c:pt idx="34">
                  <c:v>1.00745176571476E-3</c:v>
                </c:pt>
                <c:pt idx="35">
                  <c:v>9.50948119225307E-4</c:v>
                </c:pt>
                <c:pt idx="36">
                  <c:v>4.05066819510331E-4</c:v>
                </c:pt>
                <c:pt idx="37">
                  <c:v>3.3532868329591201E-4</c:v>
                </c:pt>
                <c:pt idx="38">
                  <c:v>2.4451667525067001E-4</c:v>
                </c:pt>
                <c:pt idx="39">
                  <c:v>1.7363997780128599E-4</c:v>
                </c:pt>
                <c:pt idx="40">
                  <c:v>1.14478144047097E-4</c:v>
                </c:pt>
                <c:pt idx="41">
                  <c:v>1.02094914472456E-4</c:v>
                </c:pt>
                <c:pt idx="42" formatCode="0.00E+00">
                  <c:v>6.3871533185218699E-5</c:v>
                </c:pt>
                <c:pt idx="43" formatCode="0.00E+00">
                  <c:v>5.99499869299314E-5</c:v>
                </c:pt>
                <c:pt idx="44" formatCode="0.00E+00">
                  <c:v>4.6024069443982098E-5</c:v>
                </c:pt>
                <c:pt idx="45" formatCode="0.00E+00">
                  <c:v>3.3277996999066902E-5</c:v>
                </c:pt>
                <c:pt idx="46" formatCode="0.00E+00">
                  <c:v>3.1226085320159401E-5</c:v>
                </c:pt>
                <c:pt idx="47" formatCode="0.00E+00">
                  <c:v>2.7424649840609601E-5</c:v>
                </c:pt>
                <c:pt idx="48" formatCode="0.00E+00">
                  <c:v>1.4714286072427899E-5</c:v>
                </c:pt>
                <c:pt idx="49" formatCode="0.00E+00">
                  <c:v>1.3287299408121101E-5</c:v>
                </c:pt>
                <c:pt idx="50" formatCode="0.00E+00">
                  <c:v>8.7663333296081395E-6</c:v>
                </c:pt>
                <c:pt idx="51" formatCode="0.00E+00">
                  <c:v>6.8749158710461503E-6</c:v>
                </c:pt>
                <c:pt idx="52" formatCode="0.00E+00">
                  <c:v>5.99486804340785E-6</c:v>
                </c:pt>
                <c:pt idx="53" formatCode="0.00E+00">
                  <c:v>5.1103313397374704E-6</c:v>
                </c:pt>
                <c:pt idx="54" formatCode="0.00E+00">
                  <c:v>3.6220897013567201E-6</c:v>
                </c:pt>
                <c:pt idx="55" formatCode="0.00E+00">
                  <c:v>2.6659347361936698E-6</c:v>
                </c:pt>
                <c:pt idx="56" formatCode="0.00E+00">
                  <c:v>2.1178773909187601E-6</c:v>
                </c:pt>
                <c:pt idx="57" formatCode="0.00E+00">
                  <c:v>1.41309200710762E-6</c:v>
                </c:pt>
                <c:pt idx="58" formatCode="0.00E+00">
                  <c:v>9.2880546459639995E-7</c:v>
                </c:pt>
                <c:pt idx="59" formatCode="0.00E+00">
                  <c:v>7.5970114276588096E-7</c:v>
                </c:pt>
                <c:pt idx="60" formatCode="0.00E+00">
                  <c:v>6.4197724049665997E-7</c:v>
                </c:pt>
                <c:pt idx="61" formatCode="0.00E+00">
                  <c:v>3.5891424274846998E-7</c:v>
                </c:pt>
                <c:pt idx="62" formatCode="0.00E+00">
                  <c:v>2.7162541952172799E-7</c:v>
                </c:pt>
                <c:pt idx="63" formatCode="0.00E+00">
                  <c:v>1.18592991040539E-7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E-C84D-BD5B-7546676B31A2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'orthog SPADE MP2-in-B3LYP svd'!$A$8:$A$72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'orthog SPADE MP2-in-B3LYP svd'!$F$4:$F$67</c:f>
              <c:numCache>
                <c:formatCode>General</c:formatCode>
                <c:ptCount val="64"/>
                <c:pt idx="0">
                  <c:v>0.999999501124054</c:v>
                </c:pt>
                <c:pt idx="1">
                  <c:v>0.99999873864021904</c:v>
                </c:pt>
                <c:pt idx="2">
                  <c:v>0.99998288419651404</c:v>
                </c:pt>
                <c:pt idx="3">
                  <c:v>0.99991952987450095</c:v>
                </c:pt>
                <c:pt idx="4">
                  <c:v>0.999870500730898</c:v>
                </c:pt>
                <c:pt idx="5">
                  <c:v>0.99952069951578804</c:v>
                </c:pt>
                <c:pt idx="6">
                  <c:v>0.99937926346387795</c:v>
                </c:pt>
                <c:pt idx="7">
                  <c:v>0.99701265642680803</c:v>
                </c:pt>
                <c:pt idx="8">
                  <c:v>0.99146134022674304</c:v>
                </c:pt>
                <c:pt idx="9">
                  <c:v>0.99102854000310203</c:v>
                </c:pt>
                <c:pt idx="10">
                  <c:v>0.98627317449680496</c:v>
                </c:pt>
                <c:pt idx="11">
                  <c:v>0.98599844795704505</c:v>
                </c:pt>
                <c:pt idx="12">
                  <c:v>0.801090939718057</c:v>
                </c:pt>
                <c:pt idx="13">
                  <c:v>0.70955245163826797</c:v>
                </c:pt>
                <c:pt idx="14">
                  <c:v>0.70624918784803703</c:v>
                </c:pt>
                <c:pt idx="15">
                  <c:v>0.57055386507231998</c:v>
                </c:pt>
                <c:pt idx="16">
                  <c:v>0.168484970589135</c:v>
                </c:pt>
                <c:pt idx="17">
                  <c:v>0.16265386995860701</c:v>
                </c:pt>
                <c:pt idx="18">
                  <c:v>0.13601106866690299</c:v>
                </c:pt>
                <c:pt idx="19">
                  <c:v>0.13159666966657299</c:v>
                </c:pt>
                <c:pt idx="20">
                  <c:v>6.7271415038489005E-2</c:v>
                </c:pt>
                <c:pt idx="21">
                  <c:v>5.7913325501055102E-2</c:v>
                </c:pt>
                <c:pt idx="22">
                  <c:v>3.7798287660561598E-2</c:v>
                </c:pt>
                <c:pt idx="23">
                  <c:v>1.46213363197139E-2</c:v>
                </c:pt>
                <c:pt idx="24">
                  <c:v>1.44901044433176E-2</c:v>
                </c:pt>
                <c:pt idx="25">
                  <c:v>1.4393477245279901E-2</c:v>
                </c:pt>
                <c:pt idx="26">
                  <c:v>8.7866028050991394E-3</c:v>
                </c:pt>
                <c:pt idx="27">
                  <c:v>5.3963860024333404E-3</c:v>
                </c:pt>
                <c:pt idx="28">
                  <c:v>3.9076819163691E-3</c:v>
                </c:pt>
                <c:pt idx="29">
                  <c:v>2.5792674789445898E-3</c:v>
                </c:pt>
                <c:pt idx="30">
                  <c:v>2.148945930084E-3</c:v>
                </c:pt>
                <c:pt idx="31">
                  <c:v>1.50743213837866E-3</c:v>
                </c:pt>
                <c:pt idx="32">
                  <c:v>1.3538994926689E-3</c:v>
                </c:pt>
                <c:pt idx="33">
                  <c:v>1.1155822413431501E-3</c:v>
                </c:pt>
                <c:pt idx="34">
                  <c:v>1.0297314946065099E-3</c:v>
                </c:pt>
                <c:pt idx="35">
                  <c:v>9.6372185820690296E-4</c:v>
                </c:pt>
                <c:pt idx="36">
                  <c:v>4.0752200972214801E-4</c:v>
                </c:pt>
                <c:pt idx="37">
                  <c:v>3.37565021005931E-4</c:v>
                </c:pt>
                <c:pt idx="38">
                  <c:v>2.4657018125417898E-4</c:v>
                </c:pt>
                <c:pt idx="39">
                  <c:v>1.7350746857243101E-4</c:v>
                </c:pt>
                <c:pt idx="40">
                  <c:v>1.1473338857347501E-4</c:v>
                </c:pt>
                <c:pt idx="41" formatCode="0.00E+00">
                  <c:v>9.9183818700634998E-5</c:v>
                </c:pt>
                <c:pt idx="42" formatCode="0.00E+00">
                  <c:v>6.5784807489682601E-5</c:v>
                </c:pt>
                <c:pt idx="43" formatCode="0.00E+00">
                  <c:v>5.9292369353993998E-5</c:v>
                </c:pt>
                <c:pt idx="44" formatCode="0.00E+00">
                  <c:v>4.5799892814260097E-5</c:v>
                </c:pt>
                <c:pt idx="45" formatCode="0.00E+00">
                  <c:v>3.33067223436711E-5</c:v>
                </c:pt>
                <c:pt idx="46" formatCode="0.00E+00">
                  <c:v>3.07674418374215E-5</c:v>
                </c:pt>
                <c:pt idx="47" formatCode="0.00E+00">
                  <c:v>2.7599144581176398E-5</c:v>
                </c:pt>
                <c:pt idx="48" formatCode="0.00E+00">
                  <c:v>1.6810305450651799E-5</c:v>
                </c:pt>
                <c:pt idx="49" formatCode="0.00E+00">
                  <c:v>1.3745239897039701E-5</c:v>
                </c:pt>
                <c:pt idx="50" formatCode="0.00E+00">
                  <c:v>9.0243576526861692E-6</c:v>
                </c:pt>
                <c:pt idx="51" formatCode="0.00E+00">
                  <c:v>6.8100931707089003E-6</c:v>
                </c:pt>
                <c:pt idx="52" formatCode="0.00E+00">
                  <c:v>5.5989964885070704E-6</c:v>
                </c:pt>
                <c:pt idx="53" formatCode="0.00E+00">
                  <c:v>4.7642605875221396E-6</c:v>
                </c:pt>
                <c:pt idx="54" formatCode="0.00E+00">
                  <c:v>3.7136875719046998E-6</c:v>
                </c:pt>
                <c:pt idx="55" formatCode="0.00E+00">
                  <c:v>2.7376103317868002E-6</c:v>
                </c:pt>
                <c:pt idx="56" formatCode="0.00E+00">
                  <c:v>2.19421208770088E-6</c:v>
                </c:pt>
                <c:pt idx="57" formatCode="0.00E+00">
                  <c:v>1.12234010685312E-6</c:v>
                </c:pt>
                <c:pt idx="58" formatCode="0.00E+00">
                  <c:v>9.6908895677405505E-7</c:v>
                </c:pt>
                <c:pt idx="59" formatCode="0.00E+00">
                  <c:v>8.74853581473303E-7</c:v>
                </c:pt>
                <c:pt idx="60" formatCode="0.00E+00">
                  <c:v>6.5029927208314099E-7</c:v>
                </c:pt>
                <c:pt idx="61" formatCode="0.00E+00">
                  <c:v>4.1031416598982602E-7</c:v>
                </c:pt>
                <c:pt idx="62" formatCode="0.00E+00">
                  <c:v>2.9750664419286403E-7</c:v>
                </c:pt>
                <c:pt idx="63" formatCode="0.00E+00">
                  <c:v>1.64364454474345E-7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E-C84D-BD5B-7546676B31A2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'orthog SPADE MP2-in-B3LYP svd'!$A$9:$A$73</c:f>
              <c:numCache>
                <c:formatCode>General</c:formatCode>
                <c:ptCount val="6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</c:numCache>
            </c:numRef>
          </c:xVal>
          <c:yVal>
            <c:numRef>
              <c:f>'orthog SPADE MP2-in-B3LYP svd'!$G$4:$G$67</c:f>
              <c:numCache>
                <c:formatCode>General</c:formatCode>
                <c:ptCount val="64"/>
                <c:pt idx="0">
                  <c:v>0.99999951736697701</c:v>
                </c:pt>
                <c:pt idx="1">
                  <c:v>0.99999872598489203</c:v>
                </c:pt>
                <c:pt idx="2">
                  <c:v>0.999982582374353</c:v>
                </c:pt>
                <c:pt idx="3">
                  <c:v>0.99991857843528498</c:v>
                </c:pt>
                <c:pt idx="4">
                  <c:v>0.99987125758400197</c:v>
                </c:pt>
                <c:pt idx="5">
                  <c:v>0.99954183913396399</c:v>
                </c:pt>
                <c:pt idx="6">
                  <c:v>0.99938129200597703</c:v>
                </c:pt>
                <c:pt idx="7">
                  <c:v>0.99651385745847498</c:v>
                </c:pt>
                <c:pt idx="8">
                  <c:v>0.99149262928665505</c:v>
                </c:pt>
                <c:pt idx="9">
                  <c:v>0.99086683119173602</c:v>
                </c:pt>
                <c:pt idx="10">
                  <c:v>0.98628566798314399</c:v>
                </c:pt>
                <c:pt idx="11">
                  <c:v>0.98602471301505001</c:v>
                </c:pt>
                <c:pt idx="12">
                  <c:v>0.80871653304319402</c:v>
                </c:pt>
                <c:pt idx="13">
                  <c:v>0.70970019184299404</c:v>
                </c:pt>
                <c:pt idx="14">
                  <c:v>0.70599231501263005</c:v>
                </c:pt>
                <c:pt idx="15">
                  <c:v>0.55997768809909998</c:v>
                </c:pt>
                <c:pt idx="16">
                  <c:v>0.16781107652235899</c:v>
                </c:pt>
                <c:pt idx="17">
                  <c:v>0.16307140351371699</c:v>
                </c:pt>
                <c:pt idx="18">
                  <c:v>0.136294978759777</c:v>
                </c:pt>
                <c:pt idx="19">
                  <c:v>0.13165252419750501</c:v>
                </c:pt>
                <c:pt idx="20">
                  <c:v>7.2161843205973797E-2</c:v>
                </c:pt>
                <c:pt idx="21">
                  <c:v>5.7847799780041703E-2</c:v>
                </c:pt>
                <c:pt idx="22">
                  <c:v>3.7717020822389501E-2</c:v>
                </c:pt>
                <c:pt idx="23">
                  <c:v>1.45700197510743E-2</c:v>
                </c:pt>
                <c:pt idx="24">
                  <c:v>1.45207545309577E-2</c:v>
                </c:pt>
                <c:pt idx="25">
                  <c:v>1.4356402492807599E-2</c:v>
                </c:pt>
                <c:pt idx="26">
                  <c:v>8.7083898435967901E-3</c:v>
                </c:pt>
                <c:pt idx="27">
                  <c:v>5.3783134667027398E-3</c:v>
                </c:pt>
                <c:pt idx="28">
                  <c:v>3.84868936100962E-3</c:v>
                </c:pt>
                <c:pt idx="29">
                  <c:v>2.6722804255411401E-3</c:v>
                </c:pt>
                <c:pt idx="30">
                  <c:v>2.16997918438867E-3</c:v>
                </c:pt>
                <c:pt idx="31">
                  <c:v>1.4905986362603501E-3</c:v>
                </c:pt>
                <c:pt idx="32">
                  <c:v>1.34718041964373E-3</c:v>
                </c:pt>
                <c:pt idx="33">
                  <c:v>1.12402594773257E-3</c:v>
                </c:pt>
                <c:pt idx="34">
                  <c:v>1.0501251131996301E-3</c:v>
                </c:pt>
                <c:pt idx="35">
                  <c:v>9.6927321870620797E-4</c:v>
                </c:pt>
                <c:pt idx="36">
                  <c:v>4.0960885733088098E-4</c:v>
                </c:pt>
                <c:pt idx="37">
                  <c:v>3.3829854829868099E-4</c:v>
                </c:pt>
                <c:pt idx="38">
                  <c:v>2.4699817767016201E-4</c:v>
                </c:pt>
                <c:pt idx="39">
                  <c:v>1.72420571164048E-4</c:v>
                </c:pt>
                <c:pt idx="40">
                  <c:v>1.14405153241848E-4</c:v>
                </c:pt>
                <c:pt idx="41" formatCode="0.00E+00">
                  <c:v>9.6835001017722097E-5</c:v>
                </c:pt>
                <c:pt idx="42" formatCode="0.00E+00">
                  <c:v>6.7452089124879207E-5</c:v>
                </c:pt>
                <c:pt idx="43" formatCode="0.00E+00">
                  <c:v>5.8166805761595303E-5</c:v>
                </c:pt>
                <c:pt idx="44" formatCode="0.00E+00">
                  <c:v>4.45181339493211E-5</c:v>
                </c:pt>
                <c:pt idx="45" formatCode="0.00E+00">
                  <c:v>3.2992065053731199E-5</c:v>
                </c:pt>
                <c:pt idx="46" formatCode="0.00E+00">
                  <c:v>3.0298060378188099E-5</c:v>
                </c:pt>
                <c:pt idx="47" formatCode="0.00E+00">
                  <c:v>2.7901110686970399E-5</c:v>
                </c:pt>
                <c:pt idx="48" formatCode="0.00E+00">
                  <c:v>1.8048560184789601E-5</c:v>
                </c:pt>
                <c:pt idx="49" formatCode="0.00E+00">
                  <c:v>1.4342020992401999E-5</c:v>
                </c:pt>
                <c:pt idx="50" formatCode="0.00E+00">
                  <c:v>8.8770727516459397E-6</c:v>
                </c:pt>
                <c:pt idx="51" formatCode="0.00E+00">
                  <c:v>6.9067781283438098E-6</c:v>
                </c:pt>
                <c:pt idx="52" formatCode="0.00E+00">
                  <c:v>5.4055753158872601E-6</c:v>
                </c:pt>
                <c:pt idx="53" formatCode="0.00E+00">
                  <c:v>4.5941574816162497E-6</c:v>
                </c:pt>
                <c:pt idx="54" formatCode="0.00E+00">
                  <c:v>3.5534043653225499E-6</c:v>
                </c:pt>
                <c:pt idx="55" formatCode="0.00E+00">
                  <c:v>2.8231097703911202E-6</c:v>
                </c:pt>
                <c:pt idx="56" formatCode="0.00E+00">
                  <c:v>2.1859618769805301E-6</c:v>
                </c:pt>
                <c:pt idx="57" formatCode="0.00E+00">
                  <c:v>1.14514864433682E-6</c:v>
                </c:pt>
                <c:pt idx="58" formatCode="0.00E+00">
                  <c:v>9.9066775693438198E-7</c:v>
                </c:pt>
                <c:pt idx="59" formatCode="0.00E+00">
                  <c:v>8.0610598349680896E-7</c:v>
                </c:pt>
                <c:pt idx="60" formatCode="0.00E+00">
                  <c:v>6.6093383901637805E-7</c:v>
                </c:pt>
                <c:pt idx="61" formatCode="0.00E+00">
                  <c:v>4.0443979003706698E-7</c:v>
                </c:pt>
                <c:pt idx="62" formatCode="0.00E+00">
                  <c:v>3.1399230624765499E-7</c:v>
                </c:pt>
                <c:pt idx="63" formatCode="0.00E+00">
                  <c:v>2.00049216841956E-7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E-C84D-BD5B-7546676B31A2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svd'!$A$10:$A$74</c:f>
              <c:numCache>
                <c:formatCode>General</c:formatCode>
                <c:ptCount val="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</c:numCache>
            </c:numRef>
          </c:xVal>
          <c:yVal>
            <c:numRef>
              <c:f>'orthog SPADE MP2-in-B3LYP svd'!$H$4:$H$67</c:f>
              <c:numCache>
                <c:formatCode>General</c:formatCode>
                <c:ptCount val="64"/>
                <c:pt idx="0">
                  <c:v>0.99999953424892596</c:v>
                </c:pt>
                <c:pt idx="1">
                  <c:v>0.99999871788580197</c:v>
                </c:pt>
                <c:pt idx="2">
                  <c:v>0.99998227481506896</c:v>
                </c:pt>
                <c:pt idx="3">
                  <c:v>0.99991764575960795</c:v>
                </c:pt>
                <c:pt idx="4">
                  <c:v>0.99987204968194798</c:v>
                </c:pt>
                <c:pt idx="5">
                  <c:v>0.99956634220185803</c:v>
                </c:pt>
                <c:pt idx="6">
                  <c:v>0.99937477331769298</c:v>
                </c:pt>
                <c:pt idx="7">
                  <c:v>0.99587903354706298</c:v>
                </c:pt>
                <c:pt idx="8">
                  <c:v>0.99145355508772204</c:v>
                </c:pt>
                <c:pt idx="9">
                  <c:v>0.99074292166164002</c:v>
                </c:pt>
                <c:pt idx="10">
                  <c:v>0.98642065969415804</c:v>
                </c:pt>
                <c:pt idx="11">
                  <c:v>0.98588010240685897</c:v>
                </c:pt>
                <c:pt idx="12">
                  <c:v>0.81738816532763003</c:v>
                </c:pt>
                <c:pt idx="13">
                  <c:v>0.70998375128981706</c:v>
                </c:pt>
                <c:pt idx="14">
                  <c:v>0.70569009010805805</c:v>
                </c:pt>
                <c:pt idx="15">
                  <c:v>0.54775042130595697</c:v>
                </c:pt>
                <c:pt idx="16">
                  <c:v>0.167242445936537</c:v>
                </c:pt>
                <c:pt idx="17">
                  <c:v>0.163560673875806</c:v>
                </c:pt>
                <c:pt idx="18">
                  <c:v>0.136745646172032</c:v>
                </c:pt>
                <c:pt idx="19">
                  <c:v>0.131617831236501</c:v>
                </c:pt>
                <c:pt idx="20">
                  <c:v>7.8655315558219405E-2</c:v>
                </c:pt>
                <c:pt idx="21">
                  <c:v>5.78263876155624E-2</c:v>
                </c:pt>
                <c:pt idx="22">
                  <c:v>3.7640341285067998E-2</c:v>
                </c:pt>
                <c:pt idx="23">
                  <c:v>1.46140222213512E-2</c:v>
                </c:pt>
                <c:pt idx="24">
                  <c:v>1.4517941196650799E-2</c:v>
                </c:pt>
                <c:pt idx="25">
                  <c:v>1.4261364750044799E-2</c:v>
                </c:pt>
                <c:pt idx="26">
                  <c:v>8.6311594371096395E-3</c:v>
                </c:pt>
                <c:pt idx="27">
                  <c:v>5.3657427988131204E-3</c:v>
                </c:pt>
                <c:pt idx="28">
                  <c:v>3.8072914251020299E-3</c:v>
                </c:pt>
                <c:pt idx="29">
                  <c:v>2.8180046594403602E-3</c:v>
                </c:pt>
                <c:pt idx="30">
                  <c:v>2.1841026854417301E-3</c:v>
                </c:pt>
                <c:pt idx="31">
                  <c:v>1.47494846059606E-3</c:v>
                </c:pt>
                <c:pt idx="32">
                  <c:v>1.3388291960495899E-3</c:v>
                </c:pt>
                <c:pt idx="33">
                  <c:v>1.1492716276472099E-3</c:v>
                </c:pt>
                <c:pt idx="34">
                  <c:v>1.0621356961555599E-3</c:v>
                </c:pt>
                <c:pt idx="35">
                  <c:v>9.6719295466356301E-4</c:v>
                </c:pt>
                <c:pt idx="36">
                  <c:v>4.1212422438138997E-4</c:v>
                </c:pt>
                <c:pt idx="37">
                  <c:v>3.3750355496498798E-4</c:v>
                </c:pt>
                <c:pt idx="38">
                  <c:v>2.4575695376185999E-4</c:v>
                </c:pt>
                <c:pt idx="39">
                  <c:v>1.7050699383541499E-4</c:v>
                </c:pt>
                <c:pt idx="40">
                  <c:v>1.13694511026809E-4</c:v>
                </c:pt>
                <c:pt idx="41" formatCode="0.00E+00">
                  <c:v>9.5417890027429806E-5</c:v>
                </c:pt>
                <c:pt idx="42" formatCode="0.00E+00">
                  <c:v>6.8777508113054896E-5</c:v>
                </c:pt>
                <c:pt idx="43" formatCode="0.00E+00">
                  <c:v>5.7406947609591102E-5</c:v>
                </c:pt>
                <c:pt idx="44" formatCode="0.00E+00">
                  <c:v>4.2824457910598303E-5</c:v>
                </c:pt>
                <c:pt idx="45" formatCode="0.00E+00">
                  <c:v>3.2422317942186802E-5</c:v>
                </c:pt>
                <c:pt idx="46" formatCode="0.00E+00">
                  <c:v>3.00091874205966E-5</c:v>
                </c:pt>
                <c:pt idx="47" formatCode="0.00E+00">
                  <c:v>2.8156108354852501E-5</c:v>
                </c:pt>
                <c:pt idx="48" formatCode="0.00E+00">
                  <c:v>1.8401042275925801E-5</c:v>
                </c:pt>
                <c:pt idx="49" formatCode="0.00E+00">
                  <c:v>1.49365467939387E-5</c:v>
                </c:pt>
                <c:pt idx="50" formatCode="0.00E+00">
                  <c:v>8.65884510114607E-6</c:v>
                </c:pt>
                <c:pt idx="51" formatCode="0.00E+00">
                  <c:v>7.0530414797898399E-6</c:v>
                </c:pt>
                <c:pt idx="52" formatCode="0.00E+00">
                  <c:v>5.1642766948070998E-6</c:v>
                </c:pt>
                <c:pt idx="53" formatCode="0.00E+00">
                  <c:v>4.62636964969976E-6</c:v>
                </c:pt>
                <c:pt idx="54" formatCode="0.00E+00">
                  <c:v>3.24165750026343E-6</c:v>
                </c:pt>
                <c:pt idx="55" formatCode="0.00E+00">
                  <c:v>2.8649189671570901E-6</c:v>
                </c:pt>
                <c:pt idx="56" formatCode="0.00E+00">
                  <c:v>2.07165116746941E-6</c:v>
                </c:pt>
                <c:pt idx="57" formatCode="0.00E+00">
                  <c:v>1.1448161211859E-6</c:v>
                </c:pt>
                <c:pt idx="58" formatCode="0.00E+00">
                  <c:v>8.9964126198837299E-7</c:v>
                </c:pt>
                <c:pt idx="59" formatCode="0.00E+00">
                  <c:v>7.7539504736105896E-7</c:v>
                </c:pt>
                <c:pt idx="60" formatCode="0.00E+00">
                  <c:v>6.7258794909315196E-7</c:v>
                </c:pt>
                <c:pt idx="61" formatCode="0.00E+00">
                  <c:v>3.7434875803256901E-7</c:v>
                </c:pt>
                <c:pt idx="62" formatCode="0.00E+00">
                  <c:v>3.0270055695282602E-7</c:v>
                </c:pt>
                <c:pt idx="63" formatCode="0.00E+00">
                  <c:v>2.0535413493254001E-7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7E-C84D-BD5B-7546676B31A2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svd'!$A$11:$A$75</c:f>
              <c:numCache>
                <c:formatCode>General</c:formatCode>
                <c:ptCount val="6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</c:numCache>
            </c:numRef>
          </c:xVal>
          <c:yVal>
            <c:numRef>
              <c:f>'orthog SPADE MP2-in-B3LYP svd'!$I$4:$I$67</c:f>
              <c:numCache>
                <c:formatCode>General</c:formatCode>
                <c:ptCount val="64"/>
                <c:pt idx="0">
                  <c:v>0.99999954933595003</c:v>
                </c:pt>
                <c:pt idx="1">
                  <c:v>0.99999871397544304</c:v>
                </c:pt>
                <c:pt idx="2">
                  <c:v>0.999981974029722</c:v>
                </c:pt>
                <c:pt idx="3">
                  <c:v>0.99991676365409199</c:v>
                </c:pt>
                <c:pt idx="4">
                  <c:v>0.99987283871261801</c:v>
                </c:pt>
                <c:pt idx="5">
                  <c:v>0.99959112250520399</c:v>
                </c:pt>
                <c:pt idx="6">
                  <c:v>0.99936179433008399</c:v>
                </c:pt>
                <c:pt idx="7">
                  <c:v>0.99511166360811798</c:v>
                </c:pt>
                <c:pt idx="8">
                  <c:v>0.99127359468451703</c:v>
                </c:pt>
                <c:pt idx="9">
                  <c:v>0.99065692769687197</c:v>
                </c:pt>
                <c:pt idx="10">
                  <c:v>0.98651115886435303</c:v>
                </c:pt>
                <c:pt idx="11">
                  <c:v>0.98574982633277797</c:v>
                </c:pt>
                <c:pt idx="12">
                  <c:v>0.82726420987725602</c:v>
                </c:pt>
                <c:pt idx="13">
                  <c:v>0.71034098789245004</c:v>
                </c:pt>
                <c:pt idx="14">
                  <c:v>0.70539367418208299</c:v>
                </c:pt>
                <c:pt idx="15">
                  <c:v>0.53351890837179905</c:v>
                </c:pt>
                <c:pt idx="16">
                  <c:v>0.16687758923641599</c:v>
                </c:pt>
                <c:pt idx="17">
                  <c:v>0.164037300842411</c:v>
                </c:pt>
                <c:pt idx="18">
                  <c:v>0.137321173400452</c:v>
                </c:pt>
                <c:pt idx="19">
                  <c:v>0.13159586139284801</c:v>
                </c:pt>
                <c:pt idx="20">
                  <c:v>8.6997331395930896E-2</c:v>
                </c:pt>
                <c:pt idx="21">
                  <c:v>5.7868536728560897E-2</c:v>
                </c:pt>
                <c:pt idx="22">
                  <c:v>3.7569939535615299E-2</c:v>
                </c:pt>
                <c:pt idx="23">
                  <c:v>1.4713746552484201E-2</c:v>
                </c:pt>
                <c:pt idx="24">
                  <c:v>1.4492395011014301E-2</c:v>
                </c:pt>
                <c:pt idx="25">
                  <c:v>1.4135326757383699E-2</c:v>
                </c:pt>
                <c:pt idx="26">
                  <c:v>8.5692695276855507E-3</c:v>
                </c:pt>
                <c:pt idx="27">
                  <c:v>5.3580766458415502E-3</c:v>
                </c:pt>
                <c:pt idx="28">
                  <c:v>3.7899546525180798E-3</c:v>
                </c:pt>
                <c:pt idx="29">
                  <c:v>3.0090993368793598E-3</c:v>
                </c:pt>
                <c:pt idx="30">
                  <c:v>2.1976427907540699E-3</c:v>
                </c:pt>
                <c:pt idx="31">
                  <c:v>1.4654972356145299E-3</c:v>
                </c:pt>
                <c:pt idx="32">
                  <c:v>1.32936326898191E-3</c:v>
                </c:pt>
                <c:pt idx="33">
                  <c:v>1.1747392499926099E-3</c:v>
                </c:pt>
                <c:pt idx="34">
                  <c:v>1.0723550155656201E-3</c:v>
                </c:pt>
                <c:pt idx="35">
                  <c:v>9.6077809321081398E-4</c:v>
                </c:pt>
                <c:pt idx="36">
                  <c:v>4.1480056350642002E-4</c:v>
                </c:pt>
                <c:pt idx="37">
                  <c:v>3.35531492231916E-4</c:v>
                </c:pt>
                <c:pt idx="38">
                  <c:v>2.4335851309087699E-4</c:v>
                </c:pt>
                <c:pt idx="39">
                  <c:v>1.6799501811350499E-4</c:v>
                </c:pt>
                <c:pt idx="40">
                  <c:v>1.12868632384493E-4</c:v>
                </c:pt>
                <c:pt idx="41" formatCode="0.00E+00">
                  <c:v>9.4856943456212705E-5</c:v>
                </c:pt>
                <c:pt idx="42" formatCode="0.00E+00">
                  <c:v>6.9744198290089306E-5</c:v>
                </c:pt>
                <c:pt idx="43" formatCode="0.00E+00">
                  <c:v>5.7397496860620097E-5</c:v>
                </c:pt>
                <c:pt idx="44" formatCode="0.00E+00">
                  <c:v>4.1434361096774603E-5</c:v>
                </c:pt>
                <c:pt idx="45" formatCode="0.00E+00">
                  <c:v>3.1893105301547797E-5</c:v>
                </c:pt>
                <c:pt idx="46" formatCode="0.00E+00">
                  <c:v>2.9951594898893E-5</c:v>
                </c:pt>
                <c:pt idx="47" formatCode="0.00E+00">
                  <c:v>2.8369237440272998E-5</c:v>
                </c:pt>
                <c:pt idx="48" formatCode="0.00E+00">
                  <c:v>1.8268761015877399E-5</c:v>
                </c:pt>
                <c:pt idx="49" formatCode="0.00E+00">
                  <c:v>1.5424929418367101E-5</c:v>
                </c:pt>
                <c:pt idx="50" formatCode="0.00E+00">
                  <c:v>8.5057077030070493E-6</c:v>
                </c:pt>
                <c:pt idx="51" formatCode="0.00E+00">
                  <c:v>7.0759879795947198E-6</c:v>
                </c:pt>
                <c:pt idx="52" formatCode="0.00E+00">
                  <c:v>5.0145991765763396E-6</c:v>
                </c:pt>
                <c:pt idx="53" formatCode="0.00E+00">
                  <c:v>4.61666191203302E-6</c:v>
                </c:pt>
                <c:pt idx="54" formatCode="0.00E+00">
                  <c:v>3.0716417766659999E-6</c:v>
                </c:pt>
                <c:pt idx="55" formatCode="0.00E+00">
                  <c:v>2.7637923711600402E-6</c:v>
                </c:pt>
                <c:pt idx="56" formatCode="0.00E+00">
                  <c:v>1.9411930151185701E-6</c:v>
                </c:pt>
                <c:pt idx="57" formatCode="0.00E+00">
                  <c:v>9.6403379211216005E-7</c:v>
                </c:pt>
                <c:pt idx="58" formatCode="0.00E+00">
                  <c:v>8.5110115620375701E-7</c:v>
                </c:pt>
                <c:pt idx="59" formatCode="0.00E+00">
                  <c:v>7.9005128085625697E-7</c:v>
                </c:pt>
                <c:pt idx="60" formatCode="0.00E+00">
                  <c:v>6.4543657590165197E-7</c:v>
                </c:pt>
                <c:pt idx="61" formatCode="0.00E+00">
                  <c:v>3.5227097919740603E-7</c:v>
                </c:pt>
                <c:pt idx="62" formatCode="0.00E+00">
                  <c:v>2.69997401692067E-7</c:v>
                </c:pt>
                <c:pt idx="63" formatCode="0.00E+00">
                  <c:v>1.73027847116334E-7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7E-C84D-BD5B-7546676B31A2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svd'!$A$12:$A$76</c:f>
              <c:numCache>
                <c:formatCode>General</c:formatCode>
                <c:ptCount val="6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</c:numCache>
            </c:numRef>
          </c:xVal>
          <c:yVal>
            <c:numRef>
              <c:f>'orthog SPADE MP2-in-B3LYP svd'!$J$4:$J$67</c:f>
              <c:numCache>
                <c:formatCode>General</c:formatCode>
                <c:ptCount val="64"/>
                <c:pt idx="0">
                  <c:v>0.999999559979736</c:v>
                </c:pt>
                <c:pt idx="1">
                  <c:v>0.99999871367737203</c:v>
                </c:pt>
                <c:pt idx="2">
                  <c:v>0.99998168437968804</c:v>
                </c:pt>
                <c:pt idx="3">
                  <c:v>0.99991595071933703</c:v>
                </c:pt>
                <c:pt idx="4">
                  <c:v>0.99987359093092198</c:v>
                </c:pt>
                <c:pt idx="5">
                  <c:v>0.99961429671316804</c:v>
                </c:pt>
                <c:pt idx="6">
                  <c:v>0.99934358380739097</c:v>
                </c:pt>
                <c:pt idx="7">
                  <c:v>0.99428345685421504</c:v>
                </c:pt>
                <c:pt idx="8">
                  <c:v>0.99080751166978798</c:v>
                </c:pt>
                <c:pt idx="9">
                  <c:v>0.99059286376417899</c:v>
                </c:pt>
                <c:pt idx="10">
                  <c:v>0.98655218706196002</c:v>
                </c:pt>
                <c:pt idx="11">
                  <c:v>0.98564578336953301</c:v>
                </c:pt>
                <c:pt idx="12">
                  <c:v>0.83870687839184799</c:v>
                </c:pt>
                <c:pt idx="13">
                  <c:v>0.71072789869540498</c:v>
                </c:pt>
                <c:pt idx="14">
                  <c:v>0.70511712479337496</c:v>
                </c:pt>
                <c:pt idx="15">
                  <c:v>0.51659330613282695</c:v>
                </c:pt>
                <c:pt idx="16">
                  <c:v>0.16682340845808599</c:v>
                </c:pt>
                <c:pt idx="17">
                  <c:v>0.16440141627121599</c:v>
                </c:pt>
                <c:pt idx="18">
                  <c:v>0.13810124809223501</c:v>
                </c:pt>
                <c:pt idx="19">
                  <c:v>0.13162584099150701</c:v>
                </c:pt>
                <c:pt idx="20">
                  <c:v>9.7361834461249602E-2</c:v>
                </c:pt>
                <c:pt idx="21">
                  <c:v>5.7976567294505503E-2</c:v>
                </c:pt>
                <c:pt idx="22">
                  <c:v>3.7501765400371097E-2</c:v>
                </c:pt>
                <c:pt idx="23">
                  <c:v>1.4813763368428001E-2</c:v>
                </c:pt>
                <c:pt idx="24">
                  <c:v>1.4473745406189099E-2</c:v>
                </c:pt>
                <c:pt idx="25">
                  <c:v>1.39933715769194E-2</c:v>
                </c:pt>
                <c:pt idx="26">
                  <c:v>8.5430388360904705E-3</c:v>
                </c:pt>
                <c:pt idx="27">
                  <c:v>5.35295081433362E-3</c:v>
                </c:pt>
                <c:pt idx="28">
                  <c:v>3.80579930593307E-3</c:v>
                </c:pt>
                <c:pt idx="29">
                  <c:v>3.2285614480518899E-3</c:v>
                </c:pt>
                <c:pt idx="30">
                  <c:v>2.2148062938700101E-3</c:v>
                </c:pt>
                <c:pt idx="31">
                  <c:v>1.4642266150205799E-3</c:v>
                </c:pt>
                <c:pt idx="32">
                  <c:v>1.3212821679821399E-3</c:v>
                </c:pt>
                <c:pt idx="33">
                  <c:v>1.1894059988482E-3</c:v>
                </c:pt>
                <c:pt idx="34">
                  <c:v>1.08267981568484E-3</c:v>
                </c:pt>
                <c:pt idx="35">
                  <c:v>9.5464746015083203E-4</c:v>
                </c:pt>
                <c:pt idx="36">
                  <c:v>4.1688870020321997E-4</c:v>
                </c:pt>
                <c:pt idx="37">
                  <c:v>3.3287653372784601E-4</c:v>
                </c:pt>
                <c:pt idx="38">
                  <c:v>2.4051238243143601E-4</c:v>
                </c:pt>
                <c:pt idx="39">
                  <c:v>1.6510948372836499E-4</c:v>
                </c:pt>
                <c:pt idx="40">
                  <c:v>1.12101087748953E-4</c:v>
                </c:pt>
                <c:pt idx="41" formatCode="0.00E+00">
                  <c:v>9.4584525852473898E-5</c:v>
                </c:pt>
                <c:pt idx="42" formatCode="0.00E+00">
                  <c:v>7.0542337873483996E-5</c:v>
                </c:pt>
                <c:pt idx="43" formatCode="0.00E+00">
                  <c:v>5.8235673247254401E-5</c:v>
                </c:pt>
                <c:pt idx="44" formatCode="0.00E+00">
                  <c:v>4.05829834374205E-5</c:v>
                </c:pt>
                <c:pt idx="45" formatCode="0.00E+00">
                  <c:v>3.1849581138649003E-5</c:v>
                </c:pt>
                <c:pt idx="46" formatCode="0.00E+00">
                  <c:v>2.9940113566442201E-5</c:v>
                </c:pt>
                <c:pt idx="47" formatCode="0.00E+00">
                  <c:v>2.8524608822840399E-5</c:v>
                </c:pt>
                <c:pt idx="48" formatCode="0.00E+00">
                  <c:v>1.7812858691665399E-5</c:v>
                </c:pt>
                <c:pt idx="49" formatCode="0.00E+00">
                  <c:v>1.5816197121419301E-5</c:v>
                </c:pt>
                <c:pt idx="50" formatCode="0.00E+00">
                  <c:v>8.4451128545414701E-6</c:v>
                </c:pt>
                <c:pt idx="51" formatCode="0.00E+00">
                  <c:v>6.9199547750025197E-6</c:v>
                </c:pt>
                <c:pt idx="52" formatCode="0.00E+00">
                  <c:v>5.0989319629355904E-6</c:v>
                </c:pt>
                <c:pt idx="53" formatCode="0.00E+00">
                  <c:v>4.42453233246554E-6</c:v>
                </c:pt>
                <c:pt idx="54" formatCode="0.00E+00">
                  <c:v>3.0517768356624798E-6</c:v>
                </c:pt>
                <c:pt idx="55" formatCode="0.00E+00">
                  <c:v>2.6558913419940699E-6</c:v>
                </c:pt>
                <c:pt idx="56" formatCode="0.00E+00">
                  <c:v>1.8854925711140399E-6</c:v>
                </c:pt>
                <c:pt idx="57" formatCode="0.00E+00">
                  <c:v>9.6402318402083196E-7</c:v>
                </c:pt>
                <c:pt idx="58" formatCode="0.00E+00">
                  <c:v>7.6428765309980201E-7</c:v>
                </c:pt>
                <c:pt idx="59" formatCode="0.00E+00">
                  <c:v>7.5460849602855396E-7</c:v>
                </c:pt>
                <c:pt idx="60" formatCode="0.00E+00">
                  <c:v>5.41862873024888E-7</c:v>
                </c:pt>
                <c:pt idx="61" formatCode="0.00E+00">
                  <c:v>3.2615514778549402E-7</c:v>
                </c:pt>
                <c:pt idx="62" formatCode="0.00E+00">
                  <c:v>2.6018952481790102E-7</c:v>
                </c:pt>
                <c:pt idx="63" formatCode="0.00E+00">
                  <c:v>2.0360553638019801E-7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7E-C84D-BD5B-7546676B31A2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svd'!$A$13:$A$77</c:f>
              <c:numCache>
                <c:formatCode>General</c:formatCode>
                <c:ptCount val="6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</c:numCache>
            </c:numRef>
          </c:xVal>
          <c:yVal>
            <c:numRef>
              <c:f>'orthog SPADE MP2-in-B3LYP svd'!$K$4:$K$67</c:f>
              <c:numCache>
                <c:formatCode>General</c:formatCode>
                <c:ptCount val="64"/>
                <c:pt idx="0">
                  <c:v>0.99999956295916703</c:v>
                </c:pt>
                <c:pt idx="1">
                  <c:v>0.99999871474995194</c:v>
                </c:pt>
                <c:pt idx="2">
                  <c:v>0.99998154191492294</c:v>
                </c:pt>
                <c:pt idx="3">
                  <c:v>0.99991557323844005</c:v>
                </c:pt>
                <c:pt idx="4">
                  <c:v>0.99987395270436696</c:v>
                </c:pt>
                <c:pt idx="5">
                  <c:v>0.99962499633396196</c:v>
                </c:pt>
                <c:pt idx="6">
                  <c:v>0.99933264721224202</c:v>
                </c:pt>
                <c:pt idx="7">
                  <c:v>0.99390404714577696</c:v>
                </c:pt>
                <c:pt idx="8">
                  <c:v>0.99059104963422795</c:v>
                </c:pt>
                <c:pt idx="9">
                  <c:v>0.990354750823218</c:v>
                </c:pt>
                <c:pt idx="10">
                  <c:v>0.98655120068632296</c:v>
                </c:pt>
                <c:pt idx="11">
                  <c:v>0.98560201732858499</c:v>
                </c:pt>
                <c:pt idx="12">
                  <c:v>0.84514117182377102</c:v>
                </c:pt>
                <c:pt idx="13">
                  <c:v>0.71092483385991201</c:v>
                </c:pt>
                <c:pt idx="14">
                  <c:v>0.70497890538738595</c:v>
                </c:pt>
                <c:pt idx="15">
                  <c:v>0.50683955086727694</c:v>
                </c:pt>
                <c:pt idx="16">
                  <c:v>0.16694413014999199</c:v>
                </c:pt>
                <c:pt idx="17">
                  <c:v>0.164519925377937</c:v>
                </c:pt>
                <c:pt idx="18">
                  <c:v>0.13865313151591699</c:v>
                </c:pt>
                <c:pt idx="19">
                  <c:v>0.13166715301521401</c:v>
                </c:pt>
                <c:pt idx="20">
                  <c:v>0.103273397275153</c:v>
                </c:pt>
                <c:pt idx="21">
                  <c:v>5.8051865931115797E-2</c:v>
                </c:pt>
                <c:pt idx="22">
                  <c:v>3.7465246296030798E-2</c:v>
                </c:pt>
                <c:pt idx="23">
                  <c:v>1.4859306590711399E-2</c:v>
                </c:pt>
                <c:pt idx="24">
                  <c:v>1.4465739318956601E-2</c:v>
                </c:pt>
                <c:pt idx="25">
                  <c:v>1.39175478414824E-2</c:v>
                </c:pt>
                <c:pt idx="26">
                  <c:v>8.5518807963897506E-3</c:v>
                </c:pt>
                <c:pt idx="27">
                  <c:v>5.3501707328307002E-3</c:v>
                </c:pt>
                <c:pt idx="28">
                  <c:v>3.8327192037763101E-3</c:v>
                </c:pt>
                <c:pt idx="29">
                  <c:v>3.3372898871433898E-3</c:v>
                </c:pt>
                <c:pt idx="30">
                  <c:v>2.2250567066354299E-3</c:v>
                </c:pt>
                <c:pt idx="31">
                  <c:v>1.4662952597934099E-3</c:v>
                </c:pt>
                <c:pt idx="32">
                  <c:v>1.3184234085281501E-3</c:v>
                </c:pt>
                <c:pt idx="33">
                  <c:v>1.1919855569789599E-3</c:v>
                </c:pt>
                <c:pt idx="34">
                  <c:v>1.08734719368772E-3</c:v>
                </c:pt>
                <c:pt idx="35">
                  <c:v>9.5280792037153903E-4</c:v>
                </c:pt>
                <c:pt idx="36">
                  <c:v>4.1750154212296802E-4</c:v>
                </c:pt>
                <c:pt idx="37">
                  <c:v>3.3146734139696902E-4</c:v>
                </c:pt>
                <c:pt idx="38">
                  <c:v>2.39128528422358E-4</c:v>
                </c:pt>
                <c:pt idx="39">
                  <c:v>1.6358102914939399E-4</c:v>
                </c:pt>
                <c:pt idx="40">
                  <c:v>1.11788630898624E-4</c:v>
                </c:pt>
                <c:pt idx="41" formatCode="0.00E+00">
                  <c:v>9.4338415390917495E-5</c:v>
                </c:pt>
                <c:pt idx="42" formatCode="0.00E+00">
                  <c:v>7.1018210107320895E-5</c:v>
                </c:pt>
                <c:pt idx="43" formatCode="0.00E+00">
                  <c:v>5.88876149905276E-5</c:v>
                </c:pt>
                <c:pt idx="44" formatCode="0.00E+00">
                  <c:v>4.0316903500584297E-5</c:v>
                </c:pt>
                <c:pt idx="45" formatCode="0.00E+00">
                  <c:v>3.2078725076125497E-5</c:v>
                </c:pt>
                <c:pt idx="46" formatCode="0.00E+00">
                  <c:v>2.9874661208034799E-5</c:v>
                </c:pt>
                <c:pt idx="47" formatCode="0.00E+00">
                  <c:v>2.8539138400324901E-5</c:v>
                </c:pt>
                <c:pt idx="48" formatCode="0.00E+00">
                  <c:v>1.7481655596431602E-5</c:v>
                </c:pt>
                <c:pt idx="49" formatCode="0.00E+00">
                  <c:v>1.5972815366210299E-5</c:v>
                </c:pt>
                <c:pt idx="50" formatCode="0.00E+00">
                  <c:v>8.4331574298467895E-6</c:v>
                </c:pt>
                <c:pt idx="51" formatCode="0.00E+00">
                  <c:v>6.7858335462469904E-6</c:v>
                </c:pt>
                <c:pt idx="52" formatCode="0.00E+00">
                  <c:v>5.1678263190731398E-6</c:v>
                </c:pt>
                <c:pt idx="53" formatCode="0.00E+00">
                  <c:v>4.3265672930560804E-6</c:v>
                </c:pt>
                <c:pt idx="54" formatCode="0.00E+00">
                  <c:v>3.0479394152118099E-6</c:v>
                </c:pt>
                <c:pt idx="55" formatCode="0.00E+00">
                  <c:v>2.6743996723247298E-6</c:v>
                </c:pt>
                <c:pt idx="56" formatCode="0.00E+00">
                  <c:v>1.87043577922551E-6</c:v>
                </c:pt>
                <c:pt idx="57" formatCode="0.00E+00">
                  <c:v>1.00706425303324E-6</c:v>
                </c:pt>
                <c:pt idx="58" formatCode="0.00E+00">
                  <c:v>7.38055306271492E-7</c:v>
                </c:pt>
                <c:pt idx="59" formatCode="0.00E+00">
                  <c:v>7.0362458442352098E-7</c:v>
                </c:pt>
                <c:pt idx="60" formatCode="0.00E+00">
                  <c:v>4.8338755718159695E-7</c:v>
                </c:pt>
                <c:pt idx="61" formatCode="0.00E+00">
                  <c:v>3.1581039662222101E-7</c:v>
                </c:pt>
                <c:pt idx="62" formatCode="0.00E+00">
                  <c:v>2.8178029411069999E-7</c:v>
                </c:pt>
                <c:pt idx="63" formatCode="0.00E+00">
                  <c:v>1.92909478432448E-7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7E-C84D-BD5B-7546676B31A2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svd'!$A$14:$A$78</c:f>
              <c:numCache>
                <c:formatCode>General</c:formatCode>
                <c:ptCount val="6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</c:numCache>
            </c:numRef>
          </c:xVal>
          <c:yVal>
            <c:numRef>
              <c:f>'orthog SPADE MP2-in-B3LYP svd'!$L$4:$L$67</c:f>
              <c:numCache>
                <c:formatCode>General</c:formatCode>
                <c:ptCount val="64"/>
                <c:pt idx="0">
                  <c:v>0.99999956334567897</c:v>
                </c:pt>
                <c:pt idx="1">
                  <c:v>0.999998715056994</c:v>
                </c:pt>
                <c:pt idx="2">
                  <c:v>0.99998151358659104</c:v>
                </c:pt>
                <c:pt idx="3">
                  <c:v>0.99991550004604102</c:v>
                </c:pt>
                <c:pt idx="4">
                  <c:v>0.99987402428388805</c:v>
                </c:pt>
                <c:pt idx="5">
                  <c:v>0.99962706068868901</c:v>
                </c:pt>
                <c:pt idx="6">
                  <c:v>0.999330317797538</c:v>
                </c:pt>
                <c:pt idx="7">
                  <c:v>0.99383482858591699</c:v>
                </c:pt>
                <c:pt idx="8">
                  <c:v>0.99058424936829603</c:v>
                </c:pt>
                <c:pt idx="9">
                  <c:v>0.99025018213688099</c:v>
                </c:pt>
                <c:pt idx="10">
                  <c:v>0.98654870665521199</c:v>
                </c:pt>
                <c:pt idx="11">
                  <c:v>0.98559376044915503</c:v>
                </c:pt>
                <c:pt idx="12">
                  <c:v>0.84649305528561603</c:v>
                </c:pt>
                <c:pt idx="13">
                  <c:v>0.71096448135283596</c:v>
                </c:pt>
                <c:pt idx="14">
                  <c:v>0.70495066770275505</c:v>
                </c:pt>
                <c:pt idx="15">
                  <c:v>0.50477224500310702</c:v>
                </c:pt>
                <c:pt idx="16">
                  <c:v>0.16698153524060999</c:v>
                </c:pt>
                <c:pt idx="17">
                  <c:v>0.16453863346198699</c:v>
                </c:pt>
                <c:pt idx="18">
                  <c:v>0.138786094404629</c:v>
                </c:pt>
                <c:pt idx="19">
                  <c:v>0.131678401090109</c:v>
                </c:pt>
                <c:pt idx="20">
                  <c:v>0.104506882905613</c:v>
                </c:pt>
                <c:pt idx="21">
                  <c:v>5.8068634706979497E-2</c:v>
                </c:pt>
                <c:pt idx="22">
                  <c:v>3.7457607455613801E-2</c:v>
                </c:pt>
                <c:pt idx="23">
                  <c:v>1.48678495753365E-2</c:v>
                </c:pt>
                <c:pt idx="24">
                  <c:v>1.4464204980473299E-2</c:v>
                </c:pt>
                <c:pt idx="25">
                  <c:v>1.39018482289035E-2</c:v>
                </c:pt>
                <c:pt idx="26">
                  <c:v>8.5560166827535495E-3</c:v>
                </c:pt>
                <c:pt idx="27">
                  <c:v>5.3495492317751896E-3</c:v>
                </c:pt>
                <c:pt idx="28">
                  <c:v>3.84022120649464E-3</c:v>
                </c:pt>
                <c:pt idx="29">
                  <c:v>3.3580059027778801E-3</c:v>
                </c:pt>
                <c:pt idx="30">
                  <c:v>2.2272219555546E-3</c:v>
                </c:pt>
                <c:pt idx="31">
                  <c:v>1.46689071576576E-3</c:v>
                </c:pt>
                <c:pt idx="32">
                  <c:v>1.31794968156555E-3</c:v>
                </c:pt>
                <c:pt idx="33">
                  <c:v>1.1921767448650001E-3</c:v>
                </c:pt>
                <c:pt idx="34">
                  <c:v>1.0882041716831E-3</c:v>
                </c:pt>
                <c:pt idx="35">
                  <c:v>9.5257399974847895E-4</c:v>
                </c:pt>
                <c:pt idx="36">
                  <c:v>4.1758242543712699E-4</c:v>
                </c:pt>
                <c:pt idx="37">
                  <c:v>3.3118756998860399E-4</c:v>
                </c:pt>
                <c:pt idx="38">
                  <c:v>2.3886311980788E-4</c:v>
                </c:pt>
                <c:pt idx="39">
                  <c:v>1.6327038021169099E-4</c:v>
                </c:pt>
                <c:pt idx="40">
                  <c:v>1.11734261633464E-4</c:v>
                </c:pt>
                <c:pt idx="41" formatCode="0.00E+00">
                  <c:v>9.42717051022374E-5</c:v>
                </c:pt>
                <c:pt idx="42" formatCode="0.00E+00">
                  <c:v>7.1129158645838304E-5</c:v>
                </c:pt>
                <c:pt idx="43" formatCode="0.00E+00">
                  <c:v>5.9025859817200902E-5</c:v>
                </c:pt>
                <c:pt idx="44" formatCode="0.00E+00">
                  <c:v>4.0272565216559798E-5</c:v>
                </c:pt>
                <c:pt idx="45" formatCode="0.00E+00">
                  <c:v>3.2138758106583101E-5</c:v>
                </c:pt>
                <c:pt idx="46" formatCode="0.00E+00">
                  <c:v>2.98578146645854E-5</c:v>
                </c:pt>
                <c:pt idx="47" formatCode="0.00E+00">
                  <c:v>2.8535880294332901E-5</c:v>
                </c:pt>
                <c:pt idx="48" formatCode="0.00E+00">
                  <c:v>1.7410322131878498E-5</c:v>
                </c:pt>
                <c:pt idx="49" formatCode="0.00E+00">
                  <c:v>1.59994101551535E-5</c:v>
                </c:pt>
                <c:pt idx="50" formatCode="0.00E+00">
                  <c:v>8.4313657952375394E-6</c:v>
                </c:pt>
                <c:pt idx="51" formatCode="0.00E+00">
                  <c:v>6.7552955032298702E-6</c:v>
                </c:pt>
                <c:pt idx="52" formatCode="0.00E+00">
                  <c:v>5.1818595889546703E-6</c:v>
                </c:pt>
                <c:pt idx="53" formatCode="0.00E+00">
                  <c:v>4.3093733629957299E-6</c:v>
                </c:pt>
                <c:pt idx="54" formatCode="0.00E+00">
                  <c:v>3.0471505907474798E-6</c:v>
                </c:pt>
                <c:pt idx="55" formatCode="0.00E+00">
                  <c:v>2.6832402010808298E-6</c:v>
                </c:pt>
                <c:pt idx="56" formatCode="0.00E+00">
                  <c:v>1.8673947259568299E-6</c:v>
                </c:pt>
                <c:pt idx="57" formatCode="0.00E+00">
                  <c:v>1.0143719914694499E-6</c:v>
                </c:pt>
                <c:pt idx="58" formatCode="0.00E+00">
                  <c:v>7.3529346130324497E-7</c:v>
                </c:pt>
                <c:pt idx="59" formatCode="0.00E+00">
                  <c:v>6.9074735277688596E-7</c:v>
                </c:pt>
                <c:pt idx="60" formatCode="0.00E+00">
                  <c:v>4.7296705626877398E-7</c:v>
                </c:pt>
                <c:pt idx="61" formatCode="0.00E+00">
                  <c:v>3.1532136744986902E-7</c:v>
                </c:pt>
                <c:pt idx="62" formatCode="0.00E+00">
                  <c:v>2.83961633112861E-7</c:v>
                </c:pt>
                <c:pt idx="63" formatCode="0.00E+00">
                  <c:v>1.88876774031247E-7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7E-C84D-BD5B-7546676B31A2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svd'!$A$15:$A$79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'orthog SPADE MP2-in-B3LYP svd'!$M$4:$M$67</c:f>
              <c:numCache>
                <c:formatCode>General</c:formatCode>
                <c:ptCount val="64"/>
                <c:pt idx="0">
                  <c:v>0.99999956366042497</c:v>
                </c:pt>
                <c:pt idx="1">
                  <c:v>0.999998715394252</c:v>
                </c:pt>
                <c:pt idx="2">
                  <c:v>0.99998148520660601</c:v>
                </c:pt>
                <c:pt idx="3">
                  <c:v>0.99991542756935703</c:v>
                </c:pt>
                <c:pt idx="4">
                  <c:v>0.99987409557654705</c:v>
                </c:pt>
                <c:pt idx="5">
                  <c:v>0.99962909780987397</c:v>
                </c:pt>
                <c:pt idx="6">
                  <c:v>0.99932794053898599</c:v>
                </c:pt>
                <c:pt idx="7">
                  <c:v>0.99376824053483803</c:v>
                </c:pt>
                <c:pt idx="8">
                  <c:v>0.990578821333299</c:v>
                </c:pt>
                <c:pt idx="9">
                  <c:v>0.99013679425179602</c:v>
                </c:pt>
                <c:pt idx="10">
                  <c:v>0.98654527381428603</c:v>
                </c:pt>
                <c:pt idx="11">
                  <c:v>0.98558564199561505</c:v>
                </c:pt>
                <c:pt idx="12">
                  <c:v>0.84786898064500704</c:v>
                </c:pt>
                <c:pt idx="13">
                  <c:v>0.71100458279992895</c:v>
                </c:pt>
                <c:pt idx="14">
                  <c:v>0.70492226194947305</c:v>
                </c:pt>
                <c:pt idx="15">
                  <c:v>0.50266394661870994</c:v>
                </c:pt>
                <c:pt idx="16">
                  <c:v>0.167023707392987</c:v>
                </c:pt>
                <c:pt idx="17">
                  <c:v>0.164555713876957</c:v>
                </c:pt>
                <c:pt idx="18">
                  <c:v>0.13892913387122299</c:v>
                </c:pt>
                <c:pt idx="19">
                  <c:v>0.13169068381746099</c:v>
                </c:pt>
                <c:pt idx="20">
                  <c:v>0.10575549353621</c:v>
                </c:pt>
                <c:pt idx="21">
                  <c:v>5.8086098806172902E-2</c:v>
                </c:pt>
                <c:pt idx="22">
                  <c:v>3.7449715976671599E-2</c:v>
                </c:pt>
                <c:pt idx="23">
                  <c:v>1.48761894769076E-2</c:v>
                </c:pt>
                <c:pt idx="24">
                  <c:v>1.4462686952356099E-2</c:v>
                </c:pt>
                <c:pt idx="25">
                  <c:v>1.38859653598084E-2</c:v>
                </c:pt>
                <c:pt idx="26">
                  <c:v>8.5611130596603101E-3</c:v>
                </c:pt>
                <c:pt idx="27">
                  <c:v>5.3488728539739403E-3</c:v>
                </c:pt>
                <c:pt idx="28">
                  <c:v>3.8485562321974899E-3</c:v>
                </c:pt>
                <c:pt idx="29">
                  <c:v>3.3782281868401402E-3</c:v>
                </c:pt>
                <c:pt idx="30">
                  <c:v>2.2294195963884801E-3</c:v>
                </c:pt>
                <c:pt idx="31">
                  <c:v>1.46754800901203E-3</c:v>
                </c:pt>
                <c:pt idx="32">
                  <c:v>1.31750352025917E-3</c:v>
                </c:pt>
                <c:pt idx="33">
                  <c:v>1.19227347461931E-3</c:v>
                </c:pt>
                <c:pt idx="34">
                  <c:v>1.08903054173044E-3</c:v>
                </c:pt>
                <c:pt idx="35">
                  <c:v>9.5238728946049199E-4</c:v>
                </c:pt>
                <c:pt idx="36">
                  <c:v>4.1764982302040901E-4</c:v>
                </c:pt>
                <c:pt idx="37">
                  <c:v>3.30909504737263E-4</c:v>
                </c:pt>
                <c:pt idx="38">
                  <c:v>2.3860307861684E-4</c:v>
                </c:pt>
                <c:pt idx="39">
                  <c:v>1.6295832121342299E-4</c:v>
                </c:pt>
                <c:pt idx="40">
                  <c:v>1.11683026724803E-4</c:v>
                </c:pt>
                <c:pt idx="41" formatCode="0.00E+00">
                  <c:v>9.4198377367604797E-5</c:v>
                </c:pt>
                <c:pt idx="42" formatCode="0.00E+00">
                  <c:v>7.1246735887019495E-5</c:v>
                </c:pt>
                <c:pt idx="43" formatCode="0.00E+00">
                  <c:v>5.9164697376525503E-5</c:v>
                </c:pt>
                <c:pt idx="44" formatCode="0.00E+00">
                  <c:v>4.0230575716821499E-5</c:v>
                </c:pt>
                <c:pt idx="45" formatCode="0.00E+00">
                  <c:v>3.2202006454815199E-5</c:v>
                </c:pt>
                <c:pt idx="46" formatCode="0.00E+00">
                  <c:v>2.98404040399351E-5</c:v>
                </c:pt>
                <c:pt idx="47" formatCode="0.00E+00">
                  <c:v>2.8530481498577601E-5</c:v>
                </c:pt>
                <c:pt idx="48" formatCode="0.00E+00">
                  <c:v>1.73380918577319E-5</c:v>
                </c:pt>
                <c:pt idx="49" formatCode="0.00E+00">
                  <c:v>1.60241195979745E-5</c:v>
                </c:pt>
                <c:pt idx="50" formatCode="0.00E+00">
                  <c:v>8.4297067714027608E-6</c:v>
                </c:pt>
                <c:pt idx="51" formatCode="0.00E+00">
                  <c:v>6.72360655078004E-6</c:v>
                </c:pt>
                <c:pt idx="52" formatCode="0.00E+00">
                  <c:v>5.1958509665910103E-6</c:v>
                </c:pt>
                <c:pt idx="53" formatCode="0.00E+00">
                  <c:v>4.2933316702089503E-6</c:v>
                </c:pt>
                <c:pt idx="54" formatCode="0.00E+00">
                  <c:v>3.0463861020485701E-6</c:v>
                </c:pt>
                <c:pt idx="55" formatCode="0.00E+00">
                  <c:v>2.6932041596315099E-6</c:v>
                </c:pt>
                <c:pt idx="56" formatCode="0.00E+00">
                  <c:v>1.8643536348447E-6</c:v>
                </c:pt>
                <c:pt idx="57" formatCode="0.00E+00">
                  <c:v>1.02120351525195E-6</c:v>
                </c:pt>
                <c:pt idx="58" formatCode="0.00E+00">
                  <c:v>7.3284877587259101E-7</c:v>
                </c:pt>
                <c:pt idx="59" formatCode="0.00E+00">
                  <c:v>6.77283592190702E-7</c:v>
                </c:pt>
                <c:pt idx="60" formatCode="0.00E+00">
                  <c:v>4.6312082849665699E-7</c:v>
                </c:pt>
                <c:pt idx="61" formatCode="0.00E+00">
                  <c:v>3.1554556087525802E-7</c:v>
                </c:pt>
                <c:pt idx="62" formatCode="0.00E+00">
                  <c:v>2.8476975549736302E-7</c:v>
                </c:pt>
                <c:pt idx="63" formatCode="0.00E+00">
                  <c:v>1.84592161987841E-7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7E-C84D-BD5B-7546676B31A2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svd'!$A$16:$A$80</c:f>
              <c:numCache>
                <c:formatCode>General</c:formatCode>
                <c:ptCount val="6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</c:numCache>
            </c:numRef>
          </c:xVal>
          <c:yVal>
            <c:numRef>
              <c:f>'orthog SPADE MP2-in-B3LYP svd'!$N$4:$N$67</c:f>
              <c:numCache>
                <c:formatCode>General</c:formatCode>
                <c:ptCount val="64"/>
                <c:pt idx="0">
                  <c:v>0.99999956390197797</c:v>
                </c:pt>
                <c:pt idx="1">
                  <c:v>0.99999871576069099</c:v>
                </c:pt>
                <c:pt idx="2">
                  <c:v>0.99998145662964699</c:v>
                </c:pt>
                <c:pt idx="3">
                  <c:v>0.99991535603102899</c:v>
                </c:pt>
                <c:pt idx="4">
                  <c:v>0.99987416668068296</c:v>
                </c:pt>
                <c:pt idx="5">
                  <c:v>0.999631105248728</c:v>
                </c:pt>
                <c:pt idx="6">
                  <c:v>0.99932550820108001</c:v>
                </c:pt>
                <c:pt idx="7">
                  <c:v>0.99370438747118905</c:v>
                </c:pt>
                <c:pt idx="8">
                  <c:v>0.99057404733213295</c:v>
                </c:pt>
                <c:pt idx="9">
                  <c:v>0.990015033133264</c:v>
                </c:pt>
                <c:pt idx="10">
                  <c:v>0.98654073565926004</c:v>
                </c:pt>
                <c:pt idx="11">
                  <c:v>0.98557758155877695</c:v>
                </c:pt>
                <c:pt idx="12">
                  <c:v>0.84926412845598798</c:v>
                </c:pt>
                <c:pt idx="13">
                  <c:v>0.71104425484224598</c:v>
                </c:pt>
                <c:pt idx="14">
                  <c:v>0.70489286824001995</c:v>
                </c:pt>
                <c:pt idx="15">
                  <c:v>0.50051091765429101</c:v>
                </c:pt>
                <c:pt idx="16">
                  <c:v>0.167070555137347</c:v>
                </c:pt>
                <c:pt idx="17">
                  <c:v>0.164571325187814</c:v>
                </c:pt>
                <c:pt idx="18">
                  <c:v>0.139083155261367</c:v>
                </c:pt>
                <c:pt idx="19">
                  <c:v>0.131704052036167</c:v>
                </c:pt>
                <c:pt idx="20">
                  <c:v>0.10701536044417501</c:v>
                </c:pt>
                <c:pt idx="21">
                  <c:v>5.8103787198728302E-2</c:v>
                </c:pt>
                <c:pt idx="22">
                  <c:v>3.7441665337940702E-2</c:v>
                </c:pt>
                <c:pt idx="23">
                  <c:v>1.4884196450513301E-2</c:v>
                </c:pt>
                <c:pt idx="24">
                  <c:v>1.4461180913930199E-2</c:v>
                </c:pt>
                <c:pt idx="25">
                  <c:v>1.38696762140575E-2</c:v>
                </c:pt>
                <c:pt idx="26">
                  <c:v>8.5670398432282496E-3</c:v>
                </c:pt>
                <c:pt idx="27">
                  <c:v>5.3481345184938E-3</c:v>
                </c:pt>
                <c:pt idx="28">
                  <c:v>3.8576910643419999E-3</c:v>
                </c:pt>
                <c:pt idx="29">
                  <c:v>3.3978030492937202E-3</c:v>
                </c:pt>
                <c:pt idx="30">
                  <c:v>2.2316388626621598E-3</c:v>
                </c:pt>
                <c:pt idx="31">
                  <c:v>1.4682491574549001E-3</c:v>
                </c:pt>
                <c:pt idx="32">
                  <c:v>1.31709052387243E-3</c:v>
                </c:pt>
                <c:pt idx="33">
                  <c:v>1.19228166882389E-3</c:v>
                </c:pt>
                <c:pt idx="34">
                  <c:v>1.0898200690267401E-3</c:v>
                </c:pt>
                <c:pt idx="35">
                  <c:v>9.5224743011330297E-4</c:v>
                </c:pt>
                <c:pt idx="36">
                  <c:v>4.1770161898384999E-4</c:v>
                </c:pt>
                <c:pt idx="37">
                  <c:v>3.30633929355699E-4</c:v>
                </c:pt>
                <c:pt idx="38">
                  <c:v>2.3834723321713899E-4</c:v>
                </c:pt>
                <c:pt idx="39">
                  <c:v>1.6264521899778101E-4</c:v>
                </c:pt>
                <c:pt idx="40">
                  <c:v>1.1163506083384301E-4</c:v>
                </c:pt>
                <c:pt idx="41" formatCode="0.00E+00">
                  <c:v>9.4117922697176294E-5</c:v>
                </c:pt>
                <c:pt idx="42" formatCode="0.00E+00">
                  <c:v>7.1371264561385594E-5</c:v>
                </c:pt>
                <c:pt idx="43" formatCode="0.00E+00">
                  <c:v>5.9302919374174497E-5</c:v>
                </c:pt>
                <c:pt idx="44" formatCode="0.00E+00">
                  <c:v>4.0190655620719803E-5</c:v>
                </c:pt>
                <c:pt idx="45" formatCode="0.00E+00">
                  <c:v>3.2267795036531897E-5</c:v>
                </c:pt>
                <c:pt idx="46" formatCode="0.00E+00">
                  <c:v>2.9822682440016298E-5</c:v>
                </c:pt>
                <c:pt idx="47" formatCode="0.00E+00">
                  <c:v>2.85230132235045E-5</c:v>
                </c:pt>
                <c:pt idx="48" formatCode="0.00E+00">
                  <c:v>1.7265493306874799E-5</c:v>
                </c:pt>
                <c:pt idx="49" formatCode="0.00E+00">
                  <c:v>1.60465334632688E-5</c:v>
                </c:pt>
                <c:pt idx="50" formatCode="0.00E+00">
                  <c:v>8.4281740239841502E-6</c:v>
                </c:pt>
                <c:pt idx="51" formatCode="0.00E+00">
                  <c:v>6.6907910710756204E-6</c:v>
                </c:pt>
                <c:pt idx="52" formatCode="0.00E+00">
                  <c:v>5.2097425425076597E-6</c:v>
                </c:pt>
                <c:pt idx="53" formatCode="0.00E+00">
                  <c:v>4.2785066622446896E-6</c:v>
                </c:pt>
                <c:pt idx="54" formatCode="0.00E+00">
                  <c:v>3.0456573850741901E-6</c:v>
                </c:pt>
                <c:pt idx="55" formatCode="0.00E+00">
                  <c:v>2.7039305688464099E-6</c:v>
                </c:pt>
                <c:pt idx="56" formatCode="0.00E+00">
                  <c:v>1.8613418635431899E-6</c:v>
                </c:pt>
                <c:pt idx="57" formatCode="0.00E+00">
                  <c:v>1.0275820003188E-6</c:v>
                </c:pt>
                <c:pt idx="58" formatCode="0.00E+00">
                  <c:v>7.3072067443712795E-7</c:v>
                </c:pt>
                <c:pt idx="59" formatCode="0.00E+00">
                  <c:v>6.6316547991563498E-7</c:v>
                </c:pt>
                <c:pt idx="60" formatCode="0.00E+00">
                  <c:v>4.5390063626584901E-7</c:v>
                </c:pt>
                <c:pt idx="61" formatCode="0.00E+00">
                  <c:v>3.1624397894620199E-7</c:v>
                </c:pt>
                <c:pt idx="62" formatCode="0.00E+00">
                  <c:v>2.8435772498075202E-7</c:v>
                </c:pt>
                <c:pt idx="63" formatCode="0.00E+00">
                  <c:v>1.80132896857119E-7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A7E-C84D-BD5B-7546676B31A2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svd'!$A$17:$A$81</c:f>
              <c:numCache>
                <c:formatCode>General</c:formatCode>
                <c:ptCount val="6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</c:numCache>
            </c:numRef>
          </c:xVal>
          <c:yVal>
            <c:numRef>
              <c:f>'orthog SPADE MP2-in-B3LYP svd'!$O$4:$O$67</c:f>
              <c:numCache>
                <c:formatCode>General</c:formatCode>
                <c:ptCount val="64"/>
                <c:pt idx="0">
                  <c:v>0.99999956407080404</c:v>
                </c:pt>
                <c:pt idx="1">
                  <c:v>0.99999871615630498</c:v>
                </c:pt>
                <c:pt idx="2">
                  <c:v>0.99998142788854405</c:v>
                </c:pt>
                <c:pt idx="3">
                  <c:v>0.99991528522154105</c:v>
                </c:pt>
                <c:pt idx="4">
                  <c:v>0.99987423754469995</c:v>
                </c:pt>
                <c:pt idx="5">
                  <c:v>0.99963308468212497</c:v>
                </c:pt>
                <c:pt idx="6">
                  <c:v>0.99932302446167198</c:v>
                </c:pt>
                <c:pt idx="7">
                  <c:v>0.99364337823948001</c:v>
                </c:pt>
                <c:pt idx="8">
                  <c:v>0.99056967880508395</c:v>
                </c:pt>
                <c:pt idx="9">
                  <c:v>0.98988510012350495</c:v>
                </c:pt>
                <c:pt idx="10">
                  <c:v>0.98653498487093705</c:v>
                </c:pt>
                <c:pt idx="11">
                  <c:v>0.98556960078755196</c:v>
                </c:pt>
                <c:pt idx="12">
                  <c:v>0.85068095639313601</c:v>
                </c:pt>
                <c:pt idx="13">
                  <c:v>0.71108432525427301</c:v>
                </c:pt>
                <c:pt idx="14">
                  <c:v>0.70486287824138005</c:v>
                </c:pt>
                <c:pt idx="15">
                  <c:v>0.49831573999221501</c:v>
                </c:pt>
                <c:pt idx="16">
                  <c:v>0.16712232324770701</c:v>
                </c:pt>
                <c:pt idx="17">
                  <c:v>0.16458548142554</c:v>
                </c:pt>
                <c:pt idx="18">
                  <c:v>0.139250010005566</c:v>
                </c:pt>
                <c:pt idx="19">
                  <c:v>0.13171863429028</c:v>
                </c:pt>
                <c:pt idx="20">
                  <c:v>0.108283786149333</c:v>
                </c:pt>
                <c:pt idx="21">
                  <c:v>5.8122108970912599E-2</c:v>
                </c:pt>
                <c:pt idx="22">
                  <c:v>3.7433341336355098E-2</c:v>
                </c:pt>
                <c:pt idx="23">
                  <c:v>1.48920523132133E-2</c:v>
                </c:pt>
                <c:pt idx="24">
                  <c:v>1.4459692986458101E-2</c:v>
                </c:pt>
                <c:pt idx="25">
                  <c:v>1.3853265937728799E-2</c:v>
                </c:pt>
                <c:pt idx="26">
                  <c:v>8.5740154723243905E-3</c:v>
                </c:pt>
                <c:pt idx="27">
                  <c:v>5.3473327837170702E-3</c:v>
                </c:pt>
                <c:pt idx="28">
                  <c:v>3.8676884982924101E-3</c:v>
                </c:pt>
                <c:pt idx="29">
                  <c:v>3.41667380137674E-3</c:v>
                </c:pt>
                <c:pt idx="30">
                  <c:v>2.23387771981556E-3</c:v>
                </c:pt>
                <c:pt idx="31">
                  <c:v>1.4690122895445899E-3</c:v>
                </c:pt>
                <c:pt idx="32">
                  <c:v>1.3167027597266901E-3</c:v>
                </c:pt>
                <c:pt idx="33">
                  <c:v>1.1922098790275301E-3</c:v>
                </c:pt>
                <c:pt idx="34">
                  <c:v>1.0905723010364999E-3</c:v>
                </c:pt>
                <c:pt idx="35">
                  <c:v>9.5215449715639502E-4</c:v>
                </c:pt>
                <c:pt idx="36">
                  <c:v>4.1773945510816798E-4</c:v>
                </c:pt>
                <c:pt idx="37">
                  <c:v>3.3036217044776702E-4</c:v>
                </c:pt>
                <c:pt idx="38">
                  <c:v>2.3809703506271301E-4</c:v>
                </c:pt>
                <c:pt idx="39">
                  <c:v>1.6233160652196101E-4</c:v>
                </c:pt>
                <c:pt idx="40">
                  <c:v>1.11590742729679E-4</c:v>
                </c:pt>
                <c:pt idx="41" formatCode="0.00E+00">
                  <c:v>9.4030472714085397E-5</c:v>
                </c:pt>
                <c:pt idx="42" formatCode="0.00E+00">
                  <c:v>7.15032713847618E-5</c:v>
                </c:pt>
                <c:pt idx="43" formatCode="0.00E+00">
                  <c:v>5.9439715810528701E-5</c:v>
                </c:pt>
                <c:pt idx="44" formatCode="0.00E+00">
                  <c:v>4.0152684376067899E-5</c:v>
                </c:pt>
                <c:pt idx="45" formatCode="0.00E+00">
                  <c:v>3.2335614190195699E-5</c:v>
                </c:pt>
                <c:pt idx="46" formatCode="0.00E+00">
                  <c:v>2.9805043573069699E-5</c:v>
                </c:pt>
                <c:pt idx="47" formatCode="0.00E+00">
                  <c:v>2.85134725742808E-5</c:v>
                </c:pt>
                <c:pt idx="48" formatCode="0.00E+00">
                  <c:v>1.7193008886568699E-5</c:v>
                </c:pt>
                <c:pt idx="49" formatCode="0.00E+00">
                  <c:v>1.60665689789292E-5</c:v>
                </c:pt>
                <c:pt idx="50" formatCode="0.00E+00">
                  <c:v>8.4267595738950505E-6</c:v>
                </c:pt>
                <c:pt idx="51" formatCode="0.00E+00">
                  <c:v>6.6568849216803898E-6</c:v>
                </c:pt>
                <c:pt idx="52" formatCode="0.00E+00">
                  <c:v>5.2234939860393998E-6</c:v>
                </c:pt>
                <c:pt idx="53" formatCode="0.00E+00">
                  <c:v>4.26512857943937E-6</c:v>
                </c:pt>
                <c:pt idx="54" formatCode="0.00E+00">
                  <c:v>3.0450090406236499E-6</c:v>
                </c:pt>
                <c:pt idx="55" formatCode="0.00E+00">
                  <c:v>2.7150379544610799E-6</c:v>
                </c:pt>
                <c:pt idx="56" formatCode="0.00E+00">
                  <c:v>1.8584141552619799E-6</c:v>
                </c:pt>
                <c:pt idx="57" formatCode="0.00E+00">
                  <c:v>1.0335339587454001E-6</c:v>
                </c:pt>
                <c:pt idx="58" formatCode="0.00E+00">
                  <c:v>7.2892436146724803E-7</c:v>
                </c:pt>
                <c:pt idx="59" formatCode="0.00E+00">
                  <c:v>6.4835659147146202E-7</c:v>
                </c:pt>
                <c:pt idx="60" formatCode="0.00E+00">
                  <c:v>4.4536558492836001E-7</c:v>
                </c:pt>
                <c:pt idx="61" formatCode="0.00E+00">
                  <c:v>3.1706348439235698E-7</c:v>
                </c:pt>
                <c:pt idx="62" formatCode="0.00E+00">
                  <c:v>2.8302515223363001E-7</c:v>
                </c:pt>
                <c:pt idx="63" formatCode="0.00E+00">
                  <c:v>1.7555630661628401E-7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7E-C84D-BD5B-7546676B31A2}"/>
            </c:ext>
          </c:extLst>
        </c:ser>
        <c:ser>
          <c:idx val="28"/>
          <c:order val="14"/>
          <c:tx>
            <c:v>90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svd'!$A$18:$A$82</c:f>
              <c:numCache>
                <c:formatCode>General</c:formatCode>
                <c:ptCount val="6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</c:numCache>
            </c:numRef>
          </c:xVal>
          <c:yVal>
            <c:numRef>
              <c:f>'orthog SPADE MP2-in-B3LYP svd'!$P$4:$P$67</c:f>
              <c:numCache>
                <c:formatCode>General</c:formatCode>
                <c:ptCount val="64"/>
                <c:pt idx="0">
                  <c:v>0.99999956416842395</c:v>
                </c:pt>
                <c:pt idx="1">
                  <c:v>0.99999871659052098</c:v>
                </c:pt>
                <c:pt idx="2">
                  <c:v>0.99998139841039302</c:v>
                </c:pt>
                <c:pt idx="3">
                  <c:v>0.99991521337913702</c:v>
                </c:pt>
                <c:pt idx="4">
                  <c:v>0.99987431017650397</c:v>
                </c:pt>
                <c:pt idx="5">
                  <c:v>0.99963508549836799</c:v>
                </c:pt>
                <c:pt idx="6">
                  <c:v>0.99932042802719701</c:v>
                </c:pt>
                <c:pt idx="7">
                  <c:v>0.99358388970318101</c:v>
                </c:pt>
                <c:pt idx="8">
                  <c:v>0.99056551288720296</c:v>
                </c:pt>
                <c:pt idx="9">
                  <c:v>0.98974362513609904</c:v>
                </c:pt>
                <c:pt idx="10">
                  <c:v>0.986527634273899</c:v>
                </c:pt>
                <c:pt idx="11">
                  <c:v>0.98556146433846903</c:v>
                </c:pt>
                <c:pt idx="12">
                  <c:v>0.85216109059668699</c:v>
                </c:pt>
                <c:pt idx="13">
                  <c:v>0.71112553725789995</c:v>
                </c:pt>
                <c:pt idx="14">
                  <c:v>0.70483156280822901</c:v>
                </c:pt>
                <c:pt idx="15">
                  <c:v>0.49601876160956099</c:v>
                </c:pt>
                <c:pt idx="16">
                  <c:v>0.167181019153674</c:v>
                </c:pt>
                <c:pt idx="17">
                  <c:v>0.164598549341372</c:v>
                </c:pt>
                <c:pt idx="18">
                  <c:v>0.13943685281030199</c:v>
                </c:pt>
                <c:pt idx="19">
                  <c:v>0.13173526936414201</c:v>
                </c:pt>
                <c:pt idx="20">
                  <c:v>0.109597742070242</c:v>
                </c:pt>
                <c:pt idx="21">
                  <c:v>5.8141422757557598E-2</c:v>
                </c:pt>
                <c:pt idx="22">
                  <c:v>3.7424622990490201E-2</c:v>
                </c:pt>
                <c:pt idx="23">
                  <c:v>1.48996979100374E-2</c:v>
                </c:pt>
                <c:pt idx="24">
                  <c:v>1.44581800951452E-2</c:v>
                </c:pt>
                <c:pt idx="25">
                  <c:v>1.38359187695756E-2</c:v>
                </c:pt>
                <c:pt idx="26">
                  <c:v>8.5823015310635496E-3</c:v>
                </c:pt>
                <c:pt idx="27">
                  <c:v>5.3464360706532901E-3</c:v>
                </c:pt>
                <c:pt idx="28">
                  <c:v>3.8789155321456098E-3</c:v>
                </c:pt>
                <c:pt idx="29">
                  <c:v>3.4353300217262401E-3</c:v>
                </c:pt>
                <c:pt idx="30">
                  <c:v>2.23619741710636E-3</c:v>
                </c:pt>
                <c:pt idx="31">
                  <c:v>1.4698445967743399E-3</c:v>
                </c:pt>
                <c:pt idx="32">
                  <c:v>1.31633357615752E-3</c:v>
                </c:pt>
                <c:pt idx="33">
                  <c:v>1.19205671338856E-3</c:v>
                </c:pt>
                <c:pt idx="34">
                  <c:v>1.09130467770214E-3</c:v>
                </c:pt>
                <c:pt idx="35">
                  <c:v>9.52109357868453E-4</c:v>
                </c:pt>
                <c:pt idx="36">
                  <c:v>4.17762083612219E-4</c:v>
                </c:pt>
                <c:pt idx="37">
                  <c:v>3.30085578890642E-4</c:v>
                </c:pt>
                <c:pt idx="38">
                  <c:v>2.3784579441566401E-4</c:v>
                </c:pt>
                <c:pt idx="39">
                  <c:v>1.6200838386612199E-4</c:v>
                </c:pt>
                <c:pt idx="40" formatCode="0.00E+00">
                  <c:v>1.11548521908672E-4</c:v>
                </c:pt>
                <c:pt idx="41" formatCode="0.00E+00">
                  <c:v>9.3933072807396705E-5</c:v>
                </c:pt>
                <c:pt idx="42" formatCode="0.00E+00">
                  <c:v>7.1646933897838197E-5</c:v>
                </c:pt>
                <c:pt idx="43" formatCode="0.00E+00">
                  <c:v>5.95774411412964E-5</c:v>
                </c:pt>
                <c:pt idx="44" formatCode="0.00E+00">
                  <c:v>4.0115407470289102E-5</c:v>
                </c:pt>
                <c:pt idx="45" formatCode="0.00E+00">
                  <c:v>3.2406696680245199E-5</c:v>
                </c:pt>
                <c:pt idx="46" formatCode="0.00E+00">
                  <c:v>2.9787269059764101E-5</c:v>
                </c:pt>
                <c:pt idx="47" formatCode="0.00E+00">
                  <c:v>2.8501250651122999E-5</c:v>
                </c:pt>
                <c:pt idx="48" formatCode="0.00E+00">
                  <c:v>1.7119343034101799E-5</c:v>
                </c:pt>
                <c:pt idx="49" formatCode="0.00E+00">
                  <c:v>1.6084091754178701E-5</c:v>
                </c:pt>
                <c:pt idx="50" formatCode="0.00E+00">
                  <c:v>8.4254246422998201E-6</c:v>
                </c:pt>
                <c:pt idx="51" formatCode="0.00E+00">
                  <c:v>6.6210698531279399E-6</c:v>
                </c:pt>
                <c:pt idx="52" formatCode="0.00E+00">
                  <c:v>5.2374239087667198E-6</c:v>
                </c:pt>
                <c:pt idx="53" formatCode="0.00E+00">
                  <c:v>4.2530072559693703E-6</c:v>
                </c:pt>
                <c:pt idx="54" formatCode="0.00E+00">
                  <c:v>3.0444997464725198E-6</c:v>
                </c:pt>
                <c:pt idx="55" formatCode="0.00E+00">
                  <c:v>2.7264264870125199E-6</c:v>
                </c:pt>
                <c:pt idx="56" formatCode="0.00E+00">
                  <c:v>1.85554836665937E-6</c:v>
                </c:pt>
                <c:pt idx="57" formatCode="0.00E+00">
                  <c:v>1.0392164910480699E-6</c:v>
                </c:pt>
                <c:pt idx="58" formatCode="0.00E+00">
                  <c:v>7.2743252905541698E-7</c:v>
                </c:pt>
                <c:pt idx="59" formatCode="0.00E+00">
                  <c:v>6.3243180512573997E-7</c:v>
                </c:pt>
                <c:pt idx="60" formatCode="0.00E+00">
                  <c:v>4.37395838288368E-7</c:v>
                </c:pt>
                <c:pt idx="61" formatCode="0.00E+00">
                  <c:v>3.1769836161435101E-7</c:v>
                </c:pt>
                <c:pt idx="62" formatCode="0.00E+00">
                  <c:v>2.8101287107164103E-7</c:v>
                </c:pt>
                <c:pt idx="63" formatCode="0.00E+00">
                  <c:v>1.7079543302285599E-7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5-7B49-98A7-A66E6EAE27F9}"/>
            </c:ext>
          </c:extLst>
        </c:ser>
        <c:ser>
          <c:idx val="14"/>
          <c:order val="15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svd'!$A$19:$A$83</c:f>
              <c:numCache>
                <c:formatCode>General</c:formatCode>
                <c:ptCount val="6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'orthog SPADE MP2-in-B3LYP svd'!$Q$4:$Q$67</c:f>
              <c:numCache>
                <c:formatCode>General</c:formatCode>
                <c:ptCount val="64"/>
                <c:pt idx="0">
                  <c:v>0.99999956484013697</c:v>
                </c:pt>
                <c:pt idx="1">
                  <c:v>0.99999868559026095</c:v>
                </c:pt>
                <c:pt idx="2">
                  <c:v>0.99998164731118699</c:v>
                </c:pt>
                <c:pt idx="3">
                  <c:v>0.99991402079290304</c:v>
                </c:pt>
                <c:pt idx="4">
                  <c:v>0.99987545180700499</c:v>
                </c:pt>
                <c:pt idx="5">
                  <c:v>0.99963309742140505</c:v>
                </c:pt>
                <c:pt idx="6">
                  <c:v>0.99932431418151002</c:v>
                </c:pt>
                <c:pt idx="7">
                  <c:v>0.99266069575288296</c:v>
                </c:pt>
                <c:pt idx="8">
                  <c:v>0.99229890778670604</c:v>
                </c:pt>
                <c:pt idx="9">
                  <c:v>0.98953479646847697</c:v>
                </c:pt>
                <c:pt idx="10">
                  <c:v>0.98680845122123595</c:v>
                </c:pt>
                <c:pt idx="11">
                  <c:v>0.98506478990463298</c:v>
                </c:pt>
                <c:pt idx="12">
                  <c:v>0.84640930178844698</c:v>
                </c:pt>
                <c:pt idx="13">
                  <c:v>0.71088553458898995</c:v>
                </c:pt>
                <c:pt idx="14">
                  <c:v>0.70506281445299201</c:v>
                </c:pt>
                <c:pt idx="15">
                  <c:v>0.50482790987410597</c:v>
                </c:pt>
                <c:pt idx="16">
                  <c:v>0.16766088147282501</c:v>
                </c:pt>
                <c:pt idx="17">
                  <c:v>0.164050414630562</c:v>
                </c:pt>
                <c:pt idx="18">
                  <c:v>0.140287504364983</c:v>
                </c:pt>
                <c:pt idx="19">
                  <c:v>0.131247461879758</c:v>
                </c:pt>
                <c:pt idx="20">
                  <c:v>0.109399343024463</c:v>
                </c:pt>
                <c:pt idx="21">
                  <c:v>5.8106224490362103E-2</c:v>
                </c:pt>
                <c:pt idx="22">
                  <c:v>3.7419802527608903E-2</c:v>
                </c:pt>
                <c:pt idx="23">
                  <c:v>1.47830577821489E-2</c:v>
                </c:pt>
                <c:pt idx="24">
                  <c:v>1.4548470381689599E-2</c:v>
                </c:pt>
                <c:pt idx="25">
                  <c:v>1.39086007915204E-2</c:v>
                </c:pt>
                <c:pt idx="26">
                  <c:v>8.4387135747138707E-3</c:v>
                </c:pt>
                <c:pt idx="27">
                  <c:v>5.4225956996719997E-3</c:v>
                </c:pt>
                <c:pt idx="28">
                  <c:v>3.8186459425097298E-3</c:v>
                </c:pt>
                <c:pt idx="29">
                  <c:v>3.6470958230902201E-3</c:v>
                </c:pt>
                <c:pt idx="30">
                  <c:v>2.2466684734615701E-3</c:v>
                </c:pt>
                <c:pt idx="31">
                  <c:v>1.46802670531383E-3</c:v>
                </c:pt>
                <c:pt idx="32">
                  <c:v>1.31434027538507E-3</c:v>
                </c:pt>
                <c:pt idx="33">
                  <c:v>1.1868893798497001E-3</c:v>
                </c:pt>
                <c:pt idx="34">
                  <c:v>1.10235914611898E-3</c:v>
                </c:pt>
                <c:pt idx="35">
                  <c:v>9.5697001659199798E-4</c:v>
                </c:pt>
                <c:pt idx="36">
                  <c:v>4.1333286295424802E-4</c:v>
                </c:pt>
                <c:pt idx="37">
                  <c:v>3.1519431681166298E-4</c:v>
                </c:pt>
                <c:pt idx="38">
                  <c:v>2.3648860613468799E-4</c:v>
                </c:pt>
                <c:pt idx="39">
                  <c:v>1.5977254852975699E-4</c:v>
                </c:pt>
                <c:pt idx="40">
                  <c:v>1.11250360195376E-4</c:v>
                </c:pt>
                <c:pt idx="41" formatCode="0.00E+00">
                  <c:v>9.14111593652758E-5</c:v>
                </c:pt>
                <c:pt idx="42" formatCode="0.00E+00">
                  <c:v>7.2892363392818E-5</c:v>
                </c:pt>
                <c:pt idx="43" formatCode="0.00E+00">
                  <c:v>5.7757425267639499E-5</c:v>
                </c:pt>
                <c:pt idx="44" formatCode="0.00E+00">
                  <c:v>4.2634036552442698E-5</c:v>
                </c:pt>
                <c:pt idx="45" formatCode="0.00E+00">
                  <c:v>3.6098802759000101E-5</c:v>
                </c:pt>
                <c:pt idx="46" formatCode="0.00E+00">
                  <c:v>2.9892832868463301E-5</c:v>
                </c:pt>
                <c:pt idx="47" formatCode="0.00E+00">
                  <c:v>2.6046160378840899E-5</c:v>
                </c:pt>
                <c:pt idx="48" formatCode="0.00E+00">
                  <c:v>1.82717653860602E-5</c:v>
                </c:pt>
                <c:pt idx="49" formatCode="0.00E+00">
                  <c:v>1.37491531671759E-5</c:v>
                </c:pt>
                <c:pt idx="50" formatCode="0.00E+00">
                  <c:v>8.2045105255391694E-6</c:v>
                </c:pt>
                <c:pt idx="51" formatCode="0.00E+00">
                  <c:v>6.5446965792877504E-6</c:v>
                </c:pt>
                <c:pt idx="52" formatCode="0.00E+00">
                  <c:v>4.9625417956162101E-6</c:v>
                </c:pt>
                <c:pt idx="53" formatCode="0.00E+00">
                  <c:v>3.9596273081648696E-6</c:v>
                </c:pt>
                <c:pt idx="54" formatCode="0.00E+00">
                  <c:v>3.1861977370660002E-6</c:v>
                </c:pt>
                <c:pt idx="55" formatCode="0.00E+00">
                  <c:v>2.83372739237152E-6</c:v>
                </c:pt>
                <c:pt idx="56" formatCode="0.00E+00">
                  <c:v>1.7293904559485099E-6</c:v>
                </c:pt>
                <c:pt idx="57" formatCode="0.00E+00">
                  <c:v>9.1870687040503795E-7</c:v>
                </c:pt>
                <c:pt idx="58" formatCode="0.00E+00">
                  <c:v>8.9496789854285296E-7</c:v>
                </c:pt>
                <c:pt idx="59" formatCode="0.00E+00">
                  <c:v>5.9118269116541902E-7</c:v>
                </c:pt>
                <c:pt idx="60" formatCode="0.00E+00">
                  <c:v>4.6366307213424899E-7</c:v>
                </c:pt>
                <c:pt idx="61" formatCode="0.00E+00">
                  <c:v>3.1705058925994199E-7</c:v>
                </c:pt>
                <c:pt idx="62" formatCode="0.00E+00">
                  <c:v>1.7665845685051299E-7</c:v>
                </c:pt>
                <c:pt idx="63" formatCode="0.00E+00">
                  <c:v>9.6909397258912305E-8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7E-C84D-BD5B-7546676B31A2}"/>
            </c:ext>
          </c:extLst>
        </c:ser>
        <c:ser>
          <c:idx val="15"/>
          <c:order val="16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svd'!$A$20:$A$84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xVal>
          <c:yVal>
            <c:numRef>
              <c:f>'orthog SPADE MP2-in-B3LYP svd'!$R$4:$R$67</c:f>
              <c:numCache>
                <c:formatCode>General</c:formatCode>
                <c:ptCount val="64"/>
                <c:pt idx="0">
                  <c:v>0.99999956453681405</c:v>
                </c:pt>
                <c:pt idx="1">
                  <c:v>0.999998686396814</c:v>
                </c:pt>
                <c:pt idx="2">
                  <c:v>0.99998161428772403</c:v>
                </c:pt>
                <c:pt idx="3">
                  <c:v>0.99991393860466404</c:v>
                </c:pt>
                <c:pt idx="4">
                  <c:v>0.99987548609446797</c:v>
                </c:pt>
                <c:pt idx="5">
                  <c:v>0.99963418590619502</c:v>
                </c:pt>
                <c:pt idx="6">
                  <c:v>0.99932173169719396</c:v>
                </c:pt>
                <c:pt idx="7">
                  <c:v>0.99266764717164901</c:v>
                </c:pt>
                <c:pt idx="8">
                  <c:v>0.99243305862742903</c:v>
                </c:pt>
                <c:pt idx="9">
                  <c:v>0.98958545278608001</c:v>
                </c:pt>
                <c:pt idx="10">
                  <c:v>0.98681317843971705</c:v>
                </c:pt>
                <c:pt idx="11">
                  <c:v>0.98507541232170703</c:v>
                </c:pt>
                <c:pt idx="12">
                  <c:v>0.84480996902896799</c:v>
                </c:pt>
                <c:pt idx="13">
                  <c:v>0.710900345081933</c:v>
                </c:pt>
                <c:pt idx="14">
                  <c:v>0.70507074928776003</c:v>
                </c:pt>
                <c:pt idx="15">
                  <c:v>0.50729161570847503</c:v>
                </c:pt>
                <c:pt idx="16">
                  <c:v>0.16760085446119</c:v>
                </c:pt>
                <c:pt idx="17">
                  <c:v>0.164059582248306</c:v>
                </c:pt>
                <c:pt idx="18">
                  <c:v>0.14006119618059101</c:v>
                </c:pt>
                <c:pt idx="19">
                  <c:v>0.131232940947689</c:v>
                </c:pt>
                <c:pt idx="20">
                  <c:v>0.108152797253469</c:v>
                </c:pt>
                <c:pt idx="21">
                  <c:v>5.80760942253125E-2</c:v>
                </c:pt>
                <c:pt idx="22">
                  <c:v>3.7431734858711298E-2</c:v>
                </c:pt>
                <c:pt idx="23">
                  <c:v>1.47869637614946E-2</c:v>
                </c:pt>
                <c:pt idx="24">
                  <c:v>1.45523218913539E-2</c:v>
                </c:pt>
                <c:pt idx="25">
                  <c:v>1.39194810638126E-2</c:v>
                </c:pt>
                <c:pt idx="26">
                  <c:v>8.4295299240721294E-3</c:v>
                </c:pt>
                <c:pt idx="27">
                  <c:v>5.4224583971829096E-3</c:v>
                </c:pt>
                <c:pt idx="28">
                  <c:v>3.7919541276749502E-3</c:v>
                </c:pt>
                <c:pt idx="29">
                  <c:v>3.6430034339257201E-3</c:v>
                </c:pt>
                <c:pt idx="30">
                  <c:v>2.2480788840511501E-3</c:v>
                </c:pt>
                <c:pt idx="31">
                  <c:v>1.4671854492557101E-3</c:v>
                </c:pt>
                <c:pt idx="32">
                  <c:v>1.31426028430071E-3</c:v>
                </c:pt>
                <c:pt idx="33">
                  <c:v>1.1865663784876E-3</c:v>
                </c:pt>
                <c:pt idx="34">
                  <c:v>1.10222478681423E-3</c:v>
                </c:pt>
                <c:pt idx="35">
                  <c:v>9.5707250212337803E-4</c:v>
                </c:pt>
                <c:pt idx="36">
                  <c:v>4.1332162410361403E-4</c:v>
                </c:pt>
                <c:pt idx="37">
                  <c:v>3.15036597555579E-4</c:v>
                </c:pt>
                <c:pt idx="38">
                  <c:v>2.3642510053850199E-4</c:v>
                </c:pt>
                <c:pt idx="39">
                  <c:v>1.5982124842414301E-4</c:v>
                </c:pt>
                <c:pt idx="40">
                  <c:v>1.1116199125687E-4</c:v>
                </c:pt>
                <c:pt idx="41" formatCode="0.00E+00">
                  <c:v>9.1352004607877897E-5</c:v>
                </c:pt>
                <c:pt idx="42" formatCode="0.00E+00">
                  <c:v>7.3044925945469307E-5</c:v>
                </c:pt>
                <c:pt idx="43" formatCode="0.00E+00">
                  <c:v>5.7893316733811802E-5</c:v>
                </c:pt>
                <c:pt idx="44" formatCode="0.00E+00">
                  <c:v>4.26238713761915E-5</c:v>
                </c:pt>
                <c:pt idx="45" formatCode="0.00E+00">
                  <c:v>3.6137273792305203E-5</c:v>
                </c:pt>
                <c:pt idx="46" formatCode="0.00E+00">
                  <c:v>2.9881198623221498E-5</c:v>
                </c:pt>
                <c:pt idx="47" formatCode="0.00E+00">
                  <c:v>2.60122489024307E-5</c:v>
                </c:pt>
                <c:pt idx="48" formatCode="0.00E+00">
                  <c:v>1.81636718163939E-5</c:v>
                </c:pt>
                <c:pt idx="49" formatCode="0.00E+00">
                  <c:v>1.37300737176642E-5</c:v>
                </c:pt>
                <c:pt idx="50" formatCode="0.00E+00">
                  <c:v>8.1825197428279407E-6</c:v>
                </c:pt>
                <c:pt idx="51" formatCode="0.00E+00">
                  <c:v>6.52278761104469E-6</c:v>
                </c:pt>
                <c:pt idx="52" formatCode="0.00E+00">
                  <c:v>4.9782590296209799E-6</c:v>
                </c:pt>
                <c:pt idx="53" formatCode="0.00E+00">
                  <c:v>3.9494484696670302E-6</c:v>
                </c:pt>
                <c:pt idx="54" formatCode="0.00E+00">
                  <c:v>3.1810006585395398E-6</c:v>
                </c:pt>
                <c:pt idx="55" formatCode="0.00E+00">
                  <c:v>2.8327145806310098E-6</c:v>
                </c:pt>
                <c:pt idx="56" formatCode="0.00E+00">
                  <c:v>1.7213761753837699E-6</c:v>
                </c:pt>
                <c:pt idx="57" formatCode="0.00E+00">
                  <c:v>9.1631808533683004E-7</c:v>
                </c:pt>
                <c:pt idx="58" formatCode="0.00E+00">
                  <c:v>8.9481230091899097E-7</c:v>
                </c:pt>
                <c:pt idx="59" formatCode="0.00E+00">
                  <c:v>5.77244242085551E-7</c:v>
                </c:pt>
                <c:pt idx="60" formatCode="0.00E+00">
                  <c:v>4.6553963762411699E-7</c:v>
                </c:pt>
                <c:pt idx="61" formatCode="0.00E+00">
                  <c:v>3.11448033639086E-7</c:v>
                </c:pt>
                <c:pt idx="62" formatCode="0.00E+00">
                  <c:v>1.7635757170979699E-7</c:v>
                </c:pt>
                <c:pt idx="63" formatCode="0.00E+00">
                  <c:v>9.6453105593757702E-8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7E-C84D-BD5B-7546676B31A2}"/>
            </c:ext>
          </c:extLst>
        </c:ser>
        <c:ser>
          <c:idx val="16"/>
          <c:order val="17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svd'!$A$21:$A$85</c:f>
              <c:numCache>
                <c:formatCode>General</c:formatCode>
                <c:ptCount val="6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</c:numCache>
            </c:numRef>
          </c:xVal>
          <c:yVal>
            <c:numRef>
              <c:f>'orthog SPADE MP2-in-B3LYP svd'!$S$4:$S$67</c:f>
              <c:numCache>
                <c:formatCode>General</c:formatCode>
                <c:ptCount val="64"/>
                <c:pt idx="0">
                  <c:v>0.99999956416018498</c:v>
                </c:pt>
                <c:pt idx="1">
                  <c:v>0.99999868724161201</c:v>
                </c:pt>
                <c:pt idx="2">
                  <c:v>0.99998158141124305</c:v>
                </c:pt>
                <c:pt idx="3">
                  <c:v>0.99991385780880604</c:v>
                </c:pt>
                <c:pt idx="4">
                  <c:v>0.99987552034697502</c:v>
                </c:pt>
                <c:pt idx="5">
                  <c:v>0.99963526643065503</c:v>
                </c:pt>
                <c:pt idx="6">
                  <c:v>0.99931909574449396</c:v>
                </c:pt>
                <c:pt idx="7">
                  <c:v>0.99267755618849896</c:v>
                </c:pt>
                <c:pt idx="8">
                  <c:v>0.99256540370269697</c:v>
                </c:pt>
                <c:pt idx="9">
                  <c:v>0.98963066270181499</c:v>
                </c:pt>
                <c:pt idx="10">
                  <c:v>0.98681764984159903</c:v>
                </c:pt>
                <c:pt idx="11">
                  <c:v>0.98508507568021997</c:v>
                </c:pt>
                <c:pt idx="12">
                  <c:v>0.84324056410206205</c:v>
                </c:pt>
                <c:pt idx="13">
                  <c:v>0.71091631199390803</c:v>
                </c:pt>
                <c:pt idx="14">
                  <c:v>0.70507759712875095</c:v>
                </c:pt>
                <c:pt idx="15">
                  <c:v>0.50969983309734002</c:v>
                </c:pt>
                <c:pt idx="16">
                  <c:v>0.167543941079802</c:v>
                </c:pt>
                <c:pt idx="17">
                  <c:v>0.16406803233314701</c:v>
                </c:pt>
                <c:pt idx="18">
                  <c:v>0.13985354346307699</c:v>
                </c:pt>
                <c:pt idx="19">
                  <c:v>0.131219095268644</c:v>
                </c:pt>
                <c:pt idx="20">
                  <c:v>0.10691006642034</c:v>
                </c:pt>
                <c:pt idx="21">
                  <c:v>5.8046843252659297E-2</c:v>
                </c:pt>
                <c:pt idx="22">
                  <c:v>3.7443269810803599E-2</c:v>
                </c:pt>
                <c:pt idx="23">
                  <c:v>1.4790922480683101E-2</c:v>
                </c:pt>
                <c:pt idx="24">
                  <c:v>1.4556122244863299E-2</c:v>
                </c:pt>
                <c:pt idx="25">
                  <c:v>1.39300542049607E-2</c:v>
                </c:pt>
                <c:pt idx="26">
                  <c:v>8.4213659596012892E-3</c:v>
                </c:pt>
                <c:pt idx="27">
                  <c:v>5.4221462034278797E-3</c:v>
                </c:pt>
                <c:pt idx="28">
                  <c:v>3.7654836570000698E-3</c:v>
                </c:pt>
                <c:pt idx="29">
                  <c:v>3.6387313773902801E-3</c:v>
                </c:pt>
                <c:pt idx="30">
                  <c:v>2.2494948613558199E-3</c:v>
                </c:pt>
                <c:pt idx="31">
                  <c:v>1.46640158331904E-3</c:v>
                </c:pt>
                <c:pt idx="32">
                  <c:v>1.3141977985365401E-3</c:v>
                </c:pt>
                <c:pt idx="33">
                  <c:v>1.18619264813133E-3</c:v>
                </c:pt>
                <c:pt idx="34">
                  <c:v>1.1020436773378E-3</c:v>
                </c:pt>
                <c:pt idx="35">
                  <c:v>9.5722498070002304E-4</c:v>
                </c:pt>
                <c:pt idx="36">
                  <c:v>4.1329924729195298E-4</c:v>
                </c:pt>
                <c:pt idx="37">
                  <c:v>3.1489093214618702E-4</c:v>
                </c:pt>
                <c:pt idx="38">
                  <c:v>2.3636916231715199E-4</c:v>
                </c:pt>
                <c:pt idx="39">
                  <c:v>1.59868428052222E-4</c:v>
                </c:pt>
                <c:pt idx="40">
                  <c:v>1.11077539945719E-4</c:v>
                </c:pt>
                <c:pt idx="41" formatCode="0.00E+00">
                  <c:v>9.1289229164749202E-5</c:v>
                </c:pt>
                <c:pt idx="42" formatCode="0.00E+00">
                  <c:v>7.3201156493693796E-5</c:v>
                </c:pt>
                <c:pt idx="43" formatCode="0.00E+00">
                  <c:v>5.8027288636530901E-5</c:v>
                </c:pt>
                <c:pt idx="44" formatCode="0.00E+00">
                  <c:v>4.26132372678298E-5</c:v>
                </c:pt>
                <c:pt idx="45" formatCode="0.00E+00">
                  <c:v>3.6173453213093703E-5</c:v>
                </c:pt>
                <c:pt idx="46" formatCode="0.00E+00">
                  <c:v>2.9871554822339201E-5</c:v>
                </c:pt>
                <c:pt idx="47" formatCode="0.00E+00">
                  <c:v>2.5976959557385701E-5</c:v>
                </c:pt>
                <c:pt idx="48" formatCode="0.00E+00">
                  <c:v>1.8055338630876001E-5</c:v>
                </c:pt>
                <c:pt idx="49" formatCode="0.00E+00">
                  <c:v>1.37099896714861E-5</c:v>
                </c:pt>
                <c:pt idx="50" formatCode="0.00E+00">
                  <c:v>8.1604611782326296E-6</c:v>
                </c:pt>
                <c:pt idx="51" formatCode="0.00E+00">
                  <c:v>6.5006596886150304E-6</c:v>
                </c:pt>
                <c:pt idx="52" formatCode="0.00E+00">
                  <c:v>4.9935021555896603E-6</c:v>
                </c:pt>
                <c:pt idx="53" formatCode="0.00E+00">
                  <c:v>3.9391892657372598E-6</c:v>
                </c:pt>
                <c:pt idx="54" formatCode="0.00E+00">
                  <c:v>3.1749282569136901E-6</c:v>
                </c:pt>
                <c:pt idx="55" formatCode="0.00E+00">
                  <c:v>2.8318713162492399E-6</c:v>
                </c:pt>
                <c:pt idx="56" formatCode="0.00E+00">
                  <c:v>1.71386275755652E-6</c:v>
                </c:pt>
                <c:pt idx="57" formatCode="0.00E+00">
                  <c:v>9.1417527696081304E-7</c:v>
                </c:pt>
                <c:pt idx="58" formatCode="0.00E+00">
                  <c:v>8.9537151554859597E-7</c:v>
                </c:pt>
                <c:pt idx="59" formatCode="0.00E+00">
                  <c:v>5.6381909829423398E-7</c:v>
                </c:pt>
                <c:pt idx="60" formatCode="0.00E+00">
                  <c:v>4.6599032926928398E-7</c:v>
                </c:pt>
                <c:pt idx="61" formatCode="0.00E+00">
                  <c:v>3.05537431898443E-7</c:v>
                </c:pt>
                <c:pt idx="62" formatCode="0.00E+00">
                  <c:v>1.7607144020872001E-7</c:v>
                </c:pt>
                <c:pt idx="63" formatCode="0.00E+00">
                  <c:v>9.6303786245571201E-8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7E-C84D-BD5B-7546676B31A2}"/>
            </c:ext>
          </c:extLst>
        </c:ser>
        <c:ser>
          <c:idx val="17"/>
          <c:order val="18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svd'!$A$22:$A$86</c:f>
              <c:numCache>
                <c:formatCode>General</c:formatCode>
                <c:ptCount val="6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</c:numCache>
            </c:numRef>
          </c:xVal>
          <c:yVal>
            <c:numRef>
              <c:f>'orthog SPADE MP2-in-B3LYP svd'!$T$4:$T$67</c:f>
              <c:numCache>
                <c:formatCode>General</c:formatCode>
                <c:ptCount val="64"/>
                <c:pt idx="0">
                  <c:v>0.99999956370979004</c:v>
                </c:pt>
                <c:pt idx="1">
                  <c:v>0.99999868812277104</c:v>
                </c:pt>
                <c:pt idx="2">
                  <c:v>0.99998154858850097</c:v>
                </c:pt>
                <c:pt idx="3">
                  <c:v>0.99991377865456499</c:v>
                </c:pt>
                <c:pt idx="4">
                  <c:v>0.99987555457113897</c:v>
                </c:pt>
                <c:pt idx="5">
                  <c:v>0.99963633474101599</c:v>
                </c:pt>
                <c:pt idx="6">
                  <c:v>0.999316400062498</c:v>
                </c:pt>
                <c:pt idx="7">
                  <c:v>0.99272699368029604</c:v>
                </c:pt>
                <c:pt idx="8">
                  <c:v>0.99265858610149804</c:v>
                </c:pt>
                <c:pt idx="9">
                  <c:v>0.98967106025505802</c:v>
                </c:pt>
                <c:pt idx="10">
                  <c:v>0.98682181726476903</c:v>
                </c:pt>
                <c:pt idx="11">
                  <c:v>0.98509385040734099</c:v>
                </c:pt>
                <c:pt idx="12">
                  <c:v>0.841698134757215</c:v>
                </c:pt>
                <c:pt idx="13">
                  <c:v>0.71093257767297902</c:v>
                </c:pt>
                <c:pt idx="14">
                  <c:v>0.70508286860744995</c:v>
                </c:pt>
                <c:pt idx="15">
                  <c:v>0.51204850834306603</c:v>
                </c:pt>
                <c:pt idx="16">
                  <c:v>0.16748989361414399</c:v>
                </c:pt>
                <c:pt idx="17">
                  <c:v>0.164075874697135</c:v>
                </c:pt>
                <c:pt idx="18">
                  <c:v>0.13966221704333501</c:v>
                </c:pt>
                <c:pt idx="19">
                  <c:v>0.13120586255890199</c:v>
                </c:pt>
                <c:pt idx="20">
                  <c:v>0.105673712220026</c:v>
                </c:pt>
                <c:pt idx="21">
                  <c:v>5.8018080819735598E-2</c:v>
                </c:pt>
                <c:pt idx="22">
                  <c:v>3.7454563228896801E-2</c:v>
                </c:pt>
                <c:pt idx="23">
                  <c:v>1.4794725054924801E-2</c:v>
                </c:pt>
                <c:pt idx="24">
                  <c:v>1.4559859089538701E-2</c:v>
                </c:pt>
                <c:pt idx="25">
                  <c:v>1.39400736178413E-2</c:v>
                </c:pt>
                <c:pt idx="26">
                  <c:v>8.4140019161904906E-3</c:v>
                </c:pt>
                <c:pt idx="27">
                  <c:v>5.4216630515926297E-3</c:v>
                </c:pt>
                <c:pt idx="28">
                  <c:v>3.7394285906320098E-3</c:v>
                </c:pt>
                <c:pt idx="29">
                  <c:v>3.6340308489105099E-3</c:v>
                </c:pt>
                <c:pt idx="30">
                  <c:v>2.2509081127140302E-3</c:v>
                </c:pt>
                <c:pt idx="31">
                  <c:v>1.46565222188594E-3</c:v>
                </c:pt>
                <c:pt idx="32">
                  <c:v>1.3141596661796599E-3</c:v>
                </c:pt>
                <c:pt idx="33">
                  <c:v>1.1857707627521601E-3</c:v>
                </c:pt>
                <c:pt idx="34">
                  <c:v>1.10181198185148E-3</c:v>
                </c:pt>
                <c:pt idx="35">
                  <c:v>9.5742687005034301E-4</c:v>
                </c:pt>
                <c:pt idx="36">
                  <c:v>4.1326334381626401E-4</c:v>
                </c:pt>
                <c:pt idx="37">
                  <c:v>3.1475609405982001E-4</c:v>
                </c:pt>
                <c:pt idx="38">
                  <c:v>2.36319526085394E-4</c:v>
                </c:pt>
                <c:pt idx="39">
                  <c:v>1.59913500091968E-4</c:v>
                </c:pt>
                <c:pt idx="40">
                  <c:v>1.10996682271715E-4</c:v>
                </c:pt>
                <c:pt idx="41" formatCode="0.00E+00">
                  <c:v>9.1222892210068604E-5</c:v>
                </c:pt>
                <c:pt idx="42" formatCode="0.00E+00">
                  <c:v>7.3360904161376197E-5</c:v>
                </c:pt>
                <c:pt idx="43" formatCode="0.00E+00">
                  <c:v>5.8158339889841601E-5</c:v>
                </c:pt>
                <c:pt idx="44" formatCode="0.00E+00">
                  <c:v>4.2601608882214702E-5</c:v>
                </c:pt>
                <c:pt idx="45" formatCode="0.00E+00">
                  <c:v>3.6207104313216499E-5</c:v>
                </c:pt>
                <c:pt idx="46" formatCode="0.00E+00">
                  <c:v>2.9863883562503902E-5</c:v>
                </c:pt>
                <c:pt idx="47" formatCode="0.00E+00">
                  <c:v>2.59404229010022E-5</c:v>
                </c:pt>
                <c:pt idx="48" formatCode="0.00E+00">
                  <c:v>1.7946957409385801E-5</c:v>
                </c:pt>
                <c:pt idx="49" formatCode="0.00E+00">
                  <c:v>1.36887695723783E-5</c:v>
                </c:pt>
                <c:pt idx="50" formatCode="0.00E+00">
                  <c:v>8.1383633326889498E-6</c:v>
                </c:pt>
                <c:pt idx="51" formatCode="0.00E+00">
                  <c:v>6.4784219352975196E-6</c:v>
                </c:pt>
                <c:pt idx="52" formatCode="0.00E+00">
                  <c:v>5.0082535711199096E-6</c:v>
                </c:pt>
                <c:pt idx="53" formatCode="0.00E+00">
                  <c:v>3.92883371678212E-6</c:v>
                </c:pt>
                <c:pt idx="54" formatCode="0.00E+00">
                  <c:v>3.16785650340951E-6</c:v>
                </c:pt>
                <c:pt idx="55" formatCode="0.00E+00">
                  <c:v>2.83121562358943E-6</c:v>
                </c:pt>
                <c:pt idx="56" formatCode="0.00E+00">
                  <c:v>1.70683100463808E-6</c:v>
                </c:pt>
                <c:pt idx="57" formatCode="0.00E+00">
                  <c:v>9.1227065404949605E-7</c:v>
                </c:pt>
                <c:pt idx="58" formatCode="0.00E+00">
                  <c:v>8.9668139073884097E-7</c:v>
                </c:pt>
                <c:pt idx="59" formatCode="0.00E+00">
                  <c:v>5.5141105017956599E-7</c:v>
                </c:pt>
                <c:pt idx="60" formatCode="0.00E+00">
                  <c:v>4.64621384234484E-7</c:v>
                </c:pt>
                <c:pt idx="61" formatCode="0.00E+00">
                  <c:v>2.9937730374980001E-7</c:v>
                </c:pt>
                <c:pt idx="62" formatCode="0.00E+00">
                  <c:v>1.75757351567485E-7</c:v>
                </c:pt>
                <c:pt idx="63" formatCode="0.00E+00">
                  <c:v>9.6467356783141405E-8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7E-C84D-BD5B-7546676B31A2}"/>
            </c:ext>
          </c:extLst>
        </c:ser>
        <c:ser>
          <c:idx val="18"/>
          <c:order val="19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svd'!$A$23:$A$87</c:f>
              <c:numCache>
                <c:formatCode>General</c:formatCode>
                <c:ptCount val="6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</c:numCache>
            </c:numRef>
          </c:xVal>
          <c:yVal>
            <c:numRef>
              <c:f>'orthog SPADE MP2-in-B3LYP svd'!$U$4:$U$67</c:f>
              <c:numCache>
                <c:formatCode>General</c:formatCode>
                <c:ptCount val="64"/>
                <c:pt idx="0">
                  <c:v>0.99999956318681904</c:v>
                </c:pt>
                <c:pt idx="1">
                  <c:v>0.99999868904087996</c:v>
                </c:pt>
                <c:pt idx="2">
                  <c:v>0.99998151579401395</c:v>
                </c:pt>
                <c:pt idx="3">
                  <c:v>0.99991370095616905</c:v>
                </c:pt>
                <c:pt idx="4">
                  <c:v>0.99987558862151105</c:v>
                </c:pt>
                <c:pt idx="5">
                  <c:v>0.99963739062296098</c:v>
                </c:pt>
                <c:pt idx="6">
                  <c:v>0.99931364784370702</c:v>
                </c:pt>
                <c:pt idx="7">
                  <c:v>0.99285304247102302</c:v>
                </c:pt>
                <c:pt idx="8">
                  <c:v>0.99267485712492898</c:v>
                </c:pt>
                <c:pt idx="9">
                  <c:v>0.98970726218374605</c:v>
                </c:pt>
                <c:pt idx="10">
                  <c:v>0.98682572739403096</c:v>
                </c:pt>
                <c:pt idx="11">
                  <c:v>0.98510187787333003</c:v>
                </c:pt>
                <c:pt idx="12">
                  <c:v>0.84018598159793401</c:v>
                </c:pt>
                <c:pt idx="13">
                  <c:v>0.71094979519396295</c:v>
                </c:pt>
                <c:pt idx="14">
                  <c:v>0.70508723063925105</c:v>
                </c:pt>
                <c:pt idx="15">
                  <c:v>0.51433905179828399</c:v>
                </c:pt>
                <c:pt idx="16">
                  <c:v>0.16743862600481499</c:v>
                </c:pt>
                <c:pt idx="17">
                  <c:v>0.164083034778159</c:v>
                </c:pt>
                <c:pt idx="18">
                  <c:v>0.13948560601134999</c:v>
                </c:pt>
                <c:pt idx="19">
                  <c:v>0.131193052192876</c:v>
                </c:pt>
                <c:pt idx="20">
                  <c:v>0.104446108792582</c:v>
                </c:pt>
                <c:pt idx="21">
                  <c:v>5.7990177767542901E-2</c:v>
                </c:pt>
                <c:pt idx="22">
                  <c:v>3.7465417731229897E-2</c:v>
                </c:pt>
                <c:pt idx="23">
                  <c:v>1.47985016587249E-2</c:v>
                </c:pt>
                <c:pt idx="24">
                  <c:v>1.45635303660355E-2</c:v>
                </c:pt>
                <c:pt idx="25">
                  <c:v>1.39497688080463E-2</c:v>
                </c:pt>
                <c:pt idx="26">
                  <c:v>8.4075425784363202E-3</c:v>
                </c:pt>
                <c:pt idx="27">
                  <c:v>5.4210094668806002E-3</c:v>
                </c:pt>
                <c:pt idx="28">
                  <c:v>3.7141852290760199E-3</c:v>
                </c:pt>
                <c:pt idx="29">
                  <c:v>3.6286109570675901E-3</c:v>
                </c:pt>
                <c:pt idx="30">
                  <c:v>2.25231665395904E-3</c:v>
                </c:pt>
                <c:pt idx="31">
                  <c:v>1.4649500370542601E-3</c:v>
                </c:pt>
                <c:pt idx="32">
                  <c:v>1.31413931785556E-3</c:v>
                </c:pt>
                <c:pt idx="33">
                  <c:v>1.18530667955666E-3</c:v>
                </c:pt>
                <c:pt idx="34">
                  <c:v>1.10153112484382E-3</c:v>
                </c:pt>
                <c:pt idx="35">
                  <c:v>9.5767688858331302E-4</c:v>
                </c:pt>
                <c:pt idx="36">
                  <c:v>4.1321674472360602E-4</c:v>
                </c:pt>
                <c:pt idx="37">
                  <c:v>3.1463245619126599E-4</c:v>
                </c:pt>
                <c:pt idx="38">
                  <c:v>2.36277757550755E-4</c:v>
                </c:pt>
                <c:pt idx="39">
                  <c:v>1.59956670792304E-4</c:v>
                </c:pt>
                <c:pt idx="40">
                  <c:v>1.10919673040781E-4</c:v>
                </c:pt>
                <c:pt idx="41" formatCode="0.00E+00">
                  <c:v>9.1153442385557494E-5</c:v>
                </c:pt>
                <c:pt idx="42" formatCode="0.00E+00">
                  <c:v>7.3524222215967194E-5</c:v>
                </c:pt>
                <c:pt idx="43" formatCode="0.00E+00">
                  <c:v>5.8285840400150798E-5</c:v>
                </c:pt>
                <c:pt idx="44" formatCode="0.00E+00">
                  <c:v>4.2588931073293002E-5</c:v>
                </c:pt>
                <c:pt idx="45" formatCode="0.00E+00">
                  <c:v>3.6238430158134699E-5</c:v>
                </c:pt>
                <c:pt idx="46" formatCode="0.00E+00">
                  <c:v>2.9858203050938999E-5</c:v>
                </c:pt>
                <c:pt idx="47" formatCode="0.00E+00">
                  <c:v>2.5902644226969199E-5</c:v>
                </c:pt>
                <c:pt idx="48" formatCode="0.00E+00">
                  <c:v>1.7838643341834999E-5</c:v>
                </c:pt>
                <c:pt idx="49" formatCode="0.00E+00">
                  <c:v>1.3666605885289799E-5</c:v>
                </c:pt>
                <c:pt idx="50" formatCode="0.00E+00">
                  <c:v>8.1161974705301196E-6</c:v>
                </c:pt>
                <c:pt idx="51" formatCode="0.00E+00">
                  <c:v>6.4561880578842502E-6</c:v>
                </c:pt>
                <c:pt idx="52" formatCode="0.00E+00">
                  <c:v>5.0225093376934702E-6</c:v>
                </c:pt>
                <c:pt idx="53" formatCode="0.00E+00">
                  <c:v>3.9184600927437097E-6</c:v>
                </c:pt>
                <c:pt idx="54" formatCode="0.00E+00">
                  <c:v>3.1597342496392499E-6</c:v>
                </c:pt>
                <c:pt idx="55" formatCode="0.00E+00">
                  <c:v>2.8307417137008798E-6</c:v>
                </c:pt>
                <c:pt idx="56" formatCode="0.00E+00">
                  <c:v>1.7002961289821999E-6</c:v>
                </c:pt>
                <c:pt idx="57" formatCode="0.00E+00">
                  <c:v>9.1061816726800996E-7</c:v>
                </c:pt>
                <c:pt idx="58" formatCode="0.00E+00">
                  <c:v>8.9877458782299903E-7</c:v>
                </c:pt>
                <c:pt idx="59" formatCode="0.00E+00">
                  <c:v>5.4058242509281305E-7</c:v>
                </c:pt>
                <c:pt idx="60" formatCode="0.00E+00">
                  <c:v>4.6104543332591802E-7</c:v>
                </c:pt>
                <c:pt idx="61" formatCode="0.00E+00">
                  <c:v>2.9300411346440199E-7</c:v>
                </c:pt>
                <c:pt idx="62" formatCode="0.00E+00">
                  <c:v>1.75368858097019E-7</c:v>
                </c:pt>
                <c:pt idx="63" formatCode="0.00E+00">
                  <c:v>9.6953415170474795E-8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7E-C84D-BD5B-7546676B31A2}"/>
            </c:ext>
          </c:extLst>
        </c:ser>
        <c:ser>
          <c:idx val="19"/>
          <c:order val="20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svd'!$A$24:$A$88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xVal>
          <c:yVal>
            <c:numRef>
              <c:f>'orthog SPADE MP2-in-B3LYP svd'!$V$4:$V$67</c:f>
              <c:numCache>
                <c:formatCode>General</c:formatCode>
                <c:ptCount val="64"/>
                <c:pt idx="0">
                  <c:v>0.999999559528997</c:v>
                </c:pt>
                <c:pt idx="1">
                  <c:v>0.99999869414817999</c:v>
                </c:pt>
                <c:pt idx="2">
                  <c:v>0.99998135620404904</c:v>
                </c:pt>
                <c:pt idx="3">
                  <c:v>0.999913333024123</c:v>
                </c:pt>
                <c:pt idx="4">
                  <c:v>0.99987575923268701</c:v>
                </c:pt>
                <c:pt idx="5">
                  <c:v>0.99964250033874402</c:v>
                </c:pt>
                <c:pt idx="6">
                  <c:v>0.99929910217460105</c:v>
                </c:pt>
                <c:pt idx="7">
                  <c:v>0.99352100925797304</c:v>
                </c:pt>
                <c:pt idx="8">
                  <c:v>0.99270103702970702</c:v>
                </c:pt>
                <c:pt idx="9">
                  <c:v>0.989842766313208</c:v>
                </c:pt>
                <c:pt idx="10">
                  <c:v>0.98684148267703897</c:v>
                </c:pt>
                <c:pt idx="11">
                  <c:v>0.98513386868191699</c:v>
                </c:pt>
                <c:pt idx="12">
                  <c:v>0.83308020362158397</c:v>
                </c:pt>
                <c:pt idx="13">
                  <c:v>0.71104326153696296</c:v>
                </c:pt>
                <c:pt idx="14">
                  <c:v>0.70509712357144505</c:v>
                </c:pt>
                <c:pt idx="15">
                  <c:v>0.52495660215569395</c:v>
                </c:pt>
                <c:pt idx="16">
                  <c:v>0.167218036579906</c:v>
                </c:pt>
                <c:pt idx="17">
                  <c:v>0.164110812035618</c:v>
                </c:pt>
                <c:pt idx="18">
                  <c:v>0.138775968030596</c:v>
                </c:pt>
                <c:pt idx="19">
                  <c:v>0.13113791607891701</c:v>
                </c:pt>
                <c:pt idx="20">
                  <c:v>9.85031902814546E-2</c:v>
                </c:pt>
                <c:pt idx="21">
                  <c:v>5.7862063801070097E-2</c:v>
                </c:pt>
                <c:pt idx="22">
                  <c:v>3.7516010340200599E-2</c:v>
                </c:pt>
                <c:pt idx="23">
                  <c:v>1.4816528203208E-2</c:v>
                </c:pt>
                <c:pt idx="24">
                  <c:v>1.4580921572126201E-2</c:v>
                </c:pt>
                <c:pt idx="25">
                  <c:v>1.3993862481300899E-2</c:v>
                </c:pt>
                <c:pt idx="26">
                  <c:v>8.3869222825521794E-3</c:v>
                </c:pt>
                <c:pt idx="27">
                  <c:v>5.4161630441213098E-3</c:v>
                </c:pt>
                <c:pt idx="28">
                  <c:v>3.6351659526653699E-3</c:v>
                </c:pt>
                <c:pt idx="29">
                  <c:v>3.55642295445361E-3</c:v>
                </c:pt>
                <c:pt idx="30">
                  <c:v>2.25915740626614E-3</c:v>
                </c:pt>
                <c:pt idx="31">
                  <c:v>1.4620164948069101E-3</c:v>
                </c:pt>
                <c:pt idx="32">
                  <c:v>1.3143732281376899E-3</c:v>
                </c:pt>
                <c:pt idx="33">
                  <c:v>1.1825269102435101E-3</c:v>
                </c:pt>
                <c:pt idx="34">
                  <c:v>1.0993869823280101E-3</c:v>
                </c:pt>
                <c:pt idx="35">
                  <c:v>9.5961765361196399E-4</c:v>
                </c:pt>
                <c:pt idx="36">
                  <c:v>4.12812944241897E-4</c:v>
                </c:pt>
                <c:pt idx="37">
                  <c:v>3.1418056425981802E-4</c:v>
                </c:pt>
                <c:pt idx="38">
                  <c:v>2.36185053860914E-4</c:v>
                </c:pt>
                <c:pt idx="39">
                  <c:v>1.60135059558883E-4</c:v>
                </c:pt>
                <c:pt idx="40">
                  <c:v>1.10591843731075E-4</c:v>
                </c:pt>
                <c:pt idx="41" formatCode="0.00E+00">
                  <c:v>9.0776806467897603E-5</c:v>
                </c:pt>
                <c:pt idx="42" formatCode="0.00E+00">
                  <c:v>7.4385116642862402E-5</c:v>
                </c:pt>
                <c:pt idx="43" formatCode="0.00E+00">
                  <c:v>5.8847165374685403E-5</c:v>
                </c:pt>
                <c:pt idx="44" formatCode="0.00E+00">
                  <c:v>4.25029669838804E-5</c:v>
                </c:pt>
                <c:pt idx="45" formatCode="0.00E+00">
                  <c:v>3.6361944445407202E-5</c:v>
                </c:pt>
                <c:pt idx="46" formatCode="0.00E+00">
                  <c:v>2.9859978097916299E-5</c:v>
                </c:pt>
                <c:pt idx="47" formatCode="0.00E+00">
                  <c:v>2.5698219814079099E-5</c:v>
                </c:pt>
                <c:pt idx="48" formatCode="0.00E+00">
                  <c:v>1.7303445339376999E-5</c:v>
                </c:pt>
                <c:pt idx="49" formatCode="0.00E+00">
                  <c:v>1.35431108410225E-5</c:v>
                </c:pt>
                <c:pt idx="50" formatCode="0.00E+00">
                  <c:v>8.0053956751193598E-6</c:v>
                </c:pt>
                <c:pt idx="51" formatCode="0.00E+00">
                  <c:v>6.3496782526495098E-6</c:v>
                </c:pt>
                <c:pt idx="52" formatCode="0.00E+00">
                  <c:v>5.0858902832150798E-6</c:v>
                </c:pt>
                <c:pt idx="53" formatCode="0.00E+00">
                  <c:v>3.8672345196790701E-6</c:v>
                </c:pt>
                <c:pt idx="54" formatCode="0.00E+00">
                  <c:v>3.1004468189974302E-6</c:v>
                </c:pt>
                <c:pt idx="55" formatCode="0.00E+00">
                  <c:v>2.8311910945647099E-6</c:v>
                </c:pt>
                <c:pt idx="56" formatCode="0.00E+00">
                  <c:v>1.67497442855446E-6</c:v>
                </c:pt>
                <c:pt idx="57" formatCode="0.00E+00">
                  <c:v>9.2401477040669998E-7</c:v>
                </c:pt>
                <c:pt idx="58" formatCode="0.00E+00">
                  <c:v>9.03849449750384E-7</c:v>
                </c:pt>
                <c:pt idx="59" formatCode="0.00E+00">
                  <c:v>5.1385620522714599E-7</c:v>
                </c:pt>
                <c:pt idx="60" formatCode="0.00E+00">
                  <c:v>4.14587895148054E-7</c:v>
                </c:pt>
                <c:pt idx="61" formatCode="0.00E+00">
                  <c:v>2.5873884838558099E-7</c:v>
                </c:pt>
                <c:pt idx="62" formatCode="0.00E+00">
                  <c:v>1.7047172216390801E-7</c:v>
                </c:pt>
                <c:pt idx="63" formatCode="0.00E+00">
                  <c:v>1.0446488279895401E-7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A7E-C84D-BD5B-7546676B31A2}"/>
            </c:ext>
          </c:extLst>
        </c:ser>
        <c:ser>
          <c:idx val="20"/>
          <c:order val="21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svd'!$A$25:$A$89</c:f>
              <c:numCache>
                <c:formatCode>General</c:formatCode>
                <c:ptCount val="6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</c:numCache>
            </c:numRef>
          </c:xVal>
          <c:yVal>
            <c:numRef>
              <c:f>'orthog SPADE MP2-in-B3LYP svd'!$W$4:$W$67</c:f>
              <c:numCache>
                <c:formatCode>General</c:formatCode>
                <c:ptCount val="64"/>
                <c:pt idx="0">
                  <c:v>0.99999954763239896</c:v>
                </c:pt>
                <c:pt idx="1">
                  <c:v>0.99999870661202295</c:v>
                </c:pt>
                <c:pt idx="2">
                  <c:v>0.999981066058934</c:v>
                </c:pt>
                <c:pt idx="3">
                  <c:v>0.99991268562951596</c:v>
                </c:pt>
                <c:pt idx="4">
                  <c:v>0.99987610188527898</c:v>
                </c:pt>
                <c:pt idx="5">
                  <c:v>0.99965170856597196</c:v>
                </c:pt>
                <c:pt idx="6">
                  <c:v>0.99926606584906696</c:v>
                </c:pt>
                <c:pt idx="7">
                  <c:v>0.99470575975347997</c:v>
                </c:pt>
                <c:pt idx="8">
                  <c:v>0.99273361955600004</c:v>
                </c:pt>
                <c:pt idx="9">
                  <c:v>0.98999438636764203</c:v>
                </c:pt>
                <c:pt idx="10">
                  <c:v>0.98685635895979495</c:v>
                </c:pt>
                <c:pt idx="11">
                  <c:v>0.98517662040374498</c:v>
                </c:pt>
                <c:pt idx="12">
                  <c:v>0.82106831131926905</c:v>
                </c:pt>
                <c:pt idx="13">
                  <c:v>0.71124096023308103</c:v>
                </c:pt>
                <c:pt idx="14">
                  <c:v>0.70507427819920598</c:v>
                </c:pt>
                <c:pt idx="15">
                  <c:v>0.54225547907653304</c:v>
                </c:pt>
                <c:pt idx="16">
                  <c:v>0.16690681615318001</c:v>
                </c:pt>
                <c:pt idx="17">
                  <c:v>0.16413389167543099</c:v>
                </c:pt>
                <c:pt idx="18">
                  <c:v>0.13788838787722699</c:v>
                </c:pt>
                <c:pt idx="19">
                  <c:v>0.13105872339383301</c:v>
                </c:pt>
                <c:pt idx="20">
                  <c:v>8.7879189833780305E-2</c:v>
                </c:pt>
                <c:pt idx="21">
                  <c:v>5.76563481581608E-2</c:v>
                </c:pt>
                <c:pt idx="22">
                  <c:v>3.7599885741981101E-2</c:v>
                </c:pt>
                <c:pt idx="23">
                  <c:v>1.4845511632774099E-2</c:v>
                </c:pt>
                <c:pt idx="24">
                  <c:v>1.4610098069824801E-2</c:v>
                </c:pt>
                <c:pt idx="25">
                  <c:v>1.40675819780616E-2</c:v>
                </c:pt>
                <c:pt idx="26">
                  <c:v>8.3906088993373103E-3</c:v>
                </c:pt>
                <c:pt idx="27">
                  <c:v>5.4021054328822699E-3</c:v>
                </c:pt>
                <c:pt idx="28">
                  <c:v>3.59911395924449E-3</c:v>
                </c:pt>
                <c:pt idx="29">
                  <c:v>3.30557429953913E-3</c:v>
                </c:pt>
                <c:pt idx="30">
                  <c:v>2.2694019944943999E-3</c:v>
                </c:pt>
                <c:pt idx="31">
                  <c:v>1.4586988575248101E-3</c:v>
                </c:pt>
                <c:pt idx="32">
                  <c:v>1.31682420837107E-3</c:v>
                </c:pt>
                <c:pt idx="33">
                  <c:v>1.1762644330076E-3</c:v>
                </c:pt>
                <c:pt idx="34">
                  <c:v>1.0913272683373599E-3</c:v>
                </c:pt>
                <c:pt idx="35">
                  <c:v>9.6609184332023903E-4</c:v>
                </c:pt>
                <c:pt idx="36">
                  <c:v>4.1128750285401801E-4</c:v>
                </c:pt>
                <c:pt idx="37">
                  <c:v>3.1408009006185202E-4</c:v>
                </c:pt>
                <c:pt idx="38">
                  <c:v>2.3660499505508199E-4</c:v>
                </c:pt>
                <c:pt idx="39">
                  <c:v>1.6028304146801701E-4</c:v>
                </c:pt>
                <c:pt idx="40">
                  <c:v>1.10227218494111E-4</c:v>
                </c:pt>
                <c:pt idx="41" formatCode="0.00E+00">
                  <c:v>9.0124616792248101E-5</c:v>
                </c:pt>
                <c:pt idx="42" formatCode="0.00E+00">
                  <c:v>7.6094924376648095E-5</c:v>
                </c:pt>
                <c:pt idx="43" formatCode="0.00E+00">
                  <c:v>5.9468543355150201E-5</c:v>
                </c:pt>
                <c:pt idx="44" formatCode="0.00E+00">
                  <c:v>4.21854870919177E-5</c:v>
                </c:pt>
                <c:pt idx="45" formatCode="0.00E+00">
                  <c:v>3.6458066800035503E-5</c:v>
                </c:pt>
                <c:pt idx="46" formatCode="0.00E+00">
                  <c:v>2.99992907814141E-5</c:v>
                </c:pt>
                <c:pt idx="47" formatCode="0.00E+00">
                  <c:v>2.5255636731327699E-5</c:v>
                </c:pt>
                <c:pt idx="48" formatCode="0.00E+00">
                  <c:v>1.6309588944093901E-5</c:v>
                </c:pt>
                <c:pt idx="49" formatCode="0.00E+00">
                  <c:v>1.3264863735996301E-5</c:v>
                </c:pt>
                <c:pt idx="50" formatCode="0.00E+00">
                  <c:v>7.79812557005239E-6</c:v>
                </c:pt>
                <c:pt idx="51" formatCode="0.00E+00">
                  <c:v>6.19845378944702E-6</c:v>
                </c:pt>
                <c:pt idx="52" formatCode="0.00E+00">
                  <c:v>5.1677543917180003E-6</c:v>
                </c:pt>
                <c:pt idx="53" formatCode="0.00E+00">
                  <c:v>3.79211610270795E-6</c:v>
                </c:pt>
                <c:pt idx="54" formatCode="0.00E+00">
                  <c:v>2.90573393947817E-6</c:v>
                </c:pt>
                <c:pt idx="55" formatCode="0.00E+00">
                  <c:v>2.8091902416740102E-6</c:v>
                </c:pt>
                <c:pt idx="56" formatCode="0.00E+00">
                  <c:v>1.6602653123079699E-6</c:v>
                </c:pt>
                <c:pt idx="57" formatCode="0.00E+00">
                  <c:v>1.0446143475219201E-6</c:v>
                </c:pt>
                <c:pt idx="58" formatCode="0.00E+00">
                  <c:v>8.9612852876361801E-7</c:v>
                </c:pt>
                <c:pt idx="59" formatCode="0.00E+00">
                  <c:v>4.9224030694269401E-7</c:v>
                </c:pt>
                <c:pt idx="60" formatCode="0.00E+00">
                  <c:v>3.7440625957462499E-7</c:v>
                </c:pt>
                <c:pt idx="61" formatCode="0.00E+00">
                  <c:v>1.94838219341169E-7</c:v>
                </c:pt>
                <c:pt idx="62" formatCode="0.00E+00">
                  <c:v>1.81717890915965E-7</c:v>
                </c:pt>
                <c:pt idx="63" formatCode="0.00E+00">
                  <c:v>1.2207269189465499E-7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7E-C84D-BD5B-7546676B31A2}"/>
            </c:ext>
          </c:extLst>
        </c:ser>
        <c:ser>
          <c:idx val="21"/>
          <c:order val="22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svd'!$A$26:$A$90</c:f>
              <c:numCache>
                <c:formatCode>General</c:formatCode>
                <c:ptCount val="6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</c:numCache>
            </c:numRef>
          </c:xVal>
          <c:yVal>
            <c:numRef>
              <c:f>'orthog SPADE MP2-in-B3LYP svd'!$X$4:$X$67</c:f>
              <c:numCache>
                <c:formatCode>General</c:formatCode>
                <c:ptCount val="64"/>
                <c:pt idx="0">
                  <c:v>0.99999953148137399</c:v>
                </c:pt>
                <c:pt idx="1">
                  <c:v>0.99999872137678603</c:v>
                </c:pt>
                <c:pt idx="2">
                  <c:v>0.99998083385877501</c:v>
                </c:pt>
                <c:pt idx="3">
                  <c:v>0.99991212594918499</c:v>
                </c:pt>
                <c:pt idx="4">
                  <c:v>0.99987644677874399</c:v>
                </c:pt>
                <c:pt idx="5">
                  <c:v>0.999659552623412</c:v>
                </c:pt>
                <c:pt idx="6">
                  <c:v>0.999227854997769</c:v>
                </c:pt>
                <c:pt idx="7">
                  <c:v>0.99564691563942798</c:v>
                </c:pt>
                <c:pt idx="8">
                  <c:v>0.99275277414063701</c:v>
                </c:pt>
                <c:pt idx="9">
                  <c:v>0.99008585415282202</c:v>
                </c:pt>
                <c:pt idx="10">
                  <c:v>0.98685456814561801</c:v>
                </c:pt>
                <c:pt idx="11">
                  <c:v>0.98521147941842202</c:v>
                </c:pt>
                <c:pt idx="12">
                  <c:v>0.81180752690800795</c:v>
                </c:pt>
                <c:pt idx="13">
                  <c:v>0.71142466198810705</c:v>
                </c:pt>
                <c:pt idx="14">
                  <c:v>0.70502258604979495</c:v>
                </c:pt>
                <c:pt idx="15">
                  <c:v>0.55506987989959</c:v>
                </c:pt>
                <c:pt idx="16">
                  <c:v>0.166706803007695</c:v>
                </c:pt>
                <c:pt idx="17">
                  <c:v>0.16413210769428899</c:v>
                </c:pt>
                <c:pt idx="18">
                  <c:v>0.13737413840767701</c:v>
                </c:pt>
                <c:pt idx="19">
                  <c:v>0.131013211272138</c:v>
                </c:pt>
                <c:pt idx="20">
                  <c:v>7.9160803389603698E-2</c:v>
                </c:pt>
                <c:pt idx="21">
                  <c:v>5.7508746617563097E-2</c:v>
                </c:pt>
                <c:pt idx="22">
                  <c:v>3.76672583531018E-2</c:v>
                </c:pt>
                <c:pt idx="23">
                  <c:v>1.4858425815841301E-2</c:v>
                </c:pt>
                <c:pt idx="24">
                  <c:v>1.4631548603125001E-2</c:v>
                </c:pt>
                <c:pt idx="25">
                  <c:v>1.41303863266429E-2</c:v>
                </c:pt>
                <c:pt idx="26">
                  <c:v>8.4318614603238595E-3</c:v>
                </c:pt>
                <c:pt idx="27">
                  <c:v>5.3894025949625902E-3</c:v>
                </c:pt>
                <c:pt idx="28">
                  <c:v>3.5704538048486399E-3</c:v>
                </c:pt>
                <c:pt idx="29">
                  <c:v>3.0789502862861701E-3</c:v>
                </c:pt>
                <c:pt idx="30">
                  <c:v>2.27004237284535E-3</c:v>
                </c:pt>
                <c:pt idx="31">
                  <c:v>1.4593186215866301E-3</c:v>
                </c:pt>
                <c:pt idx="32">
                  <c:v>1.3221940606709601E-3</c:v>
                </c:pt>
                <c:pt idx="33">
                  <c:v>1.17135648114683E-3</c:v>
                </c:pt>
                <c:pt idx="34">
                  <c:v>1.07885142236866E-3</c:v>
                </c:pt>
                <c:pt idx="35">
                  <c:v>9.7370645980750204E-4</c:v>
                </c:pt>
                <c:pt idx="36">
                  <c:v>4.09076088632326E-4</c:v>
                </c:pt>
                <c:pt idx="37">
                  <c:v>3.14900547410333E-4</c:v>
                </c:pt>
                <c:pt idx="38">
                  <c:v>2.3769670639624301E-4</c:v>
                </c:pt>
                <c:pt idx="39">
                  <c:v>1.60181196657187E-4</c:v>
                </c:pt>
                <c:pt idx="40">
                  <c:v>1.1020167424905401E-4</c:v>
                </c:pt>
                <c:pt idx="41" formatCode="0.00E+00">
                  <c:v>9.0019255868271103E-5</c:v>
                </c:pt>
                <c:pt idx="42" formatCode="0.00E+00">
                  <c:v>7.73244263875601E-5</c:v>
                </c:pt>
                <c:pt idx="43" formatCode="0.00E+00">
                  <c:v>5.9462062543966202E-5</c:v>
                </c:pt>
                <c:pt idx="44" formatCode="0.00E+00">
                  <c:v>4.16744201224974E-5</c:v>
                </c:pt>
                <c:pt idx="45" formatCode="0.00E+00">
                  <c:v>3.63583372998304E-5</c:v>
                </c:pt>
                <c:pt idx="46" formatCode="0.00E+00">
                  <c:v>3.02354596544742E-5</c:v>
                </c:pt>
                <c:pt idx="47" formatCode="0.00E+00">
                  <c:v>2.4867727068163299E-5</c:v>
                </c:pt>
                <c:pt idx="48" formatCode="0.00E+00">
                  <c:v>1.54734637708154E-5</c:v>
                </c:pt>
                <c:pt idx="49" formatCode="0.00E+00">
                  <c:v>1.29898217700901E-5</c:v>
                </c:pt>
                <c:pt idx="50" formatCode="0.00E+00">
                  <c:v>7.6475726788832492E-6</c:v>
                </c:pt>
                <c:pt idx="51" formatCode="0.00E+00">
                  <c:v>6.1580750324712803E-6</c:v>
                </c:pt>
                <c:pt idx="52" formatCode="0.00E+00">
                  <c:v>5.1918261053069801E-6</c:v>
                </c:pt>
                <c:pt idx="53" formatCode="0.00E+00">
                  <c:v>3.8133625707400499E-6</c:v>
                </c:pt>
                <c:pt idx="54" formatCode="0.00E+00">
                  <c:v>2.8716180555443001E-6</c:v>
                </c:pt>
                <c:pt idx="55" formatCode="0.00E+00">
                  <c:v>2.5020845959658402E-6</c:v>
                </c:pt>
                <c:pt idx="56" formatCode="0.00E+00">
                  <c:v>1.70078776904402E-6</c:v>
                </c:pt>
                <c:pt idx="57" formatCode="0.00E+00">
                  <c:v>1.19954305885509E-6</c:v>
                </c:pt>
                <c:pt idx="58" formatCode="0.00E+00">
                  <c:v>8.7558392444032198E-7</c:v>
                </c:pt>
                <c:pt idx="59" formatCode="0.00E+00">
                  <c:v>5.5131611873971603E-7</c:v>
                </c:pt>
                <c:pt idx="60" formatCode="0.00E+00">
                  <c:v>4.3189867303697002E-7</c:v>
                </c:pt>
                <c:pt idx="61" formatCode="0.00E+00">
                  <c:v>2.5651120449441698E-7</c:v>
                </c:pt>
                <c:pt idx="62" formatCode="0.00E+00">
                  <c:v>1.5444025266455199E-7</c:v>
                </c:pt>
                <c:pt idx="63" formatCode="0.00E+00">
                  <c:v>1.3941087030506199E-7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7E-C84D-BD5B-7546676B31A2}"/>
            </c:ext>
          </c:extLst>
        </c:ser>
        <c:ser>
          <c:idx val="22"/>
          <c:order val="23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svd'!$A$27:$A$91</c:f>
              <c:numCache>
                <c:formatCode>General</c:formatCode>
                <c:ptCount val="6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</c:numCache>
            </c:numRef>
          </c:xVal>
          <c:yVal>
            <c:numRef>
              <c:f>'orthog SPADE MP2-in-B3LYP svd'!$Y$4:$Y$67</c:f>
              <c:numCache>
                <c:formatCode>General</c:formatCode>
                <c:ptCount val="64"/>
                <c:pt idx="0">
                  <c:v>0.99999951357458206</c:v>
                </c:pt>
                <c:pt idx="1">
                  <c:v>0.99999873770810299</c:v>
                </c:pt>
                <c:pt idx="2">
                  <c:v>0.99998066691374199</c:v>
                </c:pt>
                <c:pt idx="3">
                  <c:v>0.99991162932550404</c:v>
                </c:pt>
                <c:pt idx="4">
                  <c:v>0.99987679453973899</c:v>
                </c:pt>
                <c:pt idx="5">
                  <c:v>0.99966613364102297</c:v>
                </c:pt>
                <c:pt idx="6">
                  <c:v>0.99918447043287195</c:v>
                </c:pt>
                <c:pt idx="7">
                  <c:v>0.99637373417203801</c:v>
                </c:pt>
                <c:pt idx="8">
                  <c:v>0.992762982056272</c:v>
                </c:pt>
                <c:pt idx="9">
                  <c:v>0.990156189666481</c:v>
                </c:pt>
                <c:pt idx="10">
                  <c:v>0.98684104483727697</c:v>
                </c:pt>
                <c:pt idx="11">
                  <c:v>0.985247013451925</c:v>
                </c:pt>
                <c:pt idx="12">
                  <c:v>0.80491574669978705</c:v>
                </c:pt>
                <c:pt idx="13">
                  <c:v>0.71157544689020902</c:v>
                </c:pt>
                <c:pt idx="14">
                  <c:v>0.70495576768673296</c:v>
                </c:pt>
                <c:pt idx="15">
                  <c:v>0.56431737663927295</c:v>
                </c:pt>
                <c:pt idx="16">
                  <c:v>0.16657815261471101</c:v>
                </c:pt>
                <c:pt idx="17">
                  <c:v>0.16412316263853299</c:v>
                </c:pt>
                <c:pt idx="18">
                  <c:v>0.13706389718422499</c:v>
                </c:pt>
                <c:pt idx="19">
                  <c:v>0.13099593206313101</c:v>
                </c:pt>
                <c:pt idx="20">
                  <c:v>7.2274686250225498E-2</c:v>
                </c:pt>
                <c:pt idx="21">
                  <c:v>5.7415586822818401E-2</c:v>
                </c:pt>
                <c:pt idx="22">
                  <c:v>3.7722809475093398E-2</c:v>
                </c:pt>
                <c:pt idx="23">
                  <c:v>1.48488253873556E-2</c:v>
                </c:pt>
                <c:pt idx="24">
                  <c:v>1.46457746005618E-2</c:v>
                </c:pt>
                <c:pt idx="25">
                  <c:v>1.4187849613811501E-2</c:v>
                </c:pt>
                <c:pt idx="26">
                  <c:v>8.4894216526927198E-3</c:v>
                </c:pt>
                <c:pt idx="27">
                  <c:v>5.3847503357938699E-3</c:v>
                </c:pt>
                <c:pt idx="28">
                  <c:v>3.5412047619846699E-3</c:v>
                </c:pt>
                <c:pt idx="29">
                  <c:v>2.89580926574085E-3</c:v>
                </c:pt>
                <c:pt idx="30">
                  <c:v>2.2546925674015702E-3</c:v>
                </c:pt>
                <c:pt idx="31">
                  <c:v>1.4650202835630899E-3</c:v>
                </c:pt>
                <c:pt idx="32">
                  <c:v>1.3297653490894599E-3</c:v>
                </c:pt>
                <c:pt idx="33">
                  <c:v>1.1691617374570799E-3</c:v>
                </c:pt>
                <c:pt idx="34">
                  <c:v>1.0640053293091501E-3</c:v>
                </c:pt>
                <c:pt idx="35">
                  <c:v>9.7943272138040693E-4</c:v>
                </c:pt>
                <c:pt idx="36">
                  <c:v>4.0651402468968001E-4</c:v>
                </c:pt>
                <c:pt idx="37">
                  <c:v>3.1626559423092503E-4</c:v>
                </c:pt>
                <c:pt idx="38">
                  <c:v>2.3907197989369401E-4</c:v>
                </c:pt>
                <c:pt idx="39">
                  <c:v>1.59967796059317E-4</c:v>
                </c:pt>
                <c:pt idx="40">
                  <c:v>1.10391077472718E-4</c:v>
                </c:pt>
                <c:pt idx="41" formatCode="0.00E+00">
                  <c:v>9.0302129609102697E-5</c:v>
                </c:pt>
                <c:pt idx="42" formatCode="0.00E+00">
                  <c:v>7.8196863777455197E-5</c:v>
                </c:pt>
                <c:pt idx="43" formatCode="0.00E+00">
                  <c:v>5.9019413276331802E-5</c:v>
                </c:pt>
                <c:pt idx="44" formatCode="0.00E+00">
                  <c:v>4.0997426304518298E-5</c:v>
                </c:pt>
                <c:pt idx="45" formatCode="0.00E+00">
                  <c:v>3.6045138160088003E-5</c:v>
                </c:pt>
                <c:pt idx="46" formatCode="0.00E+00">
                  <c:v>3.0418879518094601E-5</c:v>
                </c:pt>
                <c:pt idx="47" formatCode="0.00E+00">
                  <c:v>2.4632605016779102E-5</c:v>
                </c:pt>
                <c:pt idx="48" formatCode="0.00E+00">
                  <c:v>1.4813132508800701E-5</c:v>
                </c:pt>
                <c:pt idx="49" formatCode="0.00E+00">
                  <c:v>1.27330868701017E-5</c:v>
                </c:pt>
                <c:pt idx="50" formatCode="0.00E+00">
                  <c:v>7.5776541050213801E-6</c:v>
                </c:pt>
                <c:pt idx="51" formatCode="0.00E+00">
                  <c:v>6.2008098164373003E-6</c:v>
                </c:pt>
                <c:pt idx="52" formatCode="0.00E+00">
                  <c:v>5.1789182157676204E-6</c:v>
                </c:pt>
                <c:pt idx="53" formatCode="0.00E+00">
                  <c:v>3.9664268954656899E-6</c:v>
                </c:pt>
                <c:pt idx="54" formatCode="0.00E+00">
                  <c:v>2.8184453189204201E-6</c:v>
                </c:pt>
                <c:pt idx="55" formatCode="0.00E+00">
                  <c:v>2.1805393111167001E-6</c:v>
                </c:pt>
                <c:pt idx="56" formatCode="0.00E+00">
                  <c:v>1.82396126896383E-6</c:v>
                </c:pt>
                <c:pt idx="57" formatCode="0.00E+00">
                  <c:v>1.26192353926895E-6</c:v>
                </c:pt>
                <c:pt idx="58" formatCode="0.00E+00">
                  <c:v>8.6632931842749797E-7</c:v>
                </c:pt>
                <c:pt idx="59" formatCode="0.00E+00">
                  <c:v>7.7409691579070098E-7</c:v>
                </c:pt>
                <c:pt idx="60" formatCode="0.00E+00">
                  <c:v>4.0816403773230001E-7</c:v>
                </c:pt>
                <c:pt idx="61" formatCode="0.00E+00">
                  <c:v>2.40005590632117E-7</c:v>
                </c:pt>
                <c:pt idx="62" formatCode="0.00E+00">
                  <c:v>2.19804101786771E-7</c:v>
                </c:pt>
                <c:pt idx="63" formatCode="0.00E+00">
                  <c:v>1.49579580817086E-7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7E-C84D-BD5B-7546676B31A2}"/>
            </c:ext>
          </c:extLst>
        </c:ser>
        <c:ser>
          <c:idx val="23"/>
          <c:order val="24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svd'!$A$28:$A$92</c:f>
              <c:numCache>
                <c:formatCode>General</c:formatCode>
                <c:ptCount val="6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</c:numCache>
            </c:numRef>
          </c:xVal>
          <c:yVal>
            <c:numRef>
              <c:f>'orthog SPADE MP2-in-B3LYP svd'!$Z$4:$Z$67</c:f>
              <c:numCache>
                <c:formatCode>General</c:formatCode>
                <c:ptCount val="64"/>
                <c:pt idx="0">
                  <c:v>0.999999496073808</c:v>
                </c:pt>
                <c:pt idx="1">
                  <c:v>0.99999875465306098</c:v>
                </c:pt>
                <c:pt idx="2">
                  <c:v>0.99998056161973803</c:v>
                </c:pt>
                <c:pt idx="3">
                  <c:v>0.99991118957351699</c:v>
                </c:pt>
                <c:pt idx="4">
                  <c:v>0.99987712302012999</c:v>
                </c:pt>
                <c:pt idx="5">
                  <c:v>0.99967146951361197</c:v>
                </c:pt>
                <c:pt idx="6">
                  <c:v>0.99913629028443196</c:v>
                </c:pt>
                <c:pt idx="7">
                  <c:v>0.99692601672320902</c:v>
                </c:pt>
                <c:pt idx="8">
                  <c:v>0.99276694175686198</c:v>
                </c:pt>
                <c:pt idx="9">
                  <c:v>0.990215841277308</c:v>
                </c:pt>
                <c:pt idx="10">
                  <c:v>0.98682104135646698</c:v>
                </c:pt>
                <c:pt idx="11">
                  <c:v>0.98528413059557396</c:v>
                </c:pt>
                <c:pt idx="12">
                  <c:v>0.79997669209895605</c:v>
                </c:pt>
                <c:pt idx="13">
                  <c:v>0.71168732095888099</c:v>
                </c:pt>
                <c:pt idx="14">
                  <c:v>0.70488384105003998</c:v>
                </c:pt>
                <c:pt idx="15">
                  <c:v>0.57077458022703798</c:v>
                </c:pt>
                <c:pt idx="16">
                  <c:v>0.16650150570809399</c:v>
                </c:pt>
                <c:pt idx="17">
                  <c:v>0.164119396941559</c:v>
                </c:pt>
                <c:pt idx="18">
                  <c:v>0.136886305851665</c:v>
                </c:pt>
                <c:pt idx="19">
                  <c:v>0.131002013206828</c:v>
                </c:pt>
                <c:pt idx="20">
                  <c:v>6.7021066040975796E-2</c:v>
                </c:pt>
                <c:pt idx="21">
                  <c:v>5.7378514018282097E-2</c:v>
                </c:pt>
                <c:pt idx="22">
                  <c:v>3.7769555861767203E-2</c:v>
                </c:pt>
                <c:pt idx="23">
                  <c:v>1.4814155205579001E-2</c:v>
                </c:pt>
                <c:pt idx="24">
                  <c:v>1.4652033994872001E-2</c:v>
                </c:pt>
                <c:pt idx="25">
                  <c:v>1.4242418204128301E-2</c:v>
                </c:pt>
                <c:pt idx="26">
                  <c:v>8.5485035123928597E-3</c:v>
                </c:pt>
                <c:pt idx="27">
                  <c:v>5.3918044995375902E-3</c:v>
                </c:pt>
                <c:pt idx="28">
                  <c:v>3.51229316547828E-3</c:v>
                </c:pt>
                <c:pt idx="29">
                  <c:v>2.7641245259486099E-3</c:v>
                </c:pt>
                <c:pt idx="30">
                  <c:v>2.2183036532179802E-3</c:v>
                </c:pt>
                <c:pt idx="31">
                  <c:v>1.4767084817148501E-3</c:v>
                </c:pt>
                <c:pt idx="32">
                  <c:v>1.3372461607864699E-3</c:v>
                </c:pt>
                <c:pt idx="33">
                  <c:v>1.16986166979737E-3</c:v>
                </c:pt>
                <c:pt idx="34">
                  <c:v>1.04978993215607E-3</c:v>
                </c:pt>
                <c:pt idx="35">
                  <c:v>9.8114547445073597E-4</c:v>
                </c:pt>
                <c:pt idx="36">
                  <c:v>4.0397062742230099E-4</c:v>
                </c:pt>
                <c:pt idx="37">
                  <c:v>3.1766569112767702E-4</c:v>
                </c:pt>
                <c:pt idx="38">
                  <c:v>2.40149007122635E-4</c:v>
                </c:pt>
                <c:pt idx="39">
                  <c:v>1.5981806490676499E-4</c:v>
                </c:pt>
                <c:pt idx="40">
                  <c:v>1.10632710555739E-4</c:v>
                </c:pt>
                <c:pt idx="41" formatCode="0.00E+00">
                  <c:v>9.0388081756098503E-5</c:v>
                </c:pt>
                <c:pt idx="42" formatCode="0.00E+00">
                  <c:v>7.9253575487428404E-5</c:v>
                </c:pt>
                <c:pt idx="43" formatCode="0.00E+00">
                  <c:v>5.8244165216455602E-5</c:v>
                </c:pt>
                <c:pt idx="44" formatCode="0.00E+00">
                  <c:v>4.0179664907860998E-5</c:v>
                </c:pt>
                <c:pt idx="45" formatCode="0.00E+00">
                  <c:v>3.5538145912270999E-5</c:v>
                </c:pt>
                <c:pt idx="46" formatCode="0.00E+00">
                  <c:v>3.0403585536307198E-5</c:v>
                </c:pt>
                <c:pt idx="47" formatCode="0.00E+00">
                  <c:v>2.45922078796161E-5</c:v>
                </c:pt>
                <c:pt idx="48" formatCode="0.00E+00">
                  <c:v>1.4304293798588601E-5</c:v>
                </c:pt>
                <c:pt idx="49" formatCode="0.00E+00">
                  <c:v>1.25030351608826E-5</c:v>
                </c:pt>
                <c:pt idx="50" formatCode="0.00E+00">
                  <c:v>7.5757735445440003E-6</c:v>
                </c:pt>
                <c:pt idx="51" formatCode="0.00E+00">
                  <c:v>6.3317339941044596E-6</c:v>
                </c:pt>
                <c:pt idx="52" formatCode="0.00E+00">
                  <c:v>5.1422543212321697E-6</c:v>
                </c:pt>
                <c:pt idx="53" formatCode="0.00E+00">
                  <c:v>4.1560529323502598E-6</c:v>
                </c:pt>
                <c:pt idx="54" formatCode="0.00E+00">
                  <c:v>2.7385267242367E-6</c:v>
                </c:pt>
                <c:pt idx="55" formatCode="0.00E+00">
                  <c:v>2.0670368401366202E-6</c:v>
                </c:pt>
                <c:pt idx="56" formatCode="0.00E+00">
                  <c:v>1.9143474210991998E-6</c:v>
                </c:pt>
                <c:pt idx="57" formatCode="0.00E+00">
                  <c:v>1.28371978940167E-6</c:v>
                </c:pt>
                <c:pt idx="58" formatCode="0.00E+00">
                  <c:v>1.0256167442413899E-6</c:v>
                </c:pt>
                <c:pt idx="59" formatCode="0.00E+00">
                  <c:v>7.1286282960890502E-7</c:v>
                </c:pt>
                <c:pt idx="60" formatCode="0.00E+00">
                  <c:v>3.8427371419300902E-7</c:v>
                </c:pt>
                <c:pt idx="61" formatCode="0.00E+00">
                  <c:v>2.9195882461675698E-7</c:v>
                </c:pt>
                <c:pt idx="62" formatCode="0.00E+00">
                  <c:v>2.0589388968081999E-7</c:v>
                </c:pt>
                <c:pt idx="63" formatCode="0.00E+00">
                  <c:v>1.7306046274484199E-7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7E-C84D-BD5B-7546676B31A2}"/>
            </c:ext>
          </c:extLst>
        </c:ser>
        <c:ser>
          <c:idx val="24"/>
          <c:order val="25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svd'!$A$29:$A$93</c:f>
              <c:numCache>
                <c:formatCode>General</c:formatCode>
                <c:ptCount val="6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</c:numCache>
            </c:numRef>
          </c:xVal>
          <c:yVal>
            <c:numRef>
              <c:f>'orthog SPADE MP2-in-B3LYP svd'!$AA$4:$AA$67</c:f>
              <c:numCache>
                <c:formatCode>General</c:formatCode>
                <c:ptCount val="64"/>
                <c:pt idx="0">
                  <c:v>0.99999948057457</c:v>
                </c:pt>
                <c:pt idx="1">
                  <c:v>0.99999877089996503</c:v>
                </c:pt>
                <c:pt idx="2">
                  <c:v>0.99998050935272398</c:v>
                </c:pt>
                <c:pt idx="3">
                  <c:v>0.99991081214531996</c:v>
                </c:pt>
                <c:pt idx="4">
                  <c:v>0.99987740084471199</c:v>
                </c:pt>
                <c:pt idx="5">
                  <c:v>0.99967550806114303</c:v>
                </c:pt>
                <c:pt idx="6">
                  <c:v>0.99908493880489702</c:v>
                </c:pt>
                <c:pt idx="7">
                  <c:v>0.99733646727128</c:v>
                </c:pt>
                <c:pt idx="8">
                  <c:v>0.99276723132458899</c:v>
                </c:pt>
                <c:pt idx="9">
                  <c:v>0.99026702308902204</c:v>
                </c:pt>
                <c:pt idx="10">
                  <c:v>0.98679956005146396</c:v>
                </c:pt>
                <c:pt idx="11">
                  <c:v>0.98531970821760395</c:v>
                </c:pt>
                <c:pt idx="12">
                  <c:v>0.79659748371859596</c:v>
                </c:pt>
                <c:pt idx="13">
                  <c:v>0.71176593123299703</c:v>
                </c:pt>
                <c:pt idx="14">
                  <c:v>0.70481789048809595</c:v>
                </c:pt>
                <c:pt idx="15">
                  <c:v>0.57510578837042303</c:v>
                </c:pt>
                <c:pt idx="16">
                  <c:v>0.166460159990718</c:v>
                </c:pt>
                <c:pt idx="17">
                  <c:v>0.164125049108582</c:v>
                </c:pt>
                <c:pt idx="18">
                  <c:v>0.13680021813190099</c:v>
                </c:pt>
                <c:pt idx="19">
                  <c:v>0.131024936259034</c:v>
                </c:pt>
                <c:pt idx="20">
                  <c:v>6.3182798663447198E-2</c:v>
                </c:pt>
                <c:pt idx="21">
                  <c:v>5.7383298358961603E-2</c:v>
                </c:pt>
                <c:pt idx="22">
                  <c:v>3.7808779670775901E-2</c:v>
                </c:pt>
                <c:pt idx="23">
                  <c:v>1.4763118858961999E-2</c:v>
                </c:pt>
                <c:pt idx="24">
                  <c:v>1.46443172388366E-2</c:v>
                </c:pt>
                <c:pt idx="25">
                  <c:v>1.42960531369947E-2</c:v>
                </c:pt>
                <c:pt idx="26">
                  <c:v>8.5999063504909896E-3</c:v>
                </c:pt>
                <c:pt idx="27">
                  <c:v>5.4095941816650296E-3</c:v>
                </c:pt>
                <c:pt idx="28">
                  <c:v>3.4867672025612698E-3</c:v>
                </c:pt>
                <c:pt idx="29">
                  <c:v>2.6819333561758198E-3</c:v>
                </c:pt>
                <c:pt idx="30">
                  <c:v>2.1635324743488199E-3</c:v>
                </c:pt>
                <c:pt idx="31">
                  <c:v>1.49367565007489E-3</c:v>
                </c:pt>
                <c:pt idx="32">
                  <c:v>1.3421504762942699E-3</c:v>
                </c:pt>
                <c:pt idx="33">
                  <c:v>1.1726975337223401E-3</c:v>
                </c:pt>
                <c:pt idx="34">
                  <c:v>1.03891299335379E-3</c:v>
                </c:pt>
                <c:pt idx="35">
                  <c:v>9.7871257001214303E-4</c:v>
                </c:pt>
                <c:pt idx="36">
                  <c:v>4.0184655325587202E-4</c:v>
                </c:pt>
                <c:pt idx="37">
                  <c:v>3.1866726420920499E-4</c:v>
                </c:pt>
                <c:pt idx="38">
                  <c:v>2.4038801976540499E-4</c:v>
                </c:pt>
                <c:pt idx="39">
                  <c:v>1.5981007209226901E-4</c:v>
                </c:pt>
                <c:pt idx="40">
                  <c:v>1.10775865199266E-4</c:v>
                </c:pt>
                <c:pt idx="41" formatCode="0.00E+00">
                  <c:v>9.0097550623679398E-5</c:v>
                </c:pt>
                <c:pt idx="42" formatCode="0.00E+00">
                  <c:v>8.0529695523929996E-5</c:v>
                </c:pt>
                <c:pt idx="43" formatCode="0.00E+00">
                  <c:v>5.71807642434012E-5</c:v>
                </c:pt>
                <c:pt idx="44" formatCode="0.00E+00">
                  <c:v>3.9268006061365003E-5</c:v>
                </c:pt>
                <c:pt idx="45" formatCode="0.00E+00">
                  <c:v>3.4948671055646501E-5</c:v>
                </c:pt>
                <c:pt idx="46" formatCode="0.00E+00">
                  <c:v>3.0108220387281701E-5</c:v>
                </c:pt>
                <c:pt idx="47" formatCode="0.00E+00">
                  <c:v>2.4753014360614401E-5</c:v>
                </c:pt>
                <c:pt idx="48" formatCode="0.00E+00">
                  <c:v>1.3981638451738099E-5</c:v>
                </c:pt>
                <c:pt idx="49" formatCode="0.00E+00">
                  <c:v>1.22758543737529E-5</c:v>
                </c:pt>
                <c:pt idx="50" formatCode="0.00E+00">
                  <c:v>7.6119268387552299E-6</c:v>
                </c:pt>
                <c:pt idx="51" formatCode="0.00E+00">
                  <c:v>6.5734620812446297E-6</c:v>
                </c:pt>
                <c:pt idx="52" formatCode="0.00E+00">
                  <c:v>5.1052230125879E-6</c:v>
                </c:pt>
                <c:pt idx="53" formatCode="0.00E+00">
                  <c:v>4.2189415254347102E-6</c:v>
                </c:pt>
                <c:pt idx="54" formatCode="0.00E+00">
                  <c:v>2.7276361296210598E-6</c:v>
                </c:pt>
                <c:pt idx="55" formatCode="0.00E+00">
                  <c:v>2.2190554702782898E-6</c:v>
                </c:pt>
                <c:pt idx="56" formatCode="0.00E+00">
                  <c:v>1.7679620535632999E-6</c:v>
                </c:pt>
                <c:pt idx="57" formatCode="0.00E+00">
                  <c:v>1.37852823800687E-6</c:v>
                </c:pt>
                <c:pt idx="58" formatCode="0.00E+00">
                  <c:v>9.5792690999046703E-7</c:v>
                </c:pt>
                <c:pt idx="59" formatCode="0.00E+00">
                  <c:v>6.5741028891667599E-7</c:v>
                </c:pt>
                <c:pt idx="60" formatCode="0.00E+00">
                  <c:v>3.70853486331217E-7</c:v>
                </c:pt>
                <c:pt idx="61" formatCode="0.00E+00">
                  <c:v>3.3008323498601198E-7</c:v>
                </c:pt>
                <c:pt idx="62" formatCode="0.00E+00">
                  <c:v>2.3993515836197199E-7</c:v>
                </c:pt>
                <c:pt idx="63" formatCode="0.00E+00">
                  <c:v>1.46702233221866E-7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7E-C84D-BD5B-7546676B31A2}"/>
            </c:ext>
          </c:extLst>
        </c:ser>
        <c:ser>
          <c:idx val="25"/>
          <c:order val="26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svd'!$A$30:$A$94</c:f>
              <c:numCache>
                <c:formatCode>General</c:formatCode>
                <c:ptCount val="6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</c:numCache>
            </c:numRef>
          </c:xVal>
          <c:yVal>
            <c:numRef>
              <c:f>'orthog SPADE MP2-in-B3LYP svd'!$AB$4:$AB$67</c:f>
              <c:numCache>
                <c:formatCode>General</c:formatCode>
                <c:ptCount val="64"/>
                <c:pt idx="0">
                  <c:v>0.99999946840881904</c:v>
                </c:pt>
                <c:pt idx="1">
                  <c:v>0.99999878513006202</c:v>
                </c:pt>
                <c:pt idx="2">
                  <c:v>0.99998049428064495</c:v>
                </c:pt>
                <c:pt idx="3">
                  <c:v>0.99991051956568799</c:v>
                </c:pt>
                <c:pt idx="4">
                  <c:v>0.99987761050014701</c:v>
                </c:pt>
                <c:pt idx="5">
                  <c:v>0.999678373036192</c:v>
                </c:pt>
                <c:pt idx="6">
                  <c:v>0.999035166966175</c:v>
                </c:pt>
                <c:pt idx="7">
                  <c:v>0.99762564990959501</c:v>
                </c:pt>
                <c:pt idx="8">
                  <c:v>0.99276608127627497</c:v>
                </c:pt>
                <c:pt idx="9">
                  <c:v>0.99030768315444595</c:v>
                </c:pt>
                <c:pt idx="10">
                  <c:v>0.98678104038245995</c:v>
                </c:pt>
                <c:pt idx="11">
                  <c:v>0.98534966671852897</c:v>
                </c:pt>
                <c:pt idx="12">
                  <c:v>0.79443833742369396</c:v>
                </c:pt>
                <c:pt idx="13">
                  <c:v>0.71181647416814198</c:v>
                </c:pt>
                <c:pt idx="14">
                  <c:v>0.70476543004720005</c:v>
                </c:pt>
                <c:pt idx="15">
                  <c:v>0.57781955841178301</c:v>
                </c:pt>
                <c:pt idx="16">
                  <c:v>0.16644373657249201</c:v>
                </c:pt>
                <c:pt idx="17">
                  <c:v>0.16413783910084501</c:v>
                </c:pt>
                <c:pt idx="18">
                  <c:v>0.13676850336260399</c:v>
                </c:pt>
                <c:pt idx="19">
                  <c:v>0.131053716663485</c:v>
                </c:pt>
                <c:pt idx="20">
                  <c:v>6.0560562170905698E-2</c:v>
                </c:pt>
                <c:pt idx="21">
                  <c:v>5.7425615616847801E-2</c:v>
                </c:pt>
                <c:pt idx="22">
                  <c:v>3.7839876202423899E-2</c:v>
                </c:pt>
                <c:pt idx="23">
                  <c:v>1.4723569312824701E-2</c:v>
                </c:pt>
                <c:pt idx="24">
                  <c:v>1.46038729752105E-2</c:v>
                </c:pt>
                <c:pt idx="25">
                  <c:v>1.4353123775829899E-2</c:v>
                </c:pt>
                <c:pt idx="26">
                  <c:v>8.6386205827818398E-3</c:v>
                </c:pt>
                <c:pt idx="27">
                  <c:v>5.4325339175799901E-3</c:v>
                </c:pt>
                <c:pt idx="28">
                  <c:v>3.46794520795382E-3</c:v>
                </c:pt>
                <c:pt idx="29">
                  <c:v>2.6361175952360799E-3</c:v>
                </c:pt>
                <c:pt idx="30">
                  <c:v>2.1035331228450699E-3</c:v>
                </c:pt>
                <c:pt idx="31">
                  <c:v>1.51183519192415E-3</c:v>
                </c:pt>
                <c:pt idx="32">
                  <c:v>1.34393328141146E-3</c:v>
                </c:pt>
                <c:pt idx="33">
                  <c:v>1.17617673148503E-3</c:v>
                </c:pt>
                <c:pt idx="34">
                  <c:v>1.03292576771327E-3</c:v>
                </c:pt>
                <c:pt idx="35">
                  <c:v>9.7339417479425604E-4</c:v>
                </c:pt>
                <c:pt idx="36">
                  <c:v>4.0042787551956502E-4</c:v>
                </c:pt>
                <c:pt idx="37">
                  <c:v>3.1928253810252797E-4</c:v>
                </c:pt>
                <c:pt idx="38">
                  <c:v>2.39740685885535E-4</c:v>
                </c:pt>
                <c:pt idx="39">
                  <c:v>1.59848476382802E-4</c:v>
                </c:pt>
                <c:pt idx="40">
                  <c:v>1.10729485025115E-4</c:v>
                </c:pt>
                <c:pt idx="41" formatCode="0.00E+00">
                  <c:v>8.9796479739471204E-5</c:v>
                </c:pt>
                <c:pt idx="42" formatCode="0.00E+00">
                  <c:v>8.14090484903554E-5</c:v>
                </c:pt>
                <c:pt idx="43" formatCode="0.00E+00">
                  <c:v>5.5953944394364398E-5</c:v>
                </c:pt>
                <c:pt idx="44" formatCode="0.00E+00">
                  <c:v>3.8364930930392297E-5</c:v>
                </c:pt>
                <c:pt idx="45" formatCode="0.00E+00">
                  <c:v>3.4429957774190902E-5</c:v>
                </c:pt>
                <c:pt idx="46" formatCode="0.00E+00">
                  <c:v>2.96031442807106E-5</c:v>
                </c:pt>
                <c:pt idx="47" formatCode="0.00E+00">
                  <c:v>2.5132216843746399E-5</c:v>
                </c:pt>
                <c:pt idx="48" formatCode="0.00E+00">
                  <c:v>1.40708705381133E-5</c:v>
                </c:pt>
                <c:pt idx="49" formatCode="0.00E+00">
                  <c:v>1.19225128004604E-5</c:v>
                </c:pt>
                <c:pt idx="50" formatCode="0.00E+00">
                  <c:v>7.6965142794545803E-6</c:v>
                </c:pt>
                <c:pt idx="51" formatCode="0.00E+00">
                  <c:v>6.7817222856792197E-6</c:v>
                </c:pt>
                <c:pt idx="52" formatCode="0.00E+00">
                  <c:v>5.1215758028825002E-6</c:v>
                </c:pt>
                <c:pt idx="53" formatCode="0.00E+00">
                  <c:v>4.13707316788501E-6</c:v>
                </c:pt>
                <c:pt idx="54" formatCode="0.00E+00">
                  <c:v>2.8318044363131601E-6</c:v>
                </c:pt>
                <c:pt idx="55" formatCode="0.00E+00">
                  <c:v>2.2737042791692599E-6</c:v>
                </c:pt>
                <c:pt idx="56" formatCode="0.00E+00">
                  <c:v>1.6322723907561201E-6</c:v>
                </c:pt>
                <c:pt idx="57" formatCode="0.00E+00">
                  <c:v>1.3365718328259199E-6</c:v>
                </c:pt>
                <c:pt idx="58" formatCode="0.00E+00">
                  <c:v>8.0681026106061802E-7</c:v>
                </c:pt>
                <c:pt idx="59" formatCode="0.00E+00">
                  <c:v>6.7143082556320602E-7</c:v>
                </c:pt>
                <c:pt idx="60" formatCode="0.00E+00">
                  <c:v>3.78694057271815E-7</c:v>
                </c:pt>
                <c:pt idx="61" formatCode="0.00E+00">
                  <c:v>3.3802137742645602E-7</c:v>
                </c:pt>
                <c:pt idx="62" formatCode="0.00E+00">
                  <c:v>2.4654361144511503E-7</c:v>
                </c:pt>
                <c:pt idx="63" formatCode="0.00E+00">
                  <c:v>1.29874911613121E-7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7E-C84D-BD5B-7546676B31A2}"/>
            </c:ext>
          </c:extLst>
        </c:ser>
        <c:ser>
          <c:idx val="26"/>
          <c:order val="27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svd'!$A$31:$A$95</c:f>
              <c:numCache>
                <c:formatCode>General</c:formatCode>
                <c:ptCount val="65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</c:numCache>
            </c:numRef>
          </c:xVal>
          <c:yVal>
            <c:numRef>
              <c:f>'orthog SPADE MP2-in-B3LYP svd'!$AC$4:$AC$67</c:f>
              <c:numCache>
                <c:formatCode>General</c:formatCode>
                <c:ptCount val="64"/>
                <c:pt idx="0">
                  <c:v>0.99999946064068901</c:v>
                </c:pt>
                <c:pt idx="1">
                  <c:v>0.99999879527298496</c:v>
                </c:pt>
                <c:pt idx="2">
                  <c:v>0.99998049651686005</c:v>
                </c:pt>
                <c:pt idx="3">
                  <c:v>0.99991033389046102</c:v>
                </c:pt>
                <c:pt idx="4">
                  <c:v>0.99987774022104103</c:v>
                </c:pt>
                <c:pt idx="5">
                  <c:v>0.99968011077758601</c:v>
                </c:pt>
                <c:pt idx="6">
                  <c:v>0.99899660952679803</c:v>
                </c:pt>
                <c:pt idx="7">
                  <c:v>0.99780073855233098</c:v>
                </c:pt>
                <c:pt idx="8">
                  <c:v>0.99276489436278703</c:v>
                </c:pt>
                <c:pt idx="9">
                  <c:v>0.99033409150709095</c:v>
                </c:pt>
                <c:pt idx="10">
                  <c:v>0.98676881019483698</c:v>
                </c:pt>
                <c:pt idx="11">
                  <c:v>0.98536978101626804</c:v>
                </c:pt>
                <c:pt idx="12">
                  <c:v>0.79324845236598196</c:v>
                </c:pt>
                <c:pt idx="13">
                  <c:v>0.71184362745622498</c:v>
                </c:pt>
                <c:pt idx="14">
                  <c:v>0.70473254249093897</c:v>
                </c:pt>
                <c:pt idx="15">
                  <c:v>0.57928657042000697</c:v>
                </c:pt>
                <c:pt idx="16">
                  <c:v>0.16644230848819599</c:v>
                </c:pt>
                <c:pt idx="17">
                  <c:v>0.16415079165624599</c:v>
                </c:pt>
                <c:pt idx="18">
                  <c:v>0.13675990243963099</c:v>
                </c:pt>
                <c:pt idx="19">
                  <c:v>0.13107662661174399</c:v>
                </c:pt>
                <c:pt idx="20">
                  <c:v>5.8990836909943799E-2</c:v>
                </c:pt>
                <c:pt idx="21">
                  <c:v>5.7514289406421601E-2</c:v>
                </c:pt>
                <c:pt idx="22">
                  <c:v>3.78611321546743E-2</c:v>
                </c:pt>
                <c:pt idx="23">
                  <c:v>1.47089984731179E-2</c:v>
                </c:pt>
                <c:pt idx="24">
                  <c:v>1.4530627626759799E-2</c:v>
                </c:pt>
                <c:pt idx="25">
                  <c:v>1.4417345591444201E-2</c:v>
                </c:pt>
                <c:pt idx="26">
                  <c:v>8.6616445800412802E-3</c:v>
                </c:pt>
                <c:pt idx="27">
                  <c:v>5.4517457281407899E-3</c:v>
                </c:pt>
                <c:pt idx="28">
                  <c:v>3.4578558092044202E-3</c:v>
                </c:pt>
                <c:pt idx="29">
                  <c:v>2.61226121505677E-3</c:v>
                </c:pt>
                <c:pt idx="30">
                  <c:v>2.0536411646418199E-3</c:v>
                </c:pt>
                <c:pt idx="31">
                  <c:v>1.52562278907264E-3</c:v>
                </c:pt>
                <c:pt idx="32">
                  <c:v>1.34366381758374E-3</c:v>
                </c:pt>
                <c:pt idx="33">
                  <c:v>1.1787704049443001E-3</c:v>
                </c:pt>
                <c:pt idx="34">
                  <c:v>1.0325467497408799E-3</c:v>
                </c:pt>
                <c:pt idx="35">
                  <c:v>9.6592085970665905E-4</c:v>
                </c:pt>
                <c:pt idx="36">
                  <c:v>3.99761593309041E-4</c:v>
                </c:pt>
                <c:pt idx="37">
                  <c:v>3.2018303220124398E-4</c:v>
                </c:pt>
                <c:pt idx="38">
                  <c:v>2.3876142453249801E-4</c:v>
                </c:pt>
                <c:pt idx="39">
                  <c:v>1.59839449645067E-4</c:v>
                </c:pt>
                <c:pt idx="40" formatCode="0.00E+00">
                  <c:v>1.1048042009316999E-4</c:v>
                </c:pt>
                <c:pt idx="41" formatCode="0.00E+00">
                  <c:v>8.9688929357053295E-5</c:v>
                </c:pt>
                <c:pt idx="42" formatCode="0.00E+00">
                  <c:v>8.1474932448713199E-5</c:v>
                </c:pt>
                <c:pt idx="43" formatCode="0.00E+00">
                  <c:v>5.4894930923409099E-5</c:v>
                </c:pt>
                <c:pt idx="44" formatCode="0.00E+00">
                  <c:v>3.7689574605633397E-5</c:v>
                </c:pt>
                <c:pt idx="45" formatCode="0.00E+00">
                  <c:v>3.4069110602120502E-5</c:v>
                </c:pt>
                <c:pt idx="46" formatCode="0.00E+00">
                  <c:v>2.9285887162632601E-5</c:v>
                </c:pt>
                <c:pt idx="47" formatCode="0.00E+00">
                  <c:v>2.5723137134260599E-5</c:v>
                </c:pt>
                <c:pt idx="48" formatCode="0.00E+00">
                  <c:v>1.4672882545030499E-5</c:v>
                </c:pt>
                <c:pt idx="49" formatCode="0.00E+00">
                  <c:v>1.1497768142994301E-5</c:v>
                </c:pt>
                <c:pt idx="50" formatCode="0.00E+00">
                  <c:v>7.82354534195022E-6</c:v>
                </c:pt>
                <c:pt idx="51" formatCode="0.00E+00">
                  <c:v>6.74516979690191E-6</c:v>
                </c:pt>
                <c:pt idx="52" formatCode="0.00E+00">
                  <c:v>5.2048479585493401E-6</c:v>
                </c:pt>
                <c:pt idx="53" formatCode="0.00E+00">
                  <c:v>4.1372234627321301E-6</c:v>
                </c:pt>
                <c:pt idx="54" formatCode="0.00E+00">
                  <c:v>2.98128691808175E-6</c:v>
                </c:pt>
                <c:pt idx="55" formatCode="0.00E+00">
                  <c:v>2.26855111747089E-6</c:v>
                </c:pt>
                <c:pt idx="56" formatCode="0.00E+00">
                  <c:v>1.4932217336382699E-6</c:v>
                </c:pt>
                <c:pt idx="57" formatCode="0.00E+00">
                  <c:v>1.14619510474257E-6</c:v>
                </c:pt>
                <c:pt idx="58" formatCode="0.00E+00">
                  <c:v>8.0983312362753902E-7</c:v>
                </c:pt>
                <c:pt idx="59" formatCode="0.00E+00">
                  <c:v>5.2429828076371202E-7</c:v>
                </c:pt>
                <c:pt idx="60" formatCode="0.00E+00">
                  <c:v>3.9147274939642398E-7</c:v>
                </c:pt>
                <c:pt idx="61" formatCode="0.00E+00">
                  <c:v>3.2719524174626997E-7</c:v>
                </c:pt>
                <c:pt idx="62" formatCode="0.00E+00">
                  <c:v>2.0869411291887901E-7</c:v>
                </c:pt>
                <c:pt idx="63" formatCode="0.00E+00">
                  <c:v>1.19005948385381E-7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7E-C84D-BD5B-7546676B31A2}"/>
            </c:ext>
          </c:extLst>
        </c:ser>
        <c:ser>
          <c:idx val="27"/>
          <c:order val="28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svd'!$A$32:$A$96</c:f>
              <c:numCache>
                <c:formatCode>General</c:formatCode>
                <c:ptCount val="6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</c:numCache>
            </c:numRef>
          </c:xVal>
          <c:yVal>
            <c:numRef>
              <c:f>'orthog SPADE MP2-in-B3LYP svd'!$AD$4:$AD$67</c:f>
              <c:numCache>
                <c:formatCode>General</c:formatCode>
                <c:ptCount val="64"/>
                <c:pt idx="0">
                  <c:v>0.99999945789577704</c:v>
                </c:pt>
                <c:pt idx="1">
                  <c:v>0.99999879900515598</c:v>
                </c:pt>
                <c:pt idx="2">
                  <c:v>0.99998050062394905</c:v>
                </c:pt>
                <c:pt idx="3">
                  <c:v>0.99991026873847899</c:v>
                </c:pt>
                <c:pt idx="4">
                  <c:v>0.99987778979182595</c:v>
                </c:pt>
                <c:pt idx="5">
                  <c:v>0.99968063747154601</c:v>
                </c:pt>
                <c:pt idx="6">
                  <c:v>0.99898170680116605</c:v>
                </c:pt>
                <c:pt idx="7">
                  <c:v>0.99785959094291699</c:v>
                </c:pt>
                <c:pt idx="8">
                  <c:v>0.992764431806056</c:v>
                </c:pt>
                <c:pt idx="9">
                  <c:v>0.99034329052243097</c:v>
                </c:pt>
                <c:pt idx="10">
                  <c:v>0.98676435820609698</c:v>
                </c:pt>
                <c:pt idx="11">
                  <c:v>0.98537662465709497</c:v>
                </c:pt>
                <c:pt idx="12">
                  <c:v>0.79286634735817196</c:v>
                </c:pt>
                <c:pt idx="13">
                  <c:v>0.711851793022794</c:v>
                </c:pt>
                <c:pt idx="14">
                  <c:v>0.70472305363506704</c:v>
                </c:pt>
                <c:pt idx="15">
                  <c:v>0.57975161319947599</c:v>
                </c:pt>
                <c:pt idx="16">
                  <c:v>0.166442454660334</c:v>
                </c:pt>
                <c:pt idx="17">
                  <c:v>0.164156443673491</c:v>
                </c:pt>
                <c:pt idx="18">
                  <c:v>0.13675719080097401</c:v>
                </c:pt>
                <c:pt idx="19">
                  <c:v>0.131084928334705</c:v>
                </c:pt>
                <c:pt idx="20">
                  <c:v>5.8416427932374899E-2</c:v>
                </c:pt>
                <c:pt idx="21">
                  <c:v>5.7586870386035403E-2</c:v>
                </c:pt>
                <c:pt idx="22">
                  <c:v>3.7870723926984297E-2</c:v>
                </c:pt>
                <c:pt idx="23">
                  <c:v>1.47030326693842E-2</c:v>
                </c:pt>
                <c:pt idx="24">
                  <c:v>1.44931438708972E-2</c:v>
                </c:pt>
                <c:pt idx="25">
                  <c:v>1.4449918077751801E-2</c:v>
                </c:pt>
                <c:pt idx="26">
                  <c:v>8.6669239919815195E-3</c:v>
                </c:pt>
                <c:pt idx="27">
                  <c:v>5.45869386396311E-3</c:v>
                </c:pt>
                <c:pt idx="28">
                  <c:v>3.4566482098890598E-3</c:v>
                </c:pt>
                <c:pt idx="29">
                  <c:v>2.6015908926879999E-3</c:v>
                </c:pt>
                <c:pt idx="30">
                  <c:v>2.0236974598802399E-3</c:v>
                </c:pt>
                <c:pt idx="31">
                  <c:v>1.53097275983047E-3</c:v>
                </c:pt>
                <c:pt idx="32">
                  <c:v>1.3427108859605801E-3</c:v>
                </c:pt>
                <c:pt idx="33">
                  <c:v>1.1799754970939201E-3</c:v>
                </c:pt>
                <c:pt idx="34">
                  <c:v>1.0370732624385101E-3</c:v>
                </c:pt>
                <c:pt idx="35">
                  <c:v>9.5652811134095599E-4</c:v>
                </c:pt>
                <c:pt idx="36">
                  <c:v>3.99702995166481E-4</c:v>
                </c:pt>
                <c:pt idx="37">
                  <c:v>3.2235827226197899E-4</c:v>
                </c:pt>
                <c:pt idx="38">
                  <c:v>2.3809812951655201E-4</c:v>
                </c:pt>
                <c:pt idx="39">
                  <c:v>1.59971206822018E-4</c:v>
                </c:pt>
                <c:pt idx="40" formatCode="0.00E+00">
                  <c:v>1.10037766840298E-4</c:v>
                </c:pt>
                <c:pt idx="41" formatCode="0.00E+00">
                  <c:v>8.9247794133077705E-5</c:v>
                </c:pt>
                <c:pt idx="42" formatCode="0.00E+00">
                  <c:v>8.1347477327275598E-5</c:v>
                </c:pt>
                <c:pt idx="43" formatCode="0.00E+00">
                  <c:v>5.44474525688245E-5</c:v>
                </c:pt>
                <c:pt idx="44" formatCode="0.00E+00">
                  <c:v>3.7596024507319999E-5</c:v>
                </c:pt>
                <c:pt idx="45" formatCode="0.00E+00">
                  <c:v>3.38863026075421E-5</c:v>
                </c:pt>
                <c:pt idx="46" formatCode="0.00E+00">
                  <c:v>2.9763000769902499E-5</c:v>
                </c:pt>
                <c:pt idx="47" formatCode="0.00E+00">
                  <c:v>2.6402394401587899E-5</c:v>
                </c:pt>
                <c:pt idx="48" formatCode="0.00E+00">
                  <c:v>1.5504557439776101E-5</c:v>
                </c:pt>
                <c:pt idx="49" formatCode="0.00E+00">
                  <c:v>1.1254309701108599E-5</c:v>
                </c:pt>
                <c:pt idx="50" formatCode="0.00E+00">
                  <c:v>7.8597575321527601E-6</c:v>
                </c:pt>
                <c:pt idx="51" formatCode="0.00E+00">
                  <c:v>6.5499569010617498E-6</c:v>
                </c:pt>
                <c:pt idx="52" formatCode="0.00E+00">
                  <c:v>5.2647946881845898E-6</c:v>
                </c:pt>
                <c:pt idx="53" formatCode="0.00E+00">
                  <c:v>4.4586418265361997E-6</c:v>
                </c:pt>
                <c:pt idx="54" formatCode="0.00E+00">
                  <c:v>3.0628110272814699E-6</c:v>
                </c:pt>
                <c:pt idx="55" formatCode="0.00E+00">
                  <c:v>2.2137855312732499E-6</c:v>
                </c:pt>
                <c:pt idx="56" formatCode="0.00E+00">
                  <c:v>1.45930697160329E-6</c:v>
                </c:pt>
                <c:pt idx="57" formatCode="0.00E+00">
                  <c:v>9.4399908744090697E-7</c:v>
                </c:pt>
                <c:pt idx="58" formatCode="0.00E+00">
                  <c:v>8.4419748886498898E-7</c:v>
                </c:pt>
                <c:pt idx="59" formatCode="0.00E+00">
                  <c:v>4.6040448121995198E-7</c:v>
                </c:pt>
                <c:pt idx="60" formatCode="0.00E+00">
                  <c:v>4.2048067865609498E-7</c:v>
                </c:pt>
                <c:pt idx="61" formatCode="0.00E+00">
                  <c:v>1.8147357564693901E-7</c:v>
                </c:pt>
                <c:pt idx="62" formatCode="0.00E+00">
                  <c:v>1.11960071995028E-7</c:v>
                </c:pt>
                <c:pt idx="63" formatCode="0.00E+00">
                  <c:v>5.3296214671876399E-8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A7E-C84D-BD5B-7546676B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6A-264F-AF67-997DA9A7E35B}"/>
                </c:ext>
              </c:extLst>
            </c:dLbl>
            <c:dLbl>
              <c:idx val="16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6A-264F-AF67-997DA9A7E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svd'!$B$70:$B$133</c:f>
              <c:numCache>
                <c:formatCode>General</c:formatCode>
                <c:ptCount val="64"/>
                <c:pt idx="0">
                  <c:v>0</c:v>
                </c:pt>
                <c:pt idx="1">
                  <c:v>6.6831409006873344E-7</c:v>
                </c:pt>
                <c:pt idx="2">
                  <c:v>1.5212271002984501E-5</c:v>
                </c:pt>
                <c:pt idx="3">
                  <c:v>6.1465361484991377E-5</c:v>
                </c:pt>
                <c:pt idx="4">
                  <c:v>5.3340744171959109E-5</c:v>
                </c:pt>
                <c:pt idx="5">
                  <c:v>3.7277839872607021E-4</c:v>
                </c:pt>
                <c:pt idx="6">
                  <c:v>1.7099472746595623E-4</c:v>
                </c:pt>
                <c:pt idx="7">
                  <c:v>1.4628682330569687E-3</c:v>
                </c:pt>
                <c:pt idx="8">
                  <c:v>6.0948572331039896E-3</c:v>
                </c:pt>
                <c:pt idx="9">
                  <c:v>6.5054913208006937E-4</c:v>
                </c:pt>
                <c:pt idx="10">
                  <c:v>4.4018390999549517E-3</c:v>
                </c:pt>
                <c:pt idx="11">
                  <c:v>1.6268849105600669E-3</c:v>
                </c:pt>
                <c:pt idx="12">
                  <c:v>0.19998302764285791</c:v>
                </c:pt>
                <c:pt idx="13">
                  <c:v>7.5013642206969045E-2</c:v>
                </c:pt>
                <c:pt idx="14">
                  <c:v>3.7267627699609784E-3</c:v>
                </c:pt>
                <c:pt idx="15">
                  <c:v>0.11401988354494197</c:v>
                </c:pt>
                <c:pt idx="16">
                  <c:v>0.42202243490775304</c:v>
                </c:pt>
                <c:pt idx="17">
                  <c:v>8.1504153885749997E-3</c:v>
                </c:pt>
                <c:pt idx="18">
                  <c:v>2.5418640268286996E-2</c:v>
                </c:pt>
                <c:pt idx="19">
                  <c:v>6.7655100800670109E-3</c:v>
                </c:pt>
                <c:pt idx="20">
                  <c:v>7.0530639667949896E-2</c:v>
                </c:pt>
                <c:pt idx="21">
                  <c:v>1.1202783921474002E-3</c:v>
                </c:pt>
                <c:pt idx="22">
                  <c:v>2.0303218870836498E-2</c:v>
                </c:pt>
                <c:pt idx="23">
                  <c:v>2.33930097512049E-2</c:v>
                </c:pt>
                <c:pt idx="24">
                  <c:v>1.112486961764008E-4</c:v>
                </c:pt>
                <c:pt idx="25">
                  <c:v>2.3217181255100194E-5</c:v>
                </c:pt>
                <c:pt idx="26">
                  <c:v>5.5381880552193095E-3</c:v>
                </c:pt>
                <c:pt idx="27">
                  <c:v>3.5006153975991701E-3</c:v>
                </c:pt>
                <c:pt idx="28">
                  <c:v>1.3612369169019494E-3</c:v>
                </c:pt>
                <c:pt idx="29">
                  <c:v>1.5220941723722704E-3</c:v>
                </c:pt>
                <c:pt idx="30">
                  <c:v>5.5142053833543E-4</c:v>
                </c:pt>
                <c:pt idx="31">
                  <c:v>5.0267304170105009E-4</c:v>
                </c:pt>
                <c:pt idx="32">
                  <c:v>1.644312341006998E-4</c:v>
                </c:pt>
                <c:pt idx="33">
                  <c:v>1.8876306561370002E-4</c:v>
                </c:pt>
                <c:pt idx="34">
                  <c:v>1.8081140710742298E-4</c:v>
                </c:pt>
                <c:pt idx="35">
                  <c:v>6.0035518495629085E-5</c:v>
                </c:pt>
                <c:pt idx="36">
                  <c:v>5.4359067719587104E-4</c:v>
                </c:pt>
                <c:pt idx="37">
                  <c:v>7.0442556325419042E-5</c:v>
                </c:pt>
                <c:pt idx="38">
                  <c:v>8.2063322514140994E-5</c:v>
                </c:pt>
                <c:pt idx="39">
                  <c:v>6.9833336776138979E-5</c:v>
                </c:pt>
                <c:pt idx="40">
                  <c:v>5.7725626597492013E-5</c:v>
                </c:pt>
                <c:pt idx="41">
                  <c:v>2.2129637934269962E-6</c:v>
                </c:pt>
                <c:pt idx="42">
                  <c:v>5.0461724021250604E-5</c:v>
                </c:pt>
                <c:pt idx="43">
                  <c:v>3.3946484941243957E-6</c:v>
                </c:pt>
                <c:pt idx="44">
                  <c:v>1.7185435896070099E-5</c:v>
                </c:pt>
                <c:pt idx="45">
                  <c:v>6.0684176714296994E-6</c:v>
                </c:pt>
                <c:pt idx="46">
                  <c:v>2.0840100346424038E-6</c:v>
                </c:pt>
                <c:pt idx="47">
                  <c:v>4.0918964058310996E-6</c:v>
                </c:pt>
                <c:pt idx="48">
                  <c:v>8.575018059716498E-6</c:v>
                </c:pt>
                <c:pt idx="49">
                  <c:v>3.8191533206760016E-6</c:v>
                </c:pt>
                <c:pt idx="50">
                  <c:v>3.3471143497346003E-6</c:v>
                </c:pt>
                <c:pt idx="51">
                  <c:v>1.6066128569694792E-6</c:v>
                </c:pt>
                <c:pt idx="52">
                  <c:v>3.0422074271224803E-6</c:v>
                </c:pt>
                <c:pt idx="53">
                  <c:v>1.5869033596412404E-6</c:v>
                </c:pt>
                <c:pt idx="54">
                  <c:v>1.3821036083905697E-6</c:v>
                </c:pt>
                <c:pt idx="55">
                  <c:v>9.6505385312136E-7</c:v>
                </c:pt>
                <c:pt idx="56">
                  <c:v>3.4762276447332991E-7</c:v>
                </c:pt>
                <c:pt idx="57">
                  <c:v>5.0158587687285009E-7</c:v>
                </c:pt>
                <c:pt idx="58">
                  <c:v>5.6181935531951086E-7</c:v>
                </c:pt>
                <c:pt idx="59">
                  <c:v>2.72201735588406E-7</c:v>
                </c:pt>
                <c:pt idx="60">
                  <c:v>1.5996069131689607E-7</c:v>
                </c:pt>
                <c:pt idx="61">
                  <c:v>1.8098904412276298E-7</c:v>
                </c:pt>
                <c:pt idx="62">
                  <c:v>1.9184822779223199E-7</c:v>
                </c:pt>
                <c:pt idx="63">
                  <c:v>6.5137193270872899E-8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2-9847-B353-21B996DF927C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svd'!$H$70:$H$133</c:f>
              <c:numCache>
                <c:formatCode>General</c:formatCode>
                <c:ptCount val="64"/>
                <c:pt idx="0">
                  <c:v>0</c:v>
                </c:pt>
                <c:pt idx="1">
                  <c:v>8.1636312398991606E-7</c:v>
                </c:pt>
                <c:pt idx="2">
                  <c:v>1.6443070733007659E-5</c:v>
                </c:pt>
                <c:pt idx="3">
                  <c:v>6.462905546100739E-5</c:v>
                </c:pt>
                <c:pt idx="4">
                  <c:v>4.5596077659970646E-5</c:v>
                </c:pt>
                <c:pt idx="5">
                  <c:v>3.0570748008995619E-4</c:v>
                </c:pt>
                <c:pt idx="6">
                  <c:v>1.915688841650498E-4</c:v>
                </c:pt>
                <c:pt idx="7">
                  <c:v>3.495739770630002E-3</c:v>
                </c:pt>
                <c:pt idx="8">
                  <c:v>4.4254784593409369E-3</c:v>
                </c:pt>
                <c:pt idx="9">
                  <c:v>7.1063342608201907E-4</c:v>
                </c:pt>
                <c:pt idx="10">
                  <c:v>4.3222619674819773E-3</c:v>
                </c:pt>
                <c:pt idx="11">
                  <c:v>5.4055728729907049E-4</c:v>
                </c:pt>
                <c:pt idx="12">
                  <c:v>0.16849193707922894</c:v>
                </c:pt>
                <c:pt idx="13">
                  <c:v>0.10740441403781298</c:v>
                </c:pt>
                <c:pt idx="14">
                  <c:v>4.2936611817590009E-3</c:v>
                </c:pt>
                <c:pt idx="15">
                  <c:v>0.15793966880210109</c:v>
                </c:pt>
                <c:pt idx="16">
                  <c:v>0.38050797536941994</c:v>
                </c:pt>
                <c:pt idx="17">
                  <c:v>3.6817720607310034E-3</c:v>
                </c:pt>
                <c:pt idx="18">
                  <c:v>2.6815027703774003E-2</c:v>
                </c:pt>
                <c:pt idx="19">
                  <c:v>5.1278149355309943E-3</c:v>
                </c:pt>
                <c:pt idx="20">
                  <c:v>5.2962515678281599E-2</c:v>
                </c:pt>
                <c:pt idx="21">
                  <c:v>2.0828927942657005E-2</c:v>
                </c:pt>
                <c:pt idx="22">
                  <c:v>2.0186046330494402E-2</c:v>
                </c:pt>
                <c:pt idx="23">
                  <c:v>2.3026319063716799E-2</c:v>
                </c:pt>
                <c:pt idx="24">
                  <c:v>9.6081024700401044E-5</c:v>
                </c:pt>
                <c:pt idx="25">
                  <c:v>2.5657644660600012E-4</c:v>
                </c:pt>
                <c:pt idx="26">
                  <c:v>5.6302053129351597E-3</c:v>
                </c:pt>
                <c:pt idx="27">
                  <c:v>3.2654166382965191E-3</c:v>
                </c:pt>
                <c:pt idx="28">
                  <c:v>1.5584513737110905E-3</c:v>
                </c:pt>
                <c:pt idx="29">
                  <c:v>9.8928676566166973E-4</c:v>
                </c:pt>
                <c:pt idx="30">
                  <c:v>6.339019739986301E-4</c:v>
                </c:pt>
                <c:pt idx="31">
                  <c:v>7.0915422484567011E-4</c:v>
                </c:pt>
                <c:pt idx="32">
                  <c:v>1.361192645464701E-4</c:v>
                </c:pt>
                <c:pt idx="33">
                  <c:v>1.8955756840237999E-4</c:v>
                </c:pt>
                <c:pt idx="34">
                  <c:v>8.7135931491649993E-5</c:v>
                </c:pt>
                <c:pt idx="35">
                  <c:v>9.4942741491996913E-5</c:v>
                </c:pt>
                <c:pt idx="36">
                  <c:v>5.5506873028217298E-4</c:v>
                </c:pt>
                <c:pt idx="37">
                  <c:v>7.462066941640199E-5</c:v>
                </c:pt>
                <c:pt idx="38">
                  <c:v>9.1746601203127997E-5</c:v>
                </c:pt>
                <c:pt idx="39">
                  <c:v>7.5249959926444997E-5</c:v>
                </c:pt>
                <c:pt idx="40">
                  <c:v>5.6812482808605986E-5</c:v>
                </c:pt>
                <c:pt idx="41">
                  <c:v>1.8276620999379197E-5</c:v>
                </c:pt>
                <c:pt idx="42">
                  <c:v>2.6640381914374911E-5</c:v>
                </c:pt>
                <c:pt idx="43">
                  <c:v>1.1370560503463793E-5</c:v>
                </c:pt>
                <c:pt idx="44">
                  <c:v>1.4582489698992799E-5</c:v>
                </c:pt>
                <c:pt idx="45">
                  <c:v>1.0402139968411501E-5</c:v>
                </c:pt>
                <c:pt idx="46">
                  <c:v>2.4131305215902014E-6</c:v>
                </c:pt>
                <c:pt idx="47">
                  <c:v>1.8530790657440988E-6</c:v>
                </c:pt>
                <c:pt idx="48">
                  <c:v>9.7550660789267006E-6</c:v>
                </c:pt>
                <c:pt idx="49">
                  <c:v>3.4644954819871005E-6</c:v>
                </c:pt>
                <c:pt idx="50">
                  <c:v>6.2777016927926304E-6</c:v>
                </c:pt>
                <c:pt idx="51">
                  <c:v>1.6058036213562301E-6</c:v>
                </c:pt>
                <c:pt idx="52">
                  <c:v>1.8887647849827401E-6</c:v>
                </c:pt>
                <c:pt idx="53">
                  <c:v>5.3790704510733983E-7</c:v>
                </c:pt>
                <c:pt idx="54">
                  <c:v>1.3847121494363299E-6</c:v>
                </c:pt>
                <c:pt idx="55">
                  <c:v>3.7673853310633995E-7</c:v>
                </c:pt>
                <c:pt idx="56">
                  <c:v>7.9326779968768008E-7</c:v>
                </c:pt>
                <c:pt idx="57">
                  <c:v>9.2683504628351001E-7</c:v>
                </c:pt>
                <c:pt idx="58">
                  <c:v>2.4517485919752699E-7</c:v>
                </c:pt>
                <c:pt idx="59">
                  <c:v>1.2424621462731403E-7</c:v>
                </c:pt>
                <c:pt idx="60">
                  <c:v>1.0280709826790701E-7</c:v>
                </c:pt>
                <c:pt idx="61">
                  <c:v>2.9823919106058295E-7</c:v>
                </c:pt>
                <c:pt idx="62">
                  <c:v>7.1648201079742986E-8</c:v>
                </c:pt>
                <c:pt idx="63">
                  <c:v>9.7346422020286015E-8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2-9847-B353-21B996DF927C}"/>
            </c:ext>
          </c:extLst>
        </c:ser>
        <c:ser>
          <c:idx val="13"/>
          <c:order val="2"/>
          <c:tx>
            <c:v>90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svd'!$P$70:$P$133</c:f>
              <c:numCache>
                <c:formatCode>General</c:formatCode>
                <c:ptCount val="64"/>
                <c:pt idx="0">
                  <c:v>0</c:v>
                </c:pt>
                <c:pt idx="1">
                  <c:v>8.4757790297373958E-7</c:v>
                </c:pt>
                <c:pt idx="2">
                  <c:v>1.7318180127956495E-5</c:v>
                </c:pt>
                <c:pt idx="3">
                  <c:v>6.6185031255994176E-5</c:v>
                </c:pt>
                <c:pt idx="4">
                  <c:v>4.0903202633058022E-5</c:v>
                </c:pt>
                <c:pt idx="5">
                  <c:v>2.3922467813597414E-4</c:v>
                </c:pt>
                <c:pt idx="6">
                  <c:v>3.1465747117098708E-4</c:v>
                </c:pt>
                <c:pt idx="7">
                  <c:v>5.736538324015994E-3</c:v>
                </c:pt>
                <c:pt idx="8">
                  <c:v>3.0183768159780522E-3</c:v>
                </c:pt>
                <c:pt idx="9">
                  <c:v>8.2188775110392243E-4</c:v>
                </c:pt>
                <c:pt idx="10">
                  <c:v>3.2159908622000355E-3</c:v>
                </c:pt>
                <c:pt idx="11">
                  <c:v>9.6616993542997243E-4</c:v>
                </c:pt>
                <c:pt idx="12">
                  <c:v>0.13340037374178204</c:v>
                </c:pt>
                <c:pt idx="13">
                  <c:v>0.14103555333878703</c:v>
                </c:pt>
                <c:pt idx="14">
                  <c:v>6.2939744496709471E-3</c:v>
                </c:pt>
                <c:pt idx="15">
                  <c:v>0.20881280119866802</c:v>
                </c:pt>
                <c:pt idx="16">
                  <c:v>0.32883774245588698</c:v>
                </c:pt>
                <c:pt idx="17">
                  <c:v>2.5824698123020073E-3</c:v>
                </c:pt>
                <c:pt idx="18">
                  <c:v>2.5161696531070005E-2</c:v>
                </c:pt>
                <c:pt idx="19">
                  <c:v>7.7015834461599819E-3</c:v>
                </c:pt>
                <c:pt idx="20">
                  <c:v>2.2137527293900006E-2</c:v>
                </c:pt>
                <c:pt idx="21">
                  <c:v>5.1456319312684407E-2</c:v>
                </c:pt>
                <c:pt idx="22">
                  <c:v>2.0716799767067397E-2</c:v>
                </c:pt>
                <c:pt idx="23">
                  <c:v>2.2524925080452802E-2</c:v>
                </c:pt>
                <c:pt idx="24">
                  <c:v>4.415178148921995E-4</c:v>
                </c:pt>
                <c:pt idx="25">
                  <c:v>6.2226132556959975E-4</c:v>
                </c:pt>
                <c:pt idx="26">
                  <c:v>5.2536172385120507E-3</c:v>
                </c:pt>
                <c:pt idx="27">
                  <c:v>3.2358654604102595E-3</c:v>
                </c:pt>
                <c:pt idx="28">
                  <c:v>1.4675205385076802E-3</c:v>
                </c:pt>
                <c:pt idx="29">
                  <c:v>4.4358551041936978E-4</c:v>
                </c:pt>
                <c:pt idx="30">
                  <c:v>1.1991326046198801E-3</c:v>
                </c:pt>
                <c:pt idx="31">
                  <c:v>7.6635282033202007E-4</c:v>
                </c:pt>
                <c:pt idx="32">
                  <c:v>1.5351102061681994E-4</c:v>
                </c:pt>
                <c:pt idx="33">
                  <c:v>1.2427686276895999E-4</c:v>
                </c:pt>
                <c:pt idx="34">
                  <c:v>1.0075203568641992E-4</c:v>
                </c:pt>
                <c:pt idx="35">
                  <c:v>1.3919531983368704E-4</c:v>
                </c:pt>
                <c:pt idx="36">
                  <c:v>5.3434727425623395E-4</c:v>
                </c:pt>
                <c:pt idx="37">
                  <c:v>8.7676504721576998E-5</c:v>
                </c:pt>
                <c:pt idx="38">
                  <c:v>9.2239784474977988E-5</c:v>
                </c:pt>
                <c:pt idx="39">
                  <c:v>7.5837410549542021E-5</c:v>
                </c:pt>
                <c:pt idx="40">
                  <c:v>5.0459861957449995E-5</c:v>
                </c:pt>
                <c:pt idx="41">
                  <c:v>1.7615449101275293E-5</c:v>
                </c:pt>
                <c:pt idx="42">
                  <c:v>2.2286138909558508E-5</c:v>
                </c:pt>
                <c:pt idx="43">
                  <c:v>1.2069492756541797E-5</c:v>
                </c:pt>
                <c:pt idx="44">
                  <c:v>1.9462033671007298E-5</c:v>
                </c:pt>
                <c:pt idx="45">
                  <c:v>7.7087107900439034E-6</c:v>
                </c:pt>
                <c:pt idx="46">
                  <c:v>2.6194276204810983E-6</c:v>
                </c:pt>
                <c:pt idx="47">
                  <c:v>1.2860184086411014E-6</c:v>
                </c:pt>
                <c:pt idx="48">
                  <c:v>1.1381907617021201E-5</c:v>
                </c:pt>
                <c:pt idx="49">
                  <c:v>1.0352512799230974E-6</c:v>
                </c:pt>
                <c:pt idx="50">
                  <c:v>7.6586671118788812E-6</c:v>
                </c:pt>
                <c:pt idx="51">
                  <c:v>1.8043547891718802E-6</c:v>
                </c:pt>
                <c:pt idx="52">
                  <c:v>1.3836459443612201E-6</c:v>
                </c:pt>
                <c:pt idx="53">
                  <c:v>9.8441665279734949E-7</c:v>
                </c:pt>
                <c:pt idx="54">
                  <c:v>1.2085075094968504E-6</c:v>
                </c:pt>
                <c:pt idx="55">
                  <c:v>3.1807325945999993E-7</c:v>
                </c:pt>
                <c:pt idx="56">
                  <c:v>8.7087812035314988E-7</c:v>
                </c:pt>
                <c:pt idx="57">
                  <c:v>8.1633187561130011E-7</c:v>
                </c:pt>
                <c:pt idx="58">
                  <c:v>3.1178396199265292E-7</c:v>
                </c:pt>
                <c:pt idx="59">
                  <c:v>9.5000723929677018E-8</c:v>
                </c:pt>
                <c:pt idx="60">
                  <c:v>1.9503596683737196E-7</c:v>
                </c:pt>
                <c:pt idx="61">
                  <c:v>1.1969747667401699E-7</c:v>
                </c:pt>
                <c:pt idx="62">
                  <c:v>3.6685490542709988E-8</c:v>
                </c:pt>
                <c:pt idx="63">
                  <c:v>1.1021743804878504E-7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2-9847-B353-21B996DF927C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svd'!$X$70:$X$133</c:f>
              <c:numCache>
                <c:formatCode>General</c:formatCode>
                <c:ptCount val="64"/>
                <c:pt idx="0">
                  <c:v>0</c:v>
                </c:pt>
                <c:pt idx="1">
                  <c:v>8.1010458796715312E-7</c:v>
                </c:pt>
                <c:pt idx="2">
                  <c:v>1.7887518011017178E-5</c:v>
                </c:pt>
                <c:pt idx="3">
                  <c:v>6.8707909590015603E-5</c:v>
                </c:pt>
                <c:pt idx="4">
                  <c:v>3.5679170441005326E-5</c:v>
                </c:pt>
                <c:pt idx="5">
                  <c:v>2.1689415533199252E-4</c:v>
                </c:pt>
                <c:pt idx="6">
                  <c:v>4.3169762564299052E-4</c:v>
                </c:pt>
                <c:pt idx="7">
                  <c:v>3.5809393583410287E-3</c:v>
                </c:pt>
                <c:pt idx="8">
                  <c:v>2.8941414987909697E-3</c:v>
                </c:pt>
                <c:pt idx="9">
                  <c:v>2.6669199878149863E-3</c:v>
                </c:pt>
                <c:pt idx="10">
                  <c:v>3.231286007204015E-3</c:v>
                </c:pt>
                <c:pt idx="11">
                  <c:v>1.6430887271959849E-3</c:v>
                </c:pt>
                <c:pt idx="12">
                  <c:v>0.17340395251041407</c:v>
                </c:pt>
                <c:pt idx="13">
                  <c:v>0.10038286491990089</c:v>
                </c:pt>
                <c:pt idx="14">
                  <c:v>6.4020759383121018E-3</c:v>
                </c:pt>
                <c:pt idx="15">
                  <c:v>0.14995270615020495</c:v>
                </c:pt>
                <c:pt idx="16">
                  <c:v>0.38836307689189498</c:v>
                </c:pt>
                <c:pt idx="17">
                  <c:v>2.5746953134060113E-3</c:v>
                </c:pt>
                <c:pt idx="18">
                  <c:v>2.6757969286611977E-2</c:v>
                </c:pt>
                <c:pt idx="19">
                  <c:v>6.3609271355390129E-3</c:v>
                </c:pt>
                <c:pt idx="20">
                  <c:v>5.1852407882534299E-2</c:v>
                </c:pt>
                <c:pt idx="21">
                  <c:v>2.1652056772040601E-2</c:v>
                </c:pt>
                <c:pt idx="22">
                  <c:v>1.9841488264461297E-2</c:v>
                </c:pt>
                <c:pt idx="23">
                  <c:v>2.2808832537260501E-2</c:v>
                </c:pt>
                <c:pt idx="24">
                  <c:v>2.2687721271629976E-4</c:v>
                </c:pt>
                <c:pt idx="25">
                  <c:v>5.0116227648210054E-4</c:v>
                </c:pt>
                <c:pt idx="26">
                  <c:v>5.6985248663190408E-3</c:v>
                </c:pt>
                <c:pt idx="27">
                  <c:v>3.0424588653612692E-3</c:v>
                </c:pt>
                <c:pt idx="28">
                  <c:v>1.8189487901139503E-3</c:v>
                </c:pt>
                <c:pt idx="29">
                  <c:v>4.9150351856246978E-4</c:v>
                </c:pt>
                <c:pt idx="30">
                  <c:v>8.0890791344082015E-4</c:v>
                </c:pt>
                <c:pt idx="31">
                  <c:v>8.107237512587199E-4</c:v>
                </c:pt>
                <c:pt idx="32">
                  <c:v>1.3712456091567E-4</c:v>
                </c:pt>
                <c:pt idx="33">
                  <c:v>1.5083757952413009E-4</c:v>
                </c:pt>
                <c:pt idx="34">
                  <c:v>9.2505058778169936E-5</c:v>
                </c:pt>
                <c:pt idx="35">
                  <c:v>1.05144962561158E-4</c:v>
                </c:pt>
                <c:pt idx="36">
                  <c:v>5.6463037117517609E-4</c:v>
                </c:pt>
                <c:pt idx="37">
                  <c:v>9.4175541221993002E-5</c:v>
                </c:pt>
                <c:pt idx="38">
                  <c:v>7.7203841014089993E-5</c:v>
                </c:pt>
                <c:pt idx="39">
                  <c:v>7.7515509739056011E-5</c:v>
                </c:pt>
                <c:pt idx="40">
                  <c:v>4.9979522408132992E-5</c:v>
                </c:pt>
                <c:pt idx="41">
                  <c:v>2.0182418380782904E-5</c:v>
                </c:pt>
                <c:pt idx="42">
                  <c:v>1.2694829480711003E-5</c:v>
                </c:pt>
                <c:pt idx="43">
                  <c:v>1.7862363843593898E-5</c:v>
                </c:pt>
                <c:pt idx="44">
                  <c:v>1.7787642421468802E-5</c:v>
                </c:pt>
                <c:pt idx="45">
                  <c:v>5.3160828226669999E-6</c:v>
                </c:pt>
                <c:pt idx="46">
                  <c:v>6.1228776453562006E-6</c:v>
                </c:pt>
                <c:pt idx="47">
                  <c:v>5.3677325863109006E-6</c:v>
                </c:pt>
                <c:pt idx="48">
                  <c:v>9.3942632973478986E-6</c:v>
                </c:pt>
                <c:pt idx="49">
                  <c:v>2.4836420007253E-6</c:v>
                </c:pt>
                <c:pt idx="50">
                  <c:v>5.3422490912068511E-6</c:v>
                </c:pt>
                <c:pt idx="51">
                  <c:v>1.4894976464119689E-6</c:v>
                </c:pt>
                <c:pt idx="52">
                  <c:v>9.6624892716430013E-7</c:v>
                </c:pt>
                <c:pt idx="53">
                  <c:v>1.3784635345669302E-6</c:v>
                </c:pt>
                <c:pt idx="54">
                  <c:v>9.4174451519574977E-7</c:v>
                </c:pt>
                <c:pt idx="55">
                  <c:v>3.6953345957845992E-7</c:v>
                </c:pt>
                <c:pt idx="56">
                  <c:v>8.0129682692182022E-7</c:v>
                </c:pt>
                <c:pt idx="57">
                  <c:v>5.0124471018893E-7</c:v>
                </c:pt>
                <c:pt idx="58">
                  <c:v>3.2395913441476798E-7</c:v>
                </c:pt>
                <c:pt idx="59">
                  <c:v>3.2426780570060595E-7</c:v>
                </c:pt>
                <c:pt idx="60">
                  <c:v>1.1941744570274601E-7</c:v>
                </c:pt>
                <c:pt idx="61">
                  <c:v>1.7538746854255304E-7</c:v>
                </c:pt>
                <c:pt idx="62">
                  <c:v>1.0207095182986499E-7</c:v>
                </c:pt>
                <c:pt idx="63">
                  <c:v>1.5029382359489999E-8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2-9847-B353-21B996DF927C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MP2-in-B3LYP svd'!$A$4:$A$67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'orthog SPADE MP2-in-B3LYP svd'!$AD$70:$AD$133</c:f>
              <c:numCache>
                <c:formatCode>General</c:formatCode>
                <c:ptCount val="64"/>
                <c:pt idx="0">
                  <c:v>0</c:v>
                </c:pt>
                <c:pt idx="1">
                  <c:v>6.5889062106361251E-7</c:v>
                </c:pt>
                <c:pt idx="2">
                  <c:v>1.8298381206927061E-5</c:v>
                </c:pt>
                <c:pt idx="3">
                  <c:v>7.0231885470062316E-5</c:v>
                </c:pt>
                <c:pt idx="4">
                  <c:v>3.2478946653036189E-5</c:v>
                </c:pt>
                <c:pt idx="5">
                  <c:v>1.9715232027994745E-4</c:v>
                </c:pt>
                <c:pt idx="6">
                  <c:v>6.9893067037996026E-4</c:v>
                </c:pt>
                <c:pt idx="7">
                  <c:v>1.122115858249062E-3</c:v>
                </c:pt>
                <c:pt idx="8">
                  <c:v>5.0951591368609828E-3</c:v>
                </c:pt>
                <c:pt idx="9">
                  <c:v>2.4211412836250279E-3</c:v>
                </c:pt>
                <c:pt idx="10">
                  <c:v>3.5789323163339937E-3</c:v>
                </c:pt>
                <c:pt idx="11">
                  <c:v>1.3877335490020126E-3</c:v>
                </c:pt>
                <c:pt idx="12">
                  <c:v>0.192510277298923</c:v>
                </c:pt>
                <c:pt idx="13">
                  <c:v>8.1014554335377964E-2</c:v>
                </c:pt>
                <c:pt idx="14">
                  <c:v>7.1287393877269567E-3</c:v>
                </c:pt>
                <c:pt idx="15">
                  <c:v>0.12497144043559105</c:v>
                </c:pt>
                <c:pt idx="16">
                  <c:v>0.41330915853914196</c:v>
                </c:pt>
                <c:pt idx="17">
                  <c:v>2.2860109868430012E-3</c:v>
                </c:pt>
                <c:pt idx="18">
                  <c:v>2.7399252872516988E-2</c:v>
                </c:pt>
                <c:pt idx="19">
                  <c:v>5.6722624662690069E-3</c:v>
                </c:pt>
                <c:pt idx="20">
                  <c:v>7.2668500402330111E-2</c:v>
                </c:pt>
                <c:pt idx="21">
                  <c:v>8.2955754633949608E-4</c:v>
                </c:pt>
                <c:pt idx="22">
                  <c:v>1.9716146459051107E-2</c:v>
                </c:pt>
                <c:pt idx="23">
                  <c:v>2.3167691257600098E-2</c:v>
                </c:pt>
                <c:pt idx="24">
                  <c:v>2.0988879848700057E-4</c:v>
                </c:pt>
                <c:pt idx="25">
                  <c:v>4.3225793145399219E-5</c:v>
                </c:pt>
                <c:pt idx="26">
                  <c:v>5.7829940857702811E-3</c:v>
                </c:pt>
                <c:pt idx="27">
                  <c:v>3.2082301280184095E-3</c:v>
                </c:pt>
                <c:pt idx="28">
                  <c:v>2.0020456540740502E-3</c:v>
                </c:pt>
                <c:pt idx="29">
                  <c:v>8.550573172010599E-4</c:v>
                </c:pt>
                <c:pt idx="30">
                  <c:v>5.7789343280776001E-4</c:v>
                </c:pt>
                <c:pt idx="31">
                  <c:v>4.9272470004976983E-4</c:v>
                </c:pt>
                <c:pt idx="32">
                  <c:v>1.8826187386988998E-4</c:v>
                </c:pt>
                <c:pt idx="33">
                  <c:v>1.6273538886666002E-4</c:v>
                </c:pt>
                <c:pt idx="34">
                  <c:v>1.4290223465540999E-4</c:v>
                </c:pt>
                <c:pt idx="35">
                  <c:v>8.0545151097554074E-5</c:v>
                </c:pt>
                <c:pt idx="36">
                  <c:v>5.5682511617447493E-4</c:v>
                </c:pt>
                <c:pt idx="37">
                  <c:v>7.7344722904502017E-5</c:v>
                </c:pt>
                <c:pt idx="38">
                  <c:v>8.4260142745426979E-5</c:v>
                </c:pt>
                <c:pt idx="39">
                  <c:v>7.8126922694534009E-5</c:v>
                </c:pt>
                <c:pt idx="40">
                  <c:v>4.993343998172E-5</c:v>
                </c:pt>
                <c:pt idx="41">
                  <c:v>2.0789972707220292E-5</c:v>
                </c:pt>
                <c:pt idx="42">
                  <c:v>7.9003168058021074E-6</c:v>
                </c:pt>
                <c:pt idx="43">
                  <c:v>2.6900024758451098E-5</c:v>
                </c:pt>
                <c:pt idx="44">
                  <c:v>1.6851428061504501E-5</c:v>
                </c:pt>
                <c:pt idx="45">
                  <c:v>3.7097218997778991E-6</c:v>
                </c:pt>
                <c:pt idx="46">
                  <c:v>4.1233018376396003E-6</c:v>
                </c:pt>
                <c:pt idx="47">
                  <c:v>3.3606063683146006E-6</c:v>
                </c:pt>
                <c:pt idx="48">
                  <c:v>1.0897836961811798E-5</c:v>
                </c:pt>
                <c:pt idx="49">
                  <c:v>4.2502477386675015E-6</c:v>
                </c:pt>
                <c:pt idx="50">
                  <c:v>3.3945521689558392E-6</c:v>
                </c:pt>
                <c:pt idx="51">
                  <c:v>1.3098006310910103E-6</c:v>
                </c:pt>
                <c:pt idx="52">
                  <c:v>1.2851622128771599E-6</c:v>
                </c:pt>
                <c:pt idx="53">
                  <c:v>8.0615286164839017E-7</c:v>
                </c:pt>
                <c:pt idx="54">
                  <c:v>1.3958307992547298E-6</c:v>
                </c:pt>
                <c:pt idx="55">
                  <c:v>8.4902549600822002E-7</c:v>
                </c:pt>
                <c:pt idx="56">
                  <c:v>7.5447855966995984E-7</c:v>
                </c:pt>
                <c:pt idx="57">
                  <c:v>5.1530788416238307E-7</c:v>
                </c:pt>
                <c:pt idx="58">
                  <c:v>9.9801598575917983E-8</c:v>
                </c:pt>
                <c:pt idx="59">
                  <c:v>3.83793007645037E-7</c:v>
                </c:pt>
                <c:pt idx="60">
                  <c:v>3.9923802563856999E-8</c:v>
                </c:pt>
                <c:pt idx="61">
                  <c:v>2.39007103009156E-7</c:v>
                </c:pt>
                <c:pt idx="62">
                  <c:v>6.9513503651911013E-8</c:v>
                </c:pt>
                <c:pt idx="63">
                  <c:v>5.8663857323151598E-8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2-9847-B353-21B996DF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30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non-orthogonal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svd'!$B$4:$B$73</c:f>
              <c:numCache>
                <c:formatCode>General</c:formatCode>
                <c:ptCount val="70"/>
                <c:pt idx="0">
                  <c:v>0.99999995758715998</c:v>
                </c:pt>
                <c:pt idx="1">
                  <c:v>0.99999993905527096</c:v>
                </c:pt>
                <c:pt idx="2">
                  <c:v>0.999999489395068</c:v>
                </c:pt>
                <c:pt idx="3">
                  <c:v>0.99999854850471803</c:v>
                </c:pt>
                <c:pt idx="4">
                  <c:v>0.99999659008414399</c:v>
                </c:pt>
                <c:pt idx="5">
                  <c:v>0.99997533613550604</c:v>
                </c:pt>
                <c:pt idx="6">
                  <c:v>0.999973728343166</c:v>
                </c:pt>
                <c:pt idx="7">
                  <c:v>0.99993140288696702</c:v>
                </c:pt>
                <c:pt idx="8">
                  <c:v>0.99988787895741105</c:v>
                </c:pt>
                <c:pt idx="9">
                  <c:v>0.999236736188993</c:v>
                </c:pt>
                <c:pt idx="10">
                  <c:v>0.99891189941361003</c:v>
                </c:pt>
                <c:pt idx="11">
                  <c:v>0.99847582397581303</c:v>
                </c:pt>
                <c:pt idx="12">
                  <c:v>0.97070249973877198</c:v>
                </c:pt>
                <c:pt idx="13">
                  <c:v>0.96798728247490795</c:v>
                </c:pt>
                <c:pt idx="14">
                  <c:v>0.88526123447553595</c:v>
                </c:pt>
                <c:pt idx="15">
                  <c:v>0.74952694096637895</c:v>
                </c:pt>
                <c:pt idx="16">
                  <c:v>0.64784923377083004</c:v>
                </c:pt>
                <c:pt idx="17">
                  <c:v>0.60268515326511096</c:v>
                </c:pt>
                <c:pt idx="18">
                  <c:v>0.58637904695213805</c:v>
                </c:pt>
                <c:pt idx="19">
                  <c:v>0.537877580514592</c:v>
                </c:pt>
                <c:pt idx="20">
                  <c:v>0.20720732706022499</c:v>
                </c:pt>
                <c:pt idx="21">
                  <c:v>0.15620043158069899</c:v>
                </c:pt>
                <c:pt idx="22">
                  <c:v>0.14450423814417401</c:v>
                </c:pt>
                <c:pt idx="23">
                  <c:v>6.3823042793392903E-2</c:v>
                </c:pt>
                <c:pt idx="24">
                  <c:v>4.67477449178492E-2</c:v>
                </c:pt>
                <c:pt idx="25">
                  <c:v>3.7817223536311298E-2</c:v>
                </c:pt>
                <c:pt idx="26">
                  <c:v>3.5352718309950099E-2</c:v>
                </c:pt>
                <c:pt idx="27">
                  <c:v>2.9225545192079799E-2</c:v>
                </c:pt>
                <c:pt idx="28">
                  <c:v>1.51091372749465E-2</c:v>
                </c:pt>
                <c:pt idx="29">
                  <c:v>9.5023343074228002E-3</c:v>
                </c:pt>
                <c:pt idx="30">
                  <c:v>7.3212993754786003E-3</c:v>
                </c:pt>
                <c:pt idx="31">
                  <c:v>4.4908963753905002E-3</c:v>
                </c:pt>
                <c:pt idx="32">
                  <c:v>3.7797378918738001E-3</c:v>
                </c:pt>
                <c:pt idx="33">
                  <c:v>2.0120605559602999E-3</c:v>
                </c:pt>
                <c:pt idx="34">
                  <c:v>1.8131170621958001E-3</c:v>
                </c:pt>
                <c:pt idx="35">
                  <c:v>7.8142510287390003E-4</c:v>
                </c:pt>
                <c:pt idx="36">
                  <c:v>2.985178505313E-4</c:v>
                </c:pt>
                <c:pt idx="37">
                  <c:v>2.113228845628E-4</c:v>
                </c:pt>
                <c:pt idx="38">
                  <c:v>1.4279906476559999E-4</c:v>
                </c:pt>
                <c:pt idx="39">
                  <c:v>1.031246271214E-4</c:v>
                </c:pt>
                <c:pt idx="40" formatCode="0.00E+00">
                  <c:v>8.3943093147916103E-5</c:v>
                </c:pt>
                <c:pt idx="41" formatCode="0.00E+00">
                  <c:v>6.60958282327637E-5</c:v>
                </c:pt>
                <c:pt idx="42" formatCode="0.00E+00">
                  <c:v>3.64499638873971E-5</c:v>
                </c:pt>
                <c:pt idx="43" formatCode="0.00E+00">
                  <c:v>3.07784663618888E-5</c:v>
                </c:pt>
                <c:pt idx="44" formatCode="0.00E+00">
                  <c:v>2.4095574269329602E-5</c:v>
                </c:pt>
                <c:pt idx="45" formatCode="0.00E+00">
                  <c:v>2.0373290404121499E-5</c:v>
                </c:pt>
                <c:pt idx="46" formatCode="0.00E+00">
                  <c:v>1.62571611325588E-5</c:v>
                </c:pt>
                <c:pt idx="47" formatCode="0.00E+00">
                  <c:v>1.38840609430446E-5</c:v>
                </c:pt>
                <c:pt idx="48" formatCode="0.00E+00">
                  <c:v>1.0153492555669201E-5</c:v>
                </c:pt>
                <c:pt idx="49" formatCode="0.00E+00">
                  <c:v>6.0888954823309499E-6</c:v>
                </c:pt>
                <c:pt idx="50" formatCode="0.00E+00">
                  <c:v>5.1707952535967696E-6</c:v>
                </c:pt>
                <c:pt idx="51" formatCode="0.00E+00">
                  <c:v>2.5088105196801401E-6</c:v>
                </c:pt>
                <c:pt idx="52" formatCode="0.00E+00">
                  <c:v>1.8925444153404299E-6</c:v>
                </c:pt>
                <c:pt idx="53" formatCode="0.00E+00">
                  <c:v>1.3511360012883001E-6</c:v>
                </c:pt>
                <c:pt idx="54" formatCode="0.00E+00">
                  <c:v>1.25254301114779E-6</c:v>
                </c:pt>
                <c:pt idx="55" formatCode="0.00E+00">
                  <c:v>7.0091528601220596E-7</c:v>
                </c:pt>
                <c:pt idx="56" formatCode="0.00E+00">
                  <c:v>5.3026677539989505E-7</c:v>
                </c:pt>
                <c:pt idx="57" formatCode="0.00E+00">
                  <c:v>3.8980434765234502E-7</c:v>
                </c:pt>
                <c:pt idx="58" formatCode="0.00E+00">
                  <c:v>2.4234356462944003E-7</c:v>
                </c:pt>
                <c:pt idx="59" formatCode="0.00E+00">
                  <c:v>2.08375726376319E-7</c:v>
                </c:pt>
                <c:pt idx="60" formatCode="0.00E+00">
                  <c:v>1.3217028423049701E-7</c:v>
                </c:pt>
                <c:pt idx="61" formatCode="0.00E+00">
                  <c:v>5.3027593663501901E-8</c:v>
                </c:pt>
                <c:pt idx="62" formatCode="0.00E+00">
                  <c:v>2.26554038616454E-8</c:v>
                </c:pt>
                <c:pt idx="63" formatCode="0.00E+00">
                  <c:v>1.8820124737705699E-8</c:v>
                </c:pt>
                <c:pt idx="64" formatCode="0.00E+00">
                  <c:v>4.4408832998296799E-16</c:v>
                </c:pt>
                <c:pt idx="65" formatCode="0.00E+00">
                  <c:v>9.8524879708476606E-17</c:v>
                </c:pt>
                <c:pt idx="66" formatCode="0.00E+00">
                  <c:v>9.8524879708476606E-17</c:v>
                </c:pt>
                <c:pt idx="67" formatCode="0.00E+00">
                  <c:v>9.8524879708476606E-17</c:v>
                </c:pt>
                <c:pt idx="68" formatCode="0.00E+00">
                  <c:v>9.8524879708476606E-17</c:v>
                </c:pt>
                <c:pt idx="69" formatCode="0.00E+00">
                  <c:v>9.8524879708476606E-17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9-1541-B8B8-F5345D7D10D6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'nonortho SPADE MP2-in-B3LYP svd'!$A$5:$A$74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'nonortho SPADE MP2-in-B3LYP svd'!$C$4:$C$73</c:f>
              <c:numCache>
                <c:formatCode>General</c:formatCode>
                <c:ptCount val="70"/>
                <c:pt idx="0">
                  <c:v>0.99999995435269096</c:v>
                </c:pt>
                <c:pt idx="1">
                  <c:v>0.99999994198650799</c:v>
                </c:pt>
                <c:pt idx="2">
                  <c:v>0.99999947059212002</c:v>
                </c:pt>
                <c:pt idx="3">
                  <c:v>0.99999855987198605</c:v>
                </c:pt>
                <c:pt idx="4">
                  <c:v>0.99999663591924004</c:v>
                </c:pt>
                <c:pt idx="5">
                  <c:v>0.99997571294061705</c:v>
                </c:pt>
                <c:pt idx="6">
                  <c:v>0.99997391738712904</c:v>
                </c:pt>
                <c:pt idx="7">
                  <c:v>0.99993306545140404</c:v>
                </c:pt>
                <c:pt idx="8">
                  <c:v>0.99988666766351397</c:v>
                </c:pt>
                <c:pt idx="9">
                  <c:v>0.99921779315147197</c:v>
                </c:pt>
                <c:pt idx="10">
                  <c:v>0.99890315177920896</c:v>
                </c:pt>
                <c:pt idx="11">
                  <c:v>0.99848097441270101</c:v>
                </c:pt>
                <c:pt idx="12">
                  <c:v>0.97062917200781595</c:v>
                </c:pt>
                <c:pt idx="13">
                  <c:v>0.96798479221951095</c:v>
                </c:pt>
                <c:pt idx="14">
                  <c:v>0.88583820721839202</c:v>
                </c:pt>
                <c:pt idx="15">
                  <c:v>0.74915251634628199</c:v>
                </c:pt>
                <c:pt idx="16">
                  <c:v>0.64498807263842295</c:v>
                </c:pt>
                <c:pt idx="17">
                  <c:v>0.60322417620826996</c:v>
                </c:pt>
                <c:pt idx="18">
                  <c:v>0.58281635476694904</c:v>
                </c:pt>
                <c:pt idx="19">
                  <c:v>0.53830002110890496</c:v>
                </c:pt>
                <c:pt idx="20">
                  <c:v>0.205130817360721</c:v>
                </c:pt>
                <c:pt idx="21">
                  <c:v>0.156688168383815</c:v>
                </c:pt>
                <c:pt idx="22">
                  <c:v>0.14453634073652499</c:v>
                </c:pt>
                <c:pt idx="23">
                  <c:v>6.4277381818969401E-2</c:v>
                </c:pt>
                <c:pt idx="24">
                  <c:v>4.60633107411898E-2</c:v>
                </c:pt>
                <c:pt idx="25">
                  <c:v>3.7816429090566997E-2</c:v>
                </c:pt>
                <c:pt idx="26">
                  <c:v>3.5331574957546401E-2</c:v>
                </c:pt>
                <c:pt idx="27">
                  <c:v>2.9227987856255799E-2</c:v>
                </c:pt>
                <c:pt idx="28">
                  <c:v>1.5086084917647199E-2</c:v>
                </c:pt>
                <c:pt idx="29">
                  <c:v>9.5228484274213002E-3</c:v>
                </c:pt>
                <c:pt idx="30">
                  <c:v>7.2481918786055999E-3</c:v>
                </c:pt>
                <c:pt idx="31">
                  <c:v>4.5019275197158998E-3</c:v>
                </c:pt>
                <c:pt idx="32">
                  <c:v>3.7940531299487999E-3</c:v>
                </c:pt>
                <c:pt idx="33">
                  <c:v>1.9872408666209E-3</c:v>
                </c:pt>
                <c:pt idx="34">
                  <c:v>1.8232204255343E-3</c:v>
                </c:pt>
                <c:pt idx="35">
                  <c:v>8.0372450253699999E-4</c:v>
                </c:pt>
                <c:pt idx="36">
                  <c:v>2.9637210567189998E-4</c:v>
                </c:pt>
                <c:pt idx="37">
                  <c:v>2.09866052366E-4</c:v>
                </c:pt>
                <c:pt idx="38">
                  <c:v>1.446859747151E-4</c:v>
                </c:pt>
                <c:pt idx="39">
                  <c:v>1.020623846545E-4</c:v>
                </c:pt>
                <c:pt idx="40" formatCode="0.00E+00">
                  <c:v>8.4843119443858898E-5</c:v>
                </c:pt>
                <c:pt idx="41" formatCode="0.00E+00">
                  <c:v>6.60377755731913E-5</c:v>
                </c:pt>
                <c:pt idx="42" formatCode="0.00E+00">
                  <c:v>3.7772397986787898E-5</c:v>
                </c:pt>
                <c:pt idx="43" formatCode="0.00E+00">
                  <c:v>3.1809599856721498E-5</c:v>
                </c:pt>
                <c:pt idx="44" formatCode="0.00E+00">
                  <c:v>2.5171898279757401E-5</c:v>
                </c:pt>
                <c:pt idx="45" formatCode="0.00E+00">
                  <c:v>2.05361402578158E-5</c:v>
                </c:pt>
                <c:pt idx="46" formatCode="0.00E+00">
                  <c:v>1.6375058786388001E-5</c:v>
                </c:pt>
                <c:pt idx="47" formatCode="0.00E+00">
                  <c:v>1.4361328963435201E-5</c:v>
                </c:pt>
                <c:pt idx="48" formatCode="0.00E+00">
                  <c:v>9.8371464091503004E-6</c:v>
                </c:pt>
                <c:pt idx="49" formatCode="0.00E+00">
                  <c:v>6.3726844563897202E-6</c:v>
                </c:pt>
                <c:pt idx="50" formatCode="0.00E+00">
                  <c:v>5.0327525575704598E-6</c:v>
                </c:pt>
                <c:pt idx="51" formatCode="0.00E+00">
                  <c:v>2.5287783535965898E-6</c:v>
                </c:pt>
                <c:pt idx="52" formatCode="0.00E+00">
                  <c:v>1.7111619521535699E-6</c:v>
                </c:pt>
                <c:pt idx="53" formatCode="0.00E+00">
                  <c:v>1.4027071292482701E-6</c:v>
                </c:pt>
                <c:pt idx="54" formatCode="0.00E+00">
                  <c:v>1.2312311456245199E-6</c:v>
                </c:pt>
                <c:pt idx="55" formatCode="0.00E+00">
                  <c:v>6.2049650850392496E-7</c:v>
                </c:pt>
                <c:pt idx="56" formatCode="0.00E+00">
                  <c:v>5.2826765260936499E-7</c:v>
                </c:pt>
                <c:pt idx="57" formatCode="0.00E+00">
                  <c:v>3.7641008735856802E-7</c:v>
                </c:pt>
                <c:pt idx="58" formatCode="0.00E+00">
                  <c:v>2.48644489006927E-7</c:v>
                </c:pt>
                <c:pt idx="59" formatCode="0.00E+00">
                  <c:v>2.1188759132778499E-7</c:v>
                </c:pt>
                <c:pt idx="60" formatCode="0.00E+00">
                  <c:v>1.11632492777403E-7</c:v>
                </c:pt>
                <c:pt idx="61" formatCode="0.00E+00">
                  <c:v>7.5585096037397804E-8</c:v>
                </c:pt>
                <c:pt idx="62" formatCode="0.00E+00">
                  <c:v>3.5438774892353099E-8</c:v>
                </c:pt>
                <c:pt idx="63" formatCode="0.00E+00">
                  <c:v>2.2879316051417902E-8</c:v>
                </c:pt>
                <c:pt idx="64" formatCode="0.00E+00">
                  <c:v>4.4408614962252699E-16</c:v>
                </c:pt>
                <c:pt idx="65" formatCode="0.00E+00">
                  <c:v>9.8914915844093301E-17</c:v>
                </c:pt>
                <c:pt idx="66" formatCode="0.00E+00">
                  <c:v>9.8914915844093301E-17</c:v>
                </c:pt>
                <c:pt idx="67" formatCode="0.00E+00">
                  <c:v>9.8914915844093301E-17</c:v>
                </c:pt>
                <c:pt idx="68" formatCode="0.00E+00">
                  <c:v>9.8914915844093301E-17</c:v>
                </c:pt>
                <c:pt idx="69" formatCode="0.00E+00">
                  <c:v>9.8914915844093301E-17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9-1541-B8B8-F5345D7D10D6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'nonortho SPADE MP2-in-B3LYP svd'!$A$6:$A$76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xVal>
          <c:yVal>
            <c:numRef>
              <c:f>'nonortho SPADE MP2-in-B3LYP svd'!$D$4:$D$73</c:f>
              <c:numCache>
                <c:formatCode>General</c:formatCode>
                <c:ptCount val="70"/>
                <c:pt idx="0">
                  <c:v>0.99999994586972096</c:v>
                </c:pt>
                <c:pt idx="1">
                  <c:v>0.99999994276000703</c:v>
                </c:pt>
                <c:pt idx="2">
                  <c:v>0.99999942356315896</c:v>
                </c:pt>
                <c:pt idx="3">
                  <c:v>0.99999859279010805</c:v>
                </c:pt>
                <c:pt idx="4">
                  <c:v>0.99999676553241201</c:v>
                </c:pt>
                <c:pt idx="5">
                  <c:v>0.99997666161044596</c:v>
                </c:pt>
                <c:pt idx="6">
                  <c:v>0.99997442756771504</c:v>
                </c:pt>
                <c:pt idx="7">
                  <c:v>0.99993709152420696</c:v>
                </c:pt>
                <c:pt idx="8">
                  <c:v>0.99988335768147196</c:v>
                </c:pt>
                <c:pt idx="9">
                  <c:v>0.999165262416288</c:v>
                </c:pt>
                <c:pt idx="10">
                  <c:v>0.99887967851964499</c:v>
                </c:pt>
                <c:pt idx="11">
                  <c:v>0.99849156288348595</c:v>
                </c:pt>
                <c:pt idx="12">
                  <c:v>0.97044181581355404</c:v>
                </c:pt>
                <c:pt idx="13">
                  <c:v>0.96797730201961996</c:v>
                </c:pt>
                <c:pt idx="14">
                  <c:v>0.88750718069545598</c:v>
                </c:pt>
                <c:pt idx="15">
                  <c:v>0.74742743292635705</c:v>
                </c:pt>
                <c:pt idx="16">
                  <c:v>0.63787608078885705</c:v>
                </c:pt>
                <c:pt idx="17">
                  <c:v>0.60500967883365497</c:v>
                </c:pt>
                <c:pt idx="18">
                  <c:v>0.57508059918869203</c:v>
                </c:pt>
                <c:pt idx="19">
                  <c:v>0.53947098370733504</c:v>
                </c:pt>
                <c:pt idx="20">
                  <c:v>0.20053079689248501</c:v>
                </c:pt>
                <c:pt idx="21">
                  <c:v>0.158089132749334</c:v>
                </c:pt>
                <c:pt idx="22">
                  <c:v>0.14475503791032601</c:v>
                </c:pt>
                <c:pt idx="23">
                  <c:v>6.5224389149934198E-2</c:v>
                </c:pt>
                <c:pt idx="24">
                  <c:v>4.4470557105749903E-2</c:v>
                </c:pt>
                <c:pt idx="25">
                  <c:v>3.7861180758508001E-2</c:v>
                </c:pt>
                <c:pt idx="26">
                  <c:v>3.5287381707912201E-2</c:v>
                </c:pt>
                <c:pt idx="27">
                  <c:v>2.9248742585750099E-2</c:v>
                </c:pt>
                <c:pt idx="28">
                  <c:v>1.50562078882953E-2</c:v>
                </c:pt>
                <c:pt idx="29">
                  <c:v>9.5141594383634006E-3</c:v>
                </c:pt>
                <c:pt idx="30">
                  <c:v>7.2766188223468004E-3</c:v>
                </c:pt>
                <c:pt idx="31">
                  <c:v>4.4983931739817004E-3</c:v>
                </c:pt>
                <c:pt idx="32">
                  <c:v>3.7937484613550002E-3</c:v>
                </c:pt>
                <c:pt idx="33">
                  <c:v>1.9576741316824999E-3</c:v>
                </c:pt>
                <c:pt idx="34">
                  <c:v>1.8360456884710999E-3</c:v>
                </c:pt>
                <c:pt idx="35">
                  <c:v>8.2768613168279998E-4</c:v>
                </c:pt>
                <c:pt idx="36">
                  <c:v>2.9439203204450001E-4</c:v>
                </c:pt>
                <c:pt idx="37">
                  <c:v>2.0928151754160001E-4</c:v>
                </c:pt>
                <c:pt idx="38">
                  <c:v>1.4789784294500001E-4</c:v>
                </c:pt>
                <c:pt idx="39">
                  <c:v>1.049374383896E-4</c:v>
                </c:pt>
                <c:pt idx="40" formatCode="0.00E+00">
                  <c:v>8.59267255704872E-5</c:v>
                </c:pt>
                <c:pt idx="41" formatCode="0.00E+00">
                  <c:v>6.8431837179793299E-5</c:v>
                </c:pt>
                <c:pt idx="42" formatCode="0.00E+00">
                  <c:v>3.8889634837973402E-5</c:v>
                </c:pt>
                <c:pt idx="43" formatCode="0.00E+00">
                  <c:v>3.2496799583172299E-5</c:v>
                </c:pt>
                <c:pt idx="44" formatCode="0.00E+00">
                  <c:v>2.65372228425956E-5</c:v>
                </c:pt>
                <c:pt idx="45" formatCode="0.00E+00">
                  <c:v>2.06725495728388E-5</c:v>
                </c:pt>
                <c:pt idx="46" formatCode="0.00E+00">
                  <c:v>1.59080085813077E-5</c:v>
                </c:pt>
                <c:pt idx="47" formatCode="0.00E+00">
                  <c:v>1.47413968902736E-5</c:v>
                </c:pt>
                <c:pt idx="48" formatCode="0.00E+00">
                  <c:v>9.8009205879666305E-6</c:v>
                </c:pt>
                <c:pt idx="49" formatCode="0.00E+00">
                  <c:v>6.3897962541546796E-6</c:v>
                </c:pt>
                <c:pt idx="50" formatCode="0.00E+00">
                  <c:v>4.8429552378881803E-6</c:v>
                </c:pt>
                <c:pt idx="51" formatCode="0.00E+00">
                  <c:v>2.6962826604671799E-6</c:v>
                </c:pt>
                <c:pt idx="52" formatCode="0.00E+00">
                  <c:v>1.77125107382452E-6</c:v>
                </c:pt>
                <c:pt idx="53" formatCode="0.00E+00">
                  <c:v>1.4401898367864E-6</c:v>
                </c:pt>
                <c:pt idx="54" formatCode="0.00E+00">
                  <c:v>1.20456898298245E-6</c:v>
                </c:pt>
                <c:pt idx="55" formatCode="0.00E+00">
                  <c:v>5.8926450783096305E-7</c:v>
                </c:pt>
                <c:pt idx="56" formatCode="0.00E+00">
                  <c:v>5.3453681253938798E-7</c:v>
                </c:pt>
                <c:pt idx="57" formatCode="0.00E+00">
                  <c:v>3.9743677171926102E-7</c:v>
                </c:pt>
                <c:pt idx="58" formatCode="0.00E+00">
                  <c:v>2.8890074022495701E-7</c:v>
                </c:pt>
                <c:pt idx="59" formatCode="0.00E+00">
                  <c:v>1.76520088277973E-7</c:v>
                </c:pt>
                <c:pt idx="60" formatCode="0.00E+00">
                  <c:v>1.09345440036652E-7</c:v>
                </c:pt>
                <c:pt idx="61" formatCode="0.00E+00">
                  <c:v>7.4379632118984502E-8</c:v>
                </c:pt>
                <c:pt idx="62" formatCode="0.00E+00">
                  <c:v>4.2486877399061401E-8</c:v>
                </c:pt>
                <c:pt idx="63" formatCode="0.00E+00">
                  <c:v>2.5125249306070199E-8</c:v>
                </c:pt>
                <c:pt idx="64" formatCode="0.00E+00">
                  <c:v>4.4408659129993002E-16</c:v>
                </c:pt>
                <c:pt idx="65" formatCode="0.00E+00">
                  <c:v>9.93429135480758E-17</c:v>
                </c:pt>
                <c:pt idx="66" formatCode="0.00E+00">
                  <c:v>9.93429135480758E-17</c:v>
                </c:pt>
                <c:pt idx="67" formatCode="0.00E+00">
                  <c:v>9.93429135480758E-17</c:v>
                </c:pt>
                <c:pt idx="68" formatCode="0.00E+00">
                  <c:v>9.93429135480758E-17</c:v>
                </c:pt>
                <c:pt idx="69" formatCode="0.00E+00">
                  <c:v>9.93429135480758E-17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9-1541-B8B8-F5345D7D10D6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'nonortho SPADE MP2-in-B3LYP svd'!$A$7:$A$77</c:f>
              <c:numCache>
                <c:formatCode>General</c:formatCode>
                <c:ptCount val="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</c:numCache>
            </c:numRef>
          </c:xVal>
          <c:yVal>
            <c:numRef>
              <c:f>'nonortho SPADE MP2-in-B3LYP svd'!$E$4:$E$73</c:f>
              <c:numCache>
                <c:formatCode>General</c:formatCode>
                <c:ptCount val="70"/>
                <c:pt idx="0">
                  <c:v>0.99999993765895701</c:v>
                </c:pt>
                <c:pt idx="1">
                  <c:v>0.99999992769642698</c:v>
                </c:pt>
                <c:pt idx="2">
                  <c:v>0.99999936561219505</c:v>
                </c:pt>
                <c:pt idx="3">
                  <c:v>0.99999864062488697</c:v>
                </c:pt>
                <c:pt idx="4">
                  <c:v>0.99999695374753905</c:v>
                </c:pt>
                <c:pt idx="5">
                  <c:v>0.99997790732681602</c:v>
                </c:pt>
                <c:pt idx="6">
                  <c:v>0.99997514948378896</c:v>
                </c:pt>
                <c:pt idx="7">
                  <c:v>0.99994183715387497</c:v>
                </c:pt>
                <c:pt idx="8">
                  <c:v>0.99987881010275803</c:v>
                </c:pt>
                <c:pt idx="9">
                  <c:v>0.99908821915389801</c:v>
                </c:pt>
                <c:pt idx="10">
                  <c:v>0.99884801868636997</c:v>
                </c:pt>
                <c:pt idx="11">
                  <c:v>0.998488036214775</c:v>
                </c:pt>
                <c:pt idx="12">
                  <c:v>0.97020918050796701</c:v>
                </c:pt>
                <c:pt idx="13">
                  <c:v>0.96796366952398305</c:v>
                </c:pt>
                <c:pt idx="14">
                  <c:v>0.89010393149216704</c:v>
                </c:pt>
                <c:pt idx="15">
                  <c:v>0.74360828147014801</c:v>
                </c:pt>
                <c:pt idx="16">
                  <c:v>0.62948644031596301</c:v>
                </c:pt>
                <c:pt idx="17">
                  <c:v>0.60760874255153297</c:v>
                </c:pt>
                <c:pt idx="18">
                  <c:v>0.56743954628452697</c:v>
                </c:pt>
                <c:pt idx="19">
                  <c:v>0.54115264039668898</c:v>
                </c:pt>
                <c:pt idx="20">
                  <c:v>0.19597670735463801</c:v>
                </c:pt>
                <c:pt idx="21">
                  <c:v>0.160317390242011</c:v>
                </c:pt>
                <c:pt idx="22">
                  <c:v>0.14526789464384399</c:v>
                </c:pt>
                <c:pt idx="23">
                  <c:v>6.5980171962008699E-2</c:v>
                </c:pt>
                <c:pt idx="24">
                  <c:v>4.2711236787870699E-2</c:v>
                </c:pt>
                <c:pt idx="25">
                  <c:v>3.80204842674512E-2</c:v>
                </c:pt>
                <c:pt idx="26">
                  <c:v>3.5245027400628001E-2</c:v>
                </c:pt>
                <c:pt idx="27">
                  <c:v>2.92981945585634E-2</c:v>
                </c:pt>
                <c:pt idx="28">
                  <c:v>1.50653932787253E-2</c:v>
                </c:pt>
                <c:pt idx="29">
                  <c:v>9.5825406257025007E-3</c:v>
                </c:pt>
                <c:pt idx="30">
                  <c:v>7.3788679795161998E-3</c:v>
                </c:pt>
                <c:pt idx="31">
                  <c:v>4.4758975653212997E-3</c:v>
                </c:pt>
                <c:pt idx="32">
                  <c:v>3.7850826182963E-3</c:v>
                </c:pt>
                <c:pt idx="33">
                  <c:v>1.9327479287265001E-3</c:v>
                </c:pt>
                <c:pt idx="34">
                  <c:v>1.8521409098952999E-3</c:v>
                </c:pt>
                <c:pt idx="35">
                  <c:v>8.5248215797309999E-4</c:v>
                </c:pt>
                <c:pt idx="36">
                  <c:v>2.9288499696380002E-4</c:v>
                </c:pt>
                <c:pt idx="37">
                  <c:v>2.0965693375779999E-4</c:v>
                </c:pt>
                <c:pt idx="38">
                  <c:v>1.513940700094E-4</c:v>
                </c:pt>
                <c:pt idx="39">
                  <c:v>1.1150753719239999E-4</c:v>
                </c:pt>
                <c:pt idx="40" formatCode="0.00E+00">
                  <c:v>8.6280102364203194E-5</c:v>
                </c:pt>
                <c:pt idx="41" formatCode="0.00E+00">
                  <c:v>7.0121879749611296E-5</c:v>
                </c:pt>
                <c:pt idx="42" formatCode="0.00E+00">
                  <c:v>3.9728809858412601E-5</c:v>
                </c:pt>
                <c:pt idx="43" formatCode="0.00E+00">
                  <c:v>3.2693590839877702E-5</c:v>
                </c:pt>
                <c:pt idx="44" formatCode="0.00E+00">
                  <c:v>2.70911613624027E-5</c:v>
                </c:pt>
                <c:pt idx="45" formatCode="0.00E+00">
                  <c:v>2.0869197729191201E-5</c:v>
                </c:pt>
                <c:pt idx="46" formatCode="0.00E+00">
                  <c:v>1.5604427718925001E-5</c:v>
                </c:pt>
                <c:pt idx="47" formatCode="0.00E+00">
                  <c:v>1.48934242291649E-5</c:v>
                </c:pt>
                <c:pt idx="48" formatCode="0.00E+00">
                  <c:v>9.8679318002883708E-6</c:v>
                </c:pt>
                <c:pt idx="49" formatCode="0.00E+00">
                  <c:v>6.3625860096276898E-6</c:v>
                </c:pt>
                <c:pt idx="50" formatCode="0.00E+00">
                  <c:v>4.6220024066327002E-6</c:v>
                </c:pt>
                <c:pt idx="51" formatCode="0.00E+00">
                  <c:v>2.9100306101817698E-6</c:v>
                </c:pt>
                <c:pt idx="52" formatCode="0.00E+00">
                  <c:v>1.90585977575532E-6</c:v>
                </c:pt>
                <c:pt idx="53" formatCode="0.00E+00">
                  <c:v>1.4688666373654299E-6</c:v>
                </c:pt>
                <c:pt idx="54" formatCode="0.00E+00">
                  <c:v>1.1567559718981901E-6</c:v>
                </c:pt>
                <c:pt idx="55" formatCode="0.00E+00">
                  <c:v>6.4496037978592304E-7</c:v>
                </c:pt>
                <c:pt idx="56" formatCode="0.00E+00">
                  <c:v>5.1234363512499395E-7</c:v>
                </c:pt>
                <c:pt idx="57" formatCode="0.00E+00">
                  <c:v>4.4225332632101302E-7</c:v>
                </c:pt>
                <c:pt idx="58" formatCode="0.00E+00">
                  <c:v>3.0460190533016602E-7</c:v>
                </c:pt>
                <c:pt idx="59" formatCode="0.00E+00">
                  <c:v>1.7283741961558801E-7</c:v>
                </c:pt>
                <c:pt idx="60" formatCode="0.00E+00">
                  <c:v>1.2102940009741301E-7</c:v>
                </c:pt>
                <c:pt idx="61" formatCode="0.00E+00">
                  <c:v>6.7403650827471304E-8</c:v>
                </c:pt>
                <c:pt idx="62" formatCode="0.00E+00">
                  <c:v>2.17379573262144E-8</c:v>
                </c:pt>
                <c:pt idx="63" formatCode="0.00E+00">
                  <c:v>1.7474955598983099E-8</c:v>
                </c:pt>
                <c:pt idx="64" formatCode="0.00E+00">
                  <c:v>4.4408678299976401E-16</c:v>
                </c:pt>
                <c:pt idx="65" formatCode="0.00E+00">
                  <c:v>9.9106096366680402E-17</c:v>
                </c:pt>
                <c:pt idx="66" formatCode="0.00E+00">
                  <c:v>9.9106096366680402E-17</c:v>
                </c:pt>
                <c:pt idx="67" formatCode="0.00E+00">
                  <c:v>9.9106096366680402E-17</c:v>
                </c:pt>
                <c:pt idx="68" formatCode="0.00E+00">
                  <c:v>9.9106096366680402E-17</c:v>
                </c:pt>
                <c:pt idx="69" formatCode="0.00E+00">
                  <c:v>9.9106096366680402E-17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9-1541-B8B8-F5345D7D10D6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'nonortho SPADE MP2-in-B3LYP svd'!$A$8:$A$78</c:f>
              <c:numCache>
                <c:formatCode>General</c:formatCode>
                <c:ptCount val="7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</c:numCache>
            </c:numRef>
          </c:xVal>
          <c:yVal>
            <c:numRef>
              <c:f>'nonortho SPADE MP2-in-B3LYP svd'!$F$4:$F$73</c:f>
              <c:numCache>
                <c:formatCode>General</c:formatCode>
                <c:ptCount val="70"/>
                <c:pt idx="0">
                  <c:v>0.99999992256397796</c:v>
                </c:pt>
                <c:pt idx="1">
                  <c:v>0.99999990539528605</c:v>
                </c:pt>
                <c:pt idx="2">
                  <c:v>0.99999930457667097</c:v>
                </c:pt>
                <c:pt idx="3">
                  <c:v>0.99999868840712203</c:v>
                </c:pt>
                <c:pt idx="4">
                  <c:v>0.99999717486175399</c:v>
                </c:pt>
                <c:pt idx="5">
                  <c:v>0.999979168731013</c:v>
                </c:pt>
                <c:pt idx="6">
                  <c:v>0.99997592263227397</c:v>
                </c:pt>
                <c:pt idx="7">
                  <c:v>0.99994611126139099</c:v>
                </c:pt>
                <c:pt idx="8">
                  <c:v>0.99987389832324702</c:v>
                </c:pt>
                <c:pt idx="9">
                  <c:v>0.999001168861816</c:v>
                </c:pt>
                <c:pt idx="10">
                  <c:v>0.99881534149034301</c:v>
                </c:pt>
                <c:pt idx="11">
                  <c:v>0.99844001196283905</c:v>
                </c:pt>
                <c:pt idx="12">
                  <c:v>0.96998775450182395</c:v>
                </c:pt>
                <c:pt idx="13">
                  <c:v>0.96794345794901204</c:v>
                </c:pt>
                <c:pt idx="14">
                  <c:v>0.89343102067004099</c:v>
                </c:pt>
                <c:pt idx="15">
                  <c:v>0.73763605733591198</c:v>
                </c:pt>
                <c:pt idx="16">
                  <c:v>0.62228626416170396</c:v>
                </c:pt>
                <c:pt idx="17">
                  <c:v>0.610176113114552</c:v>
                </c:pt>
                <c:pt idx="18">
                  <c:v>0.56124849136656096</c:v>
                </c:pt>
                <c:pt idx="19">
                  <c:v>0.54302080239857897</c:v>
                </c:pt>
                <c:pt idx="20">
                  <c:v>0.19258906697124001</c:v>
                </c:pt>
                <c:pt idx="21">
                  <c:v>0.163445103749355</c:v>
                </c:pt>
                <c:pt idx="22">
                  <c:v>0.14598304587166899</c:v>
                </c:pt>
                <c:pt idx="23">
                  <c:v>6.6256822481890798E-2</c:v>
                </c:pt>
                <c:pt idx="24">
                  <c:v>4.1192426067034597E-2</c:v>
                </c:pt>
                <c:pt idx="25">
                  <c:v>3.8323651739190501E-2</c:v>
                </c:pt>
                <c:pt idx="26">
                  <c:v>3.5202108277696799E-2</c:v>
                </c:pt>
                <c:pt idx="27">
                  <c:v>2.93871422519036E-2</c:v>
                </c:pt>
                <c:pt idx="28">
                  <c:v>1.51436412139306E-2</c:v>
                </c:pt>
                <c:pt idx="29">
                  <c:v>9.8006203932148993E-3</c:v>
                </c:pt>
                <c:pt idx="30">
                  <c:v>7.5204583896830001E-3</c:v>
                </c:pt>
                <c:pt idx="31">
                  <c:v>4.4367463271294998E-3</c:v>
                </c:pt>
                <c:pt idx="32">
                  <c:v>3.7730568170842001E-3</c:v>
                </c:pt>
                <c:pt idx="33">
                  <c:v>1.9201056500973001E-3</c:v>
                </c:pt>
                <c:pt idx="34">
                  <c:v>1.8703481876973E-3</c:v>
                </c:pt>
                <c:pt idx="35">
                  <c:v>8.7816979176000005E-4</c:v>
                </c:pt>
                <c:pt idx="36">
                  <c:v>2.9126780383499998E-4</c:v>
                </c:pt>
                <c:pt idx="37">
                  <c:v>2.104924265411E-4</c:v>
                </c:pt>
                <c:pt idx="38">
                  <c:v>1.5453865696049999E-4</c:v>
                </c:pt>
                <c:pt idx="39">
                  <c:v>1.1969644767709999E-4</c:v>
                </c:pt>
                <c:pt idx="40" formatCode="0.00E+00">
                  <c:v>8.5807445581729798E-5</c:v>
                </c:pt>
                <c:pt idx="41" formatCode="0.00E+00">
                  <c:v>7.0925297887116994E-5</c:v>
                </c:pt>
                <c:pt idx="42" formatCode="0.00E+00">
                  <c:v>4.0426031509714402E-5</c:v>
                </c:pt>
                <c:pt idx="43" formatCode="0.00E+00">
                  <c:v>3.2722315913877702E-5</c:v>
                </c:pt>
                <c:pt idx="44" formatCode="0.00E+00">
                  <c:v>2.7155968006122501E-5</c:v>
                </c:pt>
                <c:pt idx="45" formatCode="0.00E+00">
                  <c:v>2.1008362354816701E-5</c:v>
                </c:pt>
                <c:pt idx="46" formatCode="0.00E+00">
                  <c:v>1.5889319393038601E-5</c:v>
                </c:pt>
                <c:pt idx="47" formatCode="0.00E+00">
                  <c:v>1.4723137613974701E-5</c:v>
                </c:pt>
                <c:pt idx="48" formatCode="0.00E+00">
                  <c:v>9.6882874541928199E-6</c:v>
                </c:pt>
                <c:pt idx="49" formatCode="0.00E+00">
                  <c:v>6.2959238068243701E-6</c:v>
                </c:pt>
                <c:pt idx="50" formatCode="0.00E+00">
                  <c:v>4.3499304196818996E-6</c:v>
                </c:pt>
                <c:pt idx="51" formatCode="0.00E+00">
                  <c:v>3.0573091788068099E-6</c:v>
                </c:pt>
                <c:pt idx="52" formatCode="0.00E+00">
                  <c:v>1.9843583631455298E-6</c:v>
                </c:pt>
                <c:pt idx="53" formatCode="0.00E+00">
                  <c:v>1.5066060768686699E-6</c:v>
                </c:pt>
                <c:pt idx="54" formatCode="0.00E+00">
                  <c:v>1.09731016455366E-6</c:v>
                </c:pt>
                <c:pt idx="55" formatCode="0.00E+00">
                  <c:v>7.4472832516388E-7</c:v>
                </c:pt>
                <c:pt idx="56" formatCode="0.00E+00">
                  <c:v>5.0359194286111299E-7</c:v>
                </c:pt>
                <c:pt idx="57" formatCode="0.00E+00">
                  <c:v>4.7338571774861699E-7</c:v>
                </c:pt>
                <c:pt idx="58" formatCode="0.00E+00">
                  <c:v>2.8791832591333499E-7</c:v>
                </c:pt>
                <c:pt idx="59" formatCode="0.00E+00">
                  <c:v>1.8021263736055999E-7</c:v>
                </c:pt>
                <c:pt idx="60" formatCode="0.00E+00">
                  <c:v>1.2284833875991701E-7</c:v>
                </c:pt>
                <c:pt idx="61" formatCode="0.00E+00">
                  <c:v>9.3824219020535395E-8</c:v>
                </c:pt>
                <c:pt idx="62" formatCode="0.00E+00">
                  <c:v>3.2066383210254003E-8</c:v>
                </c:pt>
                <c:pt idx="63" formatCode="0.00E+00">
                  <c:v>1.2140131774655101E-8</c:v>
                </c:pt>
                <c:pt idx="64" formatCode="0.00E+00">
                  <c:v>4.4408814408740801E-16</c:v>
                </c:pt>
                <c:pt idx="65" formatCode="0.00E+00">
                  <c:v>9.9400621442408201E-17</c:v>
                </c:pt>
                <c:pt idx="66" formatCode="0.00E+00">
                  <c:v>9.9400621442408201E-17</c:v>
                </c:pt>
                <c:pt idx="67" formatCode="0.00E+00">
                  <c:v>9.9400621442408201E-17</c:v>
                </c:pt>
                <c:pt idx="68" formatCode="0.00E+00">
                  <c:v>9.9400621442408201E-17</c:v>
                </c:pt>
                <c:pt idx="69" formatCode="0.00E+00">
                  <c:v>9.9400621442408201E-17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9-1541-B8B8-F5345D7D10D6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'nonortho SPADE MP2-in-B3LYP svd'!$A$9:$A$79</c:f>
              <c:numCache>
                <c:formatCode>General</c:formatCode>
                <c:ptCount val="7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</c:numCache>
            </c:numRef>
          </c:xVal>
          <c:yVal>
            <c:numRef>
              <c:f>'nonortho SPADE MP2-in-B3LYP svd'!$G$4:$G$73</c:f>
              <c:numCache>
                <c:formatCode>General</c:formatCode>
                <c:ptCount val="70"/>
                <c:pt idx="0">
                  <c:v>0.9999999052952</c:v>
                </c:pt>
                <c:pt idx="1">
                  <c:v>0.99999987798365597</c:v>
                </c:pt>
                <c:pt idx="2">
                  <c:v>0.99999924147492203</c:v>
                </c:pt>
                <c:pt idx="3">
                  <c:v>0.99999872455696304</c:v>
                </c:pt>
                <c:pt idx="4">
                  <c:v>0.99999740750956301</c:v>
                </c:pt>
                <c:pt idx="5">
                  <c:v>0.99998024799459595</c:v>
                </c:pt>
                <c:pt idx="6">
                  <c:v>0.99997656051719297</c:v>
                </c:pt>
                <c:pt idx="7">
                  <c:v>0.99994946760277703</c:v>
                </c:pt>
                <c:pt idx="8">
                  <c:v>0.99986926513052998</c:v>
                </c:pt>
                <c:pt idx="9">
                  <c:v>0.99892625394568901</c:v>
                </c:pt>
                <c:pt idx="10">
                  <c:v>0.99878659984880103</c:v>
                </c:pt>
                <c:pt idx="11">
                  <c:v>0.99830704423357497</c:v>
                </c:pt>
                <c:pt idx="12">
                  <c:v>0.96980750740890398</c:v>
                </c:pt>
                <c:pt idx="13">
                  <c:v>0.96791962901365403</c:v>
                </c:pt>
                <c:pt idx="14">
                  <c:v>0.897357156219453</c:v>
                </c:pt>
                <c:pt idx="15">
                  <c:v>0.72970133831859996</c:v>
                </c:pt>
                <c:pt idx="16">
                  <c:v>0.61781138185318896</c:v>
                </c:pt>
                <c:pt idx="17">
                  <c:v>0.61174828689851002</c:v>
                </c:pt>
                <c:pt idx="18">
                  <c:v>0.55648717509321399</c:v>
                </c:pt>
                <c:pt idx="19">
                  <c:v>0.54476400284061299</c:v>
                </c:pt>
                <c:pt idx="20">
                  <c:v>0.190491811133216</c:v>
                </c:pt>
                <c:pt idx="21">
                  <c:v>0.167762786974745</c:v>
                </c:pt>
                <c:pt idx="22">
                  <c:v>0.146637033536795</c:v>
                </c:pt>
                <c:pt idx="23">
                  <c:v>6.6065916351874407E-2</c:v>
                </c:pt>
                <c:pt idx="24">
                  <c:v>4.00549651890032E-2</c:v>
                </c:pt>
                <c:pt idx="25">
                  <c:v>3.8756726542434901E-2</c:v>
                </c:pt>
                <c:pt idx="26">
                  <c:v>3.51343414770698E-2</c:v>
                </c:pt>
                <c:pt idx="27">
                  <c:v>2.9519772562892899E-2</c:v>
                </c:pt>
                <c:pt idx="28">
                  <c:v>1.5309052551918299E-2</c:v>
                </c:pt>
                <c:pt idx="29">
                  <c:v>1.01975787843183E-2</c:v>
                </c:pt>
                <c:pt idx="30">
                  <c:v>7.6657410904072999E-3</c:v>
                </c:pt>
                <c:pt idx="31">
                  <c:v>4.3901848921177999E-3</c:v>
                </c:pt>
                <c:pt idx="32">
                  <c:v>3.7571066028024001E-3</c:v>
                </c:pt>
                <c:pt idx="33">
                  <c:v>1.9226532771745E-3</c:v>
                </c:pt>
                <c:pt idx="34">
                  <c:v>1.8874389199638999E-3</c:v>
                </c:pt>
                <c:pt idx="35">
                  <c:v>9.0428773013680002E-4</c:v>
                </c:pt>
                <c:pt idx="36">
                  <c:v>2.8905859146029998E-4</c:v>
                </c:pt>
                <c:pt idx="37">
                  <c:v>2.1118404704320001E-4</c:v>
                </c:pt>
                <c:pt idx="38">
                  <c:v>1.5720540280239999E-4</c:v>
                </c:pt>
                <c:pt idx="39">
                  <c:v>1.2768192095899999E-4</c:v>
                </c:pt>
                <c:pt idx="40" formatCode="0.00E+00">
                  <c:v>8.5091053776920595E-5</c:v>
                </c:pt>
                <c:pt idx="41" formatCode="0.00E+00">
                  <c:v>7.1376186153528602E-5</c:v>
                </c:pt>
                <c:pt idx="42" formatCode="0.00E+00">
                  <c:v>4.0944077828382397E-5</c:v>
                </c:pt>
                <c:pt idx="43" formatCode="0.00E+00">
                  <c:v>3.2801673106941E-5</c:v>
                </c:pt>
                <c:pt idx="44" formatCode="0.00E+00">
                  <c:v>2.6932742986166602E-5</c:v>
                </c:pt>
                <c:pt idx="45" formatCode="0.00E+00">
                  <c:v>2.0993847780366901E-5</c:v>
                </c:pt>
                <c:pt idx="46" formatCode="0.00E+00">
                  <c:v>1.6255368103070299E-5</c:v>
                </c:pt>
                <c:pt idx="47" formatCode="0.00E+00">
                  <c:v>1.46537618711259E-5</c:v>
                </c:pt>
                <c:pt idx="48" formatCode="0.00E+00">
                  <c:v>9.1827479844245505E-6</c:v>
                </c:pt>
                <c:pt idx="49" formatCode="0.00E+00">
                  <c:v>6.1852789878327799E-6</c:v>
                </c:pt>
                <c:pt idx="50" formatCode="0.00E+00">
                  <c:v>4.0100452196304097E-6</c:v>
                </c:pt>
                <c:pt idx="51" formatCode="0.00E+00">
                  <c:v>3.1188866881701099E-6</c:v>
                </c:pt>
                <c:pt idx="52" formatCode="0.00E+00">
                  <c:v>1.9690949074373E-6</c:v>
                </c:pt>
                <c:pt idx="53" formatCode="0.00E+00">
                  <c:v>1.5577440662839899E-6</c:v>
                </c:pt>
                <c:pt idx="54" formatCode="0.00E+00">
                  <c:v>1.0570703636431E-6</c:v>
                </c:pt>
                <c:pt idx="55" formatCode="0.00E+00">
                  <c:v>8.4524199879781002E-7</c:v>
                </c:pt>
                <c:pt idx="56" formatCode="0.00E+00">
                  <c:v>5.1352798372636697E-7</c:v>
                </c:pt>
                <c:pt idx="57" formatCode="0.00E+00">
                  <c:v>4.9412053461232203E-7</c:v>
                </c:pt>
                <c:pt idx="58" formatCode="0.00E+00">
                  <c:v>2.5556566876554199E-7</c:v>
                </c:pt>
                <c:pt idx="59" formatCode="0.00E+00">
                  <c:v>1.74119324907782E-7</c:v>
                </c:pt>
                <c:pt idx="60" formatCode="0.00E+00">
                  <c:v>1.3526135365681801E-7</c:v>
                </c:pt>
                <c:pt idx="61" formatCode="0.00E+00">
                  <c:v>1.11791411081453E-7</c:v>
                </c:pt>
                <c:pt idx="62" formatCode="0.00E+00">
                  <c:v>3.47003547577056E-8</c:v>
                </c:pt>
                <c:pt idx="63" formatCode="0.00E+00">
                  <c:v>1.2719816748159499E-8</c:v>
                </c:pt>
                <c:pt idx="64" formatCode="0.00E+00">
                  <c:v>4.4408855420937199E-16</c:v>
                </c:pt>
                <c:pt idx="65" formatCode="0.00E+00">
                  <c:v>9.9488050178513796E-17</c:v>
                </c:pt>
                <c:pt idx="66" formatCode="0.00E+00">
                  <c:v>9.9488050178513796E-17</c:v>
                </c:pt>
                <c:pt idx="67" formatCode="0.00E+00">
                  <c:v>9.9488050178513796E-17</c:v>
                </c:pt>
                <c:pt idx="68" formatCode="0.00E+00">
                  <c:v>9.9488050178513796E-17</c:v>
                </c:pt>
                <c:pt idx="69" formatCode="0.00E+00">
                  <c:v>9.9488050178513796E-17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9-1541-B8B8-F5345D7D10D6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svd'!$A$10:$A$80</c:f>
              <c:numCache>
                <c:formatCode>General</c:formatCode>
                <c:ptCount val="7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</c:numCache>
            </c:numRef>
          </c:xVal>
          <c:yVal>
            <c:numRef>
              <c:f>'nonortho SPADE MP2-in-B3LYP svd'!$H$4:$H$73</c:f>
              <c:numCache>
                <c:formatCode>General</c:formatCode>
                <c:ptCount val="70"/>
                <c:pt idx="0">
                  <c:v>0.99999989060656902</c:v>
                </c:pt>
                <c:pt idx="1">
                  <c:v>0.99999984777753004</c:v>
                </c:pt>
                <c:pt idx="2">
                  <c:v>0.99999917682169204</c:v>
                </c:pt>
                <c:pt idx="3">
                  <c:v>0.999998752716179</c:v>
                </c:pt>
                <c:pt idx="4">
                  <c:v>0.99999762184232199</c:v>
                </c:pt>
                <c:pt idx="5">
                  <c:v>0.99998105985330998</c:v>
                </c:pt>
                <c:pt idx="6">
                  <c:v>0.99997686473485403</c:v>
                </c:pt>
                <c:pt idx="7">
                  <c:v>0.99995192430954505</c:v>
                </c:pt>
                <c:pt idx="8">
                  <c:v>0.99986537176011603</c:v>
                </c:pt>
                <c:pt idx="9">
                  <c:v>0.99887768698451496</c:v>
                </c:pt>
                <c:pt idx="10">
                  <c:v>0.99876319116810597</c:v>
                </c:pt>
                <c:pt idx="11">
                  <c:v>0.99805354040621497</c:v>
                </c:pt>
                <c:pt idx="12">
                  <c:v>0.96968029306515202</c:v>
                </c:pt>
                <c:pt idx="13">
                  <c:v>0.96789674237677104</c:v>
                </c:pt>
                <c:pt idx="14">
                  <c:v>0.90187721347456296</c:v>
                </c:pt>
                <c:pt idx="15">
                  <c:v>0.71985546758667895</c:v>
                </c:pt>
                <c:pt idx="16">
                  <c:v>0.61700043013140504</c:v>
                </c:pt>
                <c:pt idx="17">
                  <c:v>0.611249973286356</c:v>
                </c:pt>
                <c:pt idx="18">
                  <c:v>0.55334147034941705</c:v>
                </c:pt>
                <c:pt idx="19">
                  <c:v>0.54591520897339596</c:v>
                </c:pt>
                <c:pt idx="20">
                  <c:v>0.189649220656117</c:v>
                </c:pt>
                <c:pt idx="21">
                  <c:v>0.173612616678152</c:v>
                </c:pt>
                <c:pt idx="22">
                  <c:v>0.147028351084178</c:v>
                </c:pt>
                <c:pt idx="23">
                  <c:v>6.5518537246967601E-2</c:v>
                </c:pt>
                <c:pt idx="24">
                  <c:v>3.9330528703121002E-2</c:v>
                </c:pt>
                <c:pt idx="25">
                  <c:v>3.92353836179751E-2</c:v>
                </c:pt>
                <c:pt idx="26">
                  <c:v>3.5031260922717598E-2</c:v>
                </c:pt>
                <c:pt idx="27">
                  <c:v>2.9689849252243699E-2</c:v>
                </c:pt>
                <c:pt idx="28">
                  <c:v>1.55861565249189E-2</c:v>
                </c:pt>
                <c:pt idx="29">
                  <c:v>1.07664695170942E-2</c:v>
                </c:pt>
                <c:pt idx="30">
                  <c:v>7.7913108240025E-3</c:v>
                </c:pt>
                <c:pt idx="31">
                  <c:v>4.3480907692435003E-3</c:v>
                </c:pt>
                <c:pt idx="32">
                  <c:v>3.7333553057595E-3</c:v>
                </c:pt>
                <c:pt idx="33">
                  <c:v>1.9337916384834001E-3</c:v>
                </c:pt>
                <c:pt idx="34">
                  <c:v>1.9055795197186001E-3</c:v>
                </c:pt>
                <c:pt idx="35">
                  <c:v>9.2963875782520005E-4</c:v>
                </c:pt>
                <c:pt idx="36">
                  <c:v>2.8643323273230001E-4</c:v>
                </c:pt>
                <c:pt idx="37">
                  <c:v>2.1145298448739999E-4</c:v>
                </c:pt>
                <c:pt idx="38">
                  <c:v>1.5959254941139999E-4</c:v>
                </c:pt>
                <c:pt idx="39">
                  <c:v>1.343555613305E-4</c:v>
                </c:pt>
                <c:pt idx="40" formatCode="0.00E+00">
                  <c:v>8.4555645573247698E-5</c:v>
                </c:pt>
                <c:pt idx="41" formatCode="0.00E+00">
                  <c:v>7.1613988445742594E-5</c:v>
                </c:pt>
                <c:pt idx="42" formatCode="0.00E+00">
                  <c:v>4.13310480939607E-5</c:v>
                </c:pt>
                <c:pt idx="43" formatCode="0.00E+00">
                  <c:v>3.29352817069826E-5</c:v>
                </c:pt>
                <c:pt idx="44" formatCode="0.00E+00">
                  <c:v>2.6571778165929301E-5</c:v>
                </c:pt>
                <c:pt idx="45" formatCode="0.00E+00">
                  <c:v>2.08341743896389E-5</c:v>
                </c:pt>
                <c:pt idx="46" formatCode="0.00E+00">
                  <c:v>1.6531618219447299E-5</c:v>
                </c:pt>
                <c:pt idx="47" formatCode="0.00E+00">
                  <c:v>1.4668127680210399E-5</c:v>
                </c:pt>
                <c:pt idx="48" formatCode="0.00E+00">
                  <c:v>8.50041316438098E-6</c:v>
                </c:pt>
                <c:pt idx="49" formatCode="0.00E+00">
                  <c:v>6.0455932245012099E-6</c:v>
                </c:pt>
                <c:pt idx="50" formatCode="0.00E+00">
                  <c:v>3.6153353474539998E-6</c:v>
                </c:pt>
                <c:pt idx="51" formatCode="0.00E+00">
                  <c:v>3.1223616823618898E-6</c:v>
                </c:pt>
                <c:pt idx="52" formatCode="0.00E+00">
                  <c:v>1.88168981338452E-6</c:v>
                </c:pt>
                <c:pt idx="53" formatCode="0.00E+00">
                  <c:v>1.6208374724874799E-6</c:v>
                </c:pt>
                <c:pt idx="54" formatCode="0.00E+00">
                  <c:v>1.07141287855192E-6</c:v>
                </c:pt>
                <c:pt idx="55" formatCode="0.00E+00">
                  <c:v>9.15518806096478E-7</c:v>
                </c:pt>
                <c:pt idx="56" formatCode="0.00E+00">
                  <c:v>5.3897858996177403E-7</c:v>
                </c:pt>
                <c:pt idx="57" formatCode="0.00E+00">
                  <c:v>5.0856423476095E-7</c:v>
                </c:pt>
                <c:pt idx="58" formatCode="0.00E+00">
                  <c:v>2.3326545091312699E-7</c:v>
                </c:pt>
                <c:pt idx="59" formatCode="0.00E+00">
                  <c:v>1.6401324438288201E-7</c:v>
                </c:pt>
                <c:pt idx="60" formatCode="0.00E+00">
                  <c:v>1.56293285953772E-7</c:v>
                </c:pt>
                <c:pt idx="61" formatCode="0.00E+00">
                  <c:v>9.9249918049250796E-8</c:v>
                </c:pt>
                <c:pt idx="62" formatCode="0.00E+00">
                  <c:v>3.2417834414621198E-8</c:v>
                </c:pt>
                <c:pt idx="63" formatCode="0.00E+00">
                  <c:v>1.6973097015848301E-8</c:v>
                </c:pt>
                <c:pt idx="64" formatCode="0.00E+00">
                  <c:v>4.4408783365462098E-16</c:v>
                </c:pt>
                <c:pt idx="65" formatCode="0.00E+00">
                  <c:v>9.9486223977232202E-17</c:v>
                </c:pt>
                <c:pt idx="66" formatCode="0.00E+00">
                  <c:v>9.9486223977232202E-17</c:v>
                </c:pt>
                <c:pt idx="67" formatCode="0.00E+00">
                  <c:v>9.9486223977232202E-17</c:v>
                </c:pt>
                <c:pt idx="68" formatCode="0.00E+00">
                  <c:v>9.9486223977232202E-17</c:v>
                </c:pt>
                <c:pt idx="69" formatCode="0.00E+00">
                  <c:v>9.9486223977232202E-17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9-1541-B8B8-F5345D7D10D6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svd'!$A$11:$A$81</c:f>
              <c:numCache>
                <c:formatCode>General</c:formatCode>
                <c:ptCount val="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'nonortho SPADE MP2-in-B3LYP svd'!$I$4:$I$73</c:f>
              <c:numCache>
                <c:formatCode>General</c:formatCode>
                <c:ptCount val="70"/>
                <c:pt idx="0">
                  <c:v>0.99999988094363801</c:v>
                </c:pt>
                <c:pt idx="1">
                  <c:v>0.99999981854615605</c:v>
                </c:pt>
                <c:pt idx="2">
                  <c:v>0.99999911151102805</c:v>
                </c:pt>
                <c:pt idx="3">
                  <c:v>0.99999878601388903</c:v>
                </c:pt>
                <c:pt idx="4">
                  <c:v>0.99999777416722302</c:v>
                </c:pt>
                <c:pt idx="5">
                  <c:v>0.99998164627956099</c:v>
                </c:pt>
                <c:pt idx="6">
                  <c:v>0.99997669016384705</c:v>
                </c:pt>
                <c:pt idx="7">
                  <c:v>0.99995366866344304</c:v>
                </c:pt>
                <c:pt idx="8">
                  <c:v>0.99986255183584305</c:v>
                </c:pt>
                <c:pt idx="9">
                  <c:v>0.998850018658483</c:v>
                </c:pt>
                <c:pt idx="10">
                  <c:v>0.99874443022098802</c:v>
                </c:pt>
                <c:pt idx="11">
                  <c:v>0.99765609534505595</c:v>
                </c:pt>
                <c:pt idx="12">
                  <c:v>0.969609700102528</c:v>
                </c:pt>
                <c:pt idx="13">
                  <c:v>0.96787444262019395</c:v>
                </c:pt>
                <c:pt idx="14">
                  <c:v>0.90711024400556395</c:v>
                </c:pt>
                <c:pt idx="15">
                  <c:v>0.707897890421327</c:v>
                </c:pt>
                <c:pt idx="16">
                  <c:v>0.61783095292683698</c:v>
                </c:pt>
                <c:pt idx="17">
                  <c:v>0.610135713119075</c:v>
                </c:pt>
                <c:pt idx="18">
                  <c:v>0.55255414974311901</c:v>
                </c:pt>
                <c:pt idx="19">
                  <c:v>0.54560518121477597</c:v>
                </c:pt>
                <c:pt idx="20">
                  <c:v>0.19088585501959501</c:v>
                </c:pt>
                <c:pt idx="21">
                  <c:v>0.180559490208377</c:v>
                </c:pt>
                <c:pt idx="22">
                  <c:v>0.14716228269742199</c:v>
                </c:pt>
                <c:pt idx="23">
                  <c:v>6.4715471303551403E-2</c:v>
                </c:pt>
                <c:pt idx="24">
                  <c:v>3.9758354136390901E-2</c:v>
                </c:pt>
                <c:pt idx="25">
                  <c:v>3.8850768830746299E-2</c:v>
                </c:pt>
                <c:pt idx="26">
                  <c:v>3.4921596348177403E-2</c:v>
                </c:pt>
                <c:pt idx="27">
                  <c:v>2.9880850013605999E-2</c:v>
                </c:pt>
                <c:pt idx="28">
                  <c:v>1.6023525991788901E-2</c:v>
                </c:pt>
                <c:pt idx="29">
                  <c:v>1.1458530336086801E-2</c:v>
                </c:pt>
                <c:pt idx="30">
                  <c:v>7.8901458599375997E-3</c:v>
                </c:pt>
                <c:pt idx="31">
                  <c:v>4.3197929834926001E-3</c:v>
                </c:pt>
                <c:pt idx="32">
                  <c:v>3.6996886840716002E-3</c:v>
                </c:pt>
                <c:pt idx="33">
                  <c:v>1.9443865013359001E-3</c:v>
                </c:pt>
                <c:pt idx="34">
                  <c:v>1.9284554535110999E-3</c:v>
                </c:pt>
                <c:pt idx="35">
                  <c:v>9.5243306902139996E-4</c:v>
                </c:pt>
                <c:pt idx="36">
                  <c:v>2.839182395762E-4</c:v>
                </c:pt>
                <c:pt idx="37">
                  <c:v>2.113887904605E-4</c:v>
                </c:pt>
                <c:pt idx="38">
                  <c:v>1.619373139574E-4</c:v>
                </c:pt>
                <c:pt idx="39">
                  <c:v>1.389302234894E-4</c:v>
                </c:pt>
                <c:pt idx="40" formatCode="0.00E+00">
                  <c:v>8.4219408382313102E-5</c:v>
                </c:pt>
                <c:pt idx="41" formatCode="0.00E+00">
                  <c:v>7.1781557604939702E-5</c:v>
                </c:pt>
                <c:pt idx="42" formatCode="0.00E+00">
                  <c:v>4.1703801608391397E-5</c:v>
                </c:pt>
                <c:pt idx="43" formatCode="0.00E+00">
                  <c:v>3.3042565801402698E-5</c:v>
                </c:pt>
                <c:pt idx="44" formatCode="0.00E+00">
                  <c:v>2.6215327546402001E-5</c:v>
                </c:pt>
                <c:pt idx="45" formatCode="0.00E+00">
                  <c:v>2.05644654375469E-5</c:v>
                </c:pt>
                <c:pt idx="46" formatCode="0.00E+00">
                  <c:v>1.6681197410428199E-5</c:v>
                </c:pt>
                <c:pt idx="47" formatCode="0.00E+00">
                  <c:v>1.47372911836865E-5</c:v>
                </c:pt>
                <c:pt idx="48" formatCode="0.00E+00">
                  <c:v>7.8681913345115296E-6</c:v>
                </c:pt>
                <c:pt idx="49" formatCode="0.00E+00">
                  <c:v>5.8401105941527602E-6</c:v>
                </c:pt>
                <c:pt idx="50" formatCode="0.00E+00">
                  <c:v>3.2730241227834799E-6</c:v>
                </c:pt>
                <c:pt idx="51" formatCode="0.00E+00">
                  <c:v>3.0785133919107199E-6</c:v>
                </c:pt>
                <c:pt idx="52" formatCode="0.00E+00">
                  <c:v>1.8252929973686201E-6</c:v>
                </c:pt>
                <c:pt idx="53" formatCode="0.00E+00">
                  <c:v>1.6238273234770701E-6</c:v>
                </c:pt>
                <c:pt idx="54" formatCode="0.00E+00">
                  <c:v>1.1305752661098101E-6</c:v>
                </c:pt>
                <c:pt idx="55" formatCode="0.00E+00">
                  <c:v>9.57761510014892E-7</c:v>
                </c:pt>
                <c:pt idx="56" formatCode="0.00E+00">
                  <c:v>5.8020053385397099E-7</c:v>
                </c:pt>
                <c:pt idx="57" formatCode="0.00E+00">
                  <c:v>5.1436167512905404E-7</c:v>
                </c:pt>
                <c:pt idx="58" formatCode="0.00E+00">
                  <c:v>2.2351097017457801E-7</c:v>
                </c:pt>
                <c:pt idx="59" formatCode="0.00E+00">
                  <c:v>1.93887658251393E-7</c:v>
                </c:pt>
                <c:pt idx="60" formatCode="0.00E+00">
                  <c:v>1.4658870622957601E-7</c:v>
                </c:pt>
                <c:pt idx="61" formatCode="0.00E+00">
                  <c:v>7.7240367274043498E-8</c:v>
                </c:pt>
                <c:pt idx="62" formatCode="0.00E+00">
                  <c:v>3.1732887488857598E-8</c:v>
                </c:pt>
                <c:pt idx="63" formatCode="0.00E+00">
                  <c:v>2.3454118567513898E-8</c:v>
                </c:pt>
                <c:pt idx="64" formatCode="0.00E+00">
                  <c:v>4.4408726608687198E-16</c:v>
                </c:pt>
                <c:pt idx="65" formatCode="0.00E+00">
                  <c:v>1.1496825857606701E-16</c:v>
                </c:pt>
                <c:pt idx="66" formatCode="0.00E+00">
                  <c:v>9.9527806345645305E-17</c:v>
                </c:pt>
                <c:pt idx="67" formatCode="0.00E+00">
                  <c:v>9.9527806345645305E-17</c:v>
                </c:pt>
                <c:pt idx="68" formatCode="0.00E+00">
                  <c:v>9.9527806345645305E-17</c:v>
                </c:pt>
                <c:pt idx="69" formatCode="0.00E+00">
                  <c:v>9.9527806345645305E-17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9-1541-B8B8-F5345D7D10D6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svd'!$A$12:$A$82</c:f>
              <c:numCache>
                <c:formatCode>General</c:formatCode>
                <c:ptCount val="7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</c:numCache>
            </c:numRef>
          </c:xVal>
          <c:yVal>
            <c:numRef>
              <c:f>'nonortho SPADE MP2-in-B3LYP svd'!$J$4:$J$73</c:f>
              <c:numCache>
                <c:formatCode>General</c:formatCode>
                <c:ptCount val="70"/>
                <c:pt idx="0">
                  <c:v>0.99999987717238803</c:v>
                </c:pt>
                <c:pt idx="1">
                  <c:v>0.99999979505419301</c:v>
                </c:pt>
                <c:pt idx="2">
                  <c:v>0.99999904618245405</c:v>
                </c:pt>
                <c:pt idx="3">
                  <c:v>0.99999883143687096</c:v>
                </c:pt>
                <c:pt idx="4">
                  <c:v>0.99999782890824696</c:v>
                </c:pt>
                <c:pt idx="5">
                  <c:v>0.99998206201384099</c:v>
                </c:pt>
                <c:pt idx="6">
                  <c:v>0.99997599985457997</c:v>
                </c:pt>
                <c:pt idx="7">
                  <c:v>0.99995490235510198</c:v>
                </c:pt>
                <c:pt idx="8">
                  <c:v>0.99986093491599004</c:v>
                </c:pt>
                <c:pt idx="9">
                  <c:v>0.99883323196826801</c:v>
                </c:pt>
                <c:pt idx="10">
                  <c:v>0.99872887758269202</c:v>
                </c:pt>
                <c:pt idx="11">
                  <c:v>0.99708330423674696</c:v>
                </c:pt>
                <c:pt idx="12">
                  <c:v>0.96959385196049797</c:v>
                </c:pt>
                <c:pt idx="13">
                  <c:v>0.96784701614297397</c:v>
                </c:pt>
                <c:pt idx="14">
                  <c:v>0.91327444403445901</c:v>
                </c:pt>
                <c:pt idx="15">
                  <c:v>0.69336465515026402</c:v>
                </c:pt>
                <c:pt idx="16">
                  <c:v>0.61847046126269201</c:v>
                </c:pt>
                <c:pt idx="17">
                  <c:v>0.60943454427096</c:v>
                </c:pt>
                <c:pt idx="18">
                  <c:v>0.55343097907812899</c:v>
                </c:pt>
                <c:pt idx="19">
                  <c:v>0.54431451910227202</c:v>
                </c:pt>
                <c:pt idx="20">
                  <c:v>0.1984539408497</c:v>
                </c:pt>
                <c:pt idx="21">
                  <c:v>0.184869074164249</c:v>
                </c:pt>
                <c:pt idx="22">
                  <c:v>0.14717979512497401</c:v>
                </c:pt>
                <c:pt idx="23">
                  <c:v>6.3694955606447501E-2</c:v>
                </c:pt>
                <c:pt idx="24">
                  <c:v>4.01094405703614E-2</c:v>
                </c:pt>
                <c:pt idx="25">
                  <c:v>3.8618826434666603E-2</c:v>
                </c:pt>
                <c:pt idx="26">
                  <c:v>3.4862525411404797E-2</c:v>
                </c:pt>
                <c:pt idx="27">
                  <c:v>3.00694817963209E-2</c:v>
                </c:pt>
                <c:pt idx="28">
                  <c:v>1.6704522862684701E-2</c:v>
                </c:pt>
                <c:pt idx="29">
                  <c:v>1.2176616260688E-2</c:v>
                </c:pt>
                <c:pt idx="30">
                  <c:v>7.9632477255574992E-3</c:v>
                </c:pt>
                <c:pt idx="31">
                  <c:v>4.3093298118983001E-3</c:v>
                </c:pt>
                <c:pt idx="32">
                  <c:v>3.6585906686866002E-3</c:v>
                </c:pt>
                <c:pt idx="33">
                  <c:v>1.9664109937213999E-3</c:v>
                </c:pt>
                <c:pt idx="34">
                  <c:v>1.9394280418012001E-3</c:v>
                </c:pt>
                <c:pt idx="35">
                  <c:v>9.7066208197400003E-4</c:v>
                </c:pt>
                <c:pt idx="36">
                  <c:v>2.8197164639680002E-4</c:v>
                </c:pt>
                <c:pt idx="37">
                  <c:v>2.112117959018E-4</c:v>
                </c:pt>
                <c:pt idx="38">
                  <c:v>1.64053026969E-4</c:v>
                </c:pt>
                <c:pt idx="39">
                  <c:v>1.4115540038579999E-4</c:v>
                </c:pt>
                <c:pt idx="40" formatCode="0.00E+00">
                  <c:v>8.3853497605322302E-5</c:v>
                </c:pt>
                <c:pt idx="41" formatCode="0.00E+00">
                  <c:v>7.2066773640544704E-5</c:v>
                </c:pt>
                <c:pt idx="42" formatCode="0.00E+00">
                  <c:v>4.2125032476386503E-5</c:v>
                </c:pt>
                <c:pt idx="43" formatCode="0.00E+00">
                  <c:v>3.3082786534192099E-5</c:v>
                </c:pt>
                <c:pt idx="44" formatCode="0.00E+00">
                  <c:v>2.5988047603876901E-5</c:v>
                </c:pt>
                <c:pt idx="45" formatCode="0.00E+00">
                  <c:v>2.01935167038682E-5</c:v>
                </c:pt>
                <c:pt idx="46" formatCode="0.00E+00">
                  <c:v>1.6725161934179099E-5</c:v>
                </c:pt>
                <c:pt idx="47" formatCode="0.00E+00">
                  <c:v>1.48450558768421E-5</c:v>
                </c:pt>
                <c:pt idx="48" formatCode="0.00E+00">
                  <c:v>7.5693047990569298E-6</c:v>
                </c:pt>
                <c:pt idx="49" formatCode="0.00E+00">
                  <c:v>5.4689047492092896E-6</c:v>
                </c:pt>
                <c:pt idx="50" formatCode="0.00E+00">
                  <c:v>3.2152896405195798E-6</c:v>
                </c:pt>
                <c:pt idx="51" formatCode="0.00E+00">
                  <c:v>2.9408186745849898E-6</c:v>
                </c:pt>
                <c:pt idx="52" formatCode="0.00E+00">
                  <c:v>1.9138671345912599E-6</c:v>
                </c:pt>
                <c:pt idx="53" formatCode="0.00E+00">
                  <c:v>1.49761432694015E-6</c:v>
                </c:pt>
                <c:pt idx="54" formatCode="0.00E+00">
                  <c:v>1.1975098538456E-6</c:v>
                </c:pt>
                <c:pt idx="55" formatCode="0.00E+00">
                  <c:v>9.4168333204907499E-7</c:v>
                </c:pt>
                <c:pt idx="56" formatCode="0.00E+00">
                  <c:v>6.3270219018721704E-7</c:v>
                </c:pt>
                <c:pt idx="57" formatCode="0.00E+00">
                  <c:v>4.9548918043927996E-7</c:v>
                </c:pt>
                <c:pt idx="58" formatCode="0.00E+00">
                  <c:v>2.53675278271518E-7</c:v>
                </c:pt>
                <c:pt idx="59" formatCode="0.00E+00">
                  <c:v>2.1159882487986599E-7</c:v>
                </c:pt>
                <c:pt idx="60" formatCode="0.00E+00">
                  <c:v>1.4326193957008699E-7</c:v>
                </c:pt>
                <c:pt idx="61" formatCode="0.00E+00">
                  <c:v>7.20780923924966E-8</c:v>
                </c:pt>
                <c:pt idx="62" formatCode="0.00E+00">
                  <c:v>3.0255099524337499E-8</c:v>
                </c:pt>
                <c:pt idx="63" formatCode="0.00E+00">
                  <c:v>2.4506786327480001E-8</c:v>
                </c:pt>
                <c:pt idx="64" formatCode="0.00E+00">
                  <c:v>4.4408602860772801E-16</c:v>
                </c:pt>
                <c:pt idx="65" formatCode="0.00E+00">
                  <c:v>9.9542608544427197E-17</c:v>
                </c:pt>
                <c:pt idx="66" formatCode="0.00E+00">
                  <c:v>9.9542608544427197E-17</c:v>
                </c:pt>
                <c:pt idx="67" formatCode="0.00E+00">
                  <c:v>9.9542608544427197E-17</c:v>
                </c:pt>
                <c:pt idx="68" formatCode="0.00E+00">
                  <c:v>9.9542608544427197E-17</c:v>
                </c:pt>
                <c:pt idx="69" formatCode="0.00E+00">
                  <c:v>9.9542608544427197E-17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99-1541-B8B8-F5345D7D10D6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svd'!$A$13:$A$83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'nonortho SPADE MP2-in-B3LYP svd'!$K$4:$K$73</c:f>
              <c:numCache>
                <c:formatCode>General</c:formatCode>
                <c:ptCount val="70"/>
                <c:pt idx="0">
                  <c:v>0.99999987751413799</c:v>
                </c:pt>
                <c:pt idx="1">
                  <c:v>0.99999978689646996</c:v>
                </c:pt>
                <c:pt idx="2">
                  <c:v>0.99999901432377403</c:v>
                </c:pt>
                <c:pt idx="3">
                  <c:v>0.99999885824351697</c:v>
                </c:pt>
                <c:pt idx="4">
                  <c:v>0.99999781457127301</c:v>
                </c:pt>
                <c:pt idx="5">
                  <c:v>0.99998221389617203</c:v>
                </c:pt>
                <c:pt idx="6">
                  <c:v>0.99997547222080996</c:v>
                </c:pt>
                <c:pt idx="7">
                  <c:v>0.99995537598795903</c:v>
                </c:pt>
                <c:pt idx="8">
                  <c:v>0.99986056105110999</c:v>
                </c:pt>
                <c:pt idx="9">
                  <c:v>0.99882697937755005</c:v>
                </c:pt>
                <c:pt idx="10">
                  <c:v>0.998721672509435</c:v>
                </c:pt>
                <c:pt idx="11">
                  <c:v>0.99671551965126404</c:v>
                </c:pt>
                <c:pt idx="12">
                  <c:v>0.96960563858773097</c:v>
                </c:pt>
                <c:pt idx="13">
                  <c:v>0.96782829690357397</c:v>
                </c:pt>
                <c:pt idx="14">
                  <c:v>0.91677442043058899</c:v>
                </c:pt>
                <c:pt idx="15">
                  <c:v>0.68495673273648805</c:v>
                </c:pt>
                <c:pt idx="16">
                  <c:v>0.61853780014181103</c:v>
                </c:pt>
                <c:pt idx="17">
                  <c:v>0.60915480882593098</c:v>
                </c:pt>
                <c:pt idx="18">
                  <c:v>0.55397648095541696</c:v>
                </c:pt>
                <c:pt idx="19">
                  <c:v>0.54371943709464099</c:v>
                </c:pt>
                <c:pt idx="20">
                  <c:v>0.20512898420511999</c:v>
                </c:pt>
                <c:pt idx="21">
                  <c:v>0.1856778608364</c:v>
                </c:pt>
                <c:pt idx="22">
                  <c:v>0.14719041110053199</c:v>
                </c:pt>
                <c:pt idx="23">
                  <c:v>6.3097341569588003E-2</c:v>
                </c:pt>
                <c:pt idx="24">
                  <c:v>4.0204616701626401E-2</c:v>
                </c:pt>
                <c:pt idx="25">
                  <c:v>3.85552371583626E-2</c:v>
                </c:pt>
                <c:pt idx="26">
                  <c:v>3.4872241327096397E-2</c:v>
                </c:pt>
                <c:pt idx="27">
                  <c:v>3.0156347253959201E-2</c:v>
                </c:pt>
                <c:pt idx="28">
                  <c:v>1.7167845635097E-2</c:v>
                </c:pt>
                <c:pt idx="29">
                  <c:v>1.2504246445586601E-2</c:v>
                </c:pt>
                <c:pt idx="30">
                  <c:v>7.9903231632694003E-3</c:v>
                </c:pt>
                <c:pt idx="31">
                  <c:v>4.3109662146587997E-3</c:v>
                </c:pt>
                <c:pt idx="32">
                  <c:v>3.6369705200891E-3</c:v>
                </c:pt>
                <c:pt idx="33">
                  <c:v>1.9829988237714999E-3</c:v>
                </c:pt>
                <c:pt idx="34">
                  <c:v>1.9379686663715001E-3</c:v>
                </c:pt>
                <c:pt idx="35">
                  <c:v>9.7743463492620006E-4</c:v>
                </c:pt>
                <c:pt idx="36">
                  <c:v>2.8129607777869998E-4</c:v>
                </c:pt>
                <c:pt idx="37">
                  <c:v>2.1113795099909999E-4</c:v>
                </c:pt>
                <c:pt idx="38">
                  <c:v>1.6481012229390001E-4</c:v>
                </c:pt>
                <c:pt idx="39">
                  <c:v>1.4148439763599999E-4</c:v>
                </c:pt>
                <c:pt idx="40" formatCode="0.00E+00">
                  <c:v>8.3612960186009395E-5</c:v>
                </c:pt>
                <c:pt idx="41" formatCode="0.00E+00">
                  <c:v>7.2264594732413597E-5</c:v>
                </c:pt>
                <c:pt idx="42" formatCode="0.00E+00">
                  <c:v>4.23496555711853E-5</c:v>
                </c:pt>
                <c:pt idx="43" formatCode="0.00E+00">
                  <c:v>3.3084707450212097E-5</c:v>
                </c:pt>
                <c:pt idx="44" formatCode="0.00E+00">
                  <c:v>2.5950378899011901E-5</c:v>
                </c:pt>
                <c:pt idx="45" formatCode="0.00E+00">
                  <c:v>1.9982347077200099E-5</c:v>
                </c:pt>
                <c:pt idx="46" formatCode="0.00E+00">
                  <c:v>1.6721029033001499E-5</c:v>
                </c:pt>
                <c:pt idx="47" formatCode="0.00E+00">
                  <c:v>1.4894079690794701E-5</c:v>
                </c:pt>
                <c:pt idx="48" formatCode="0.00E+00">
                  <c:v>7.59405913207583E-6</c:v>
                </c:pt>
                <c:pt idx="49" formatCode="0.00E+00">
                  <c:v>5.2271968677800101E-6</c:v>
                </c:pt>
                <c:pt idx="50" formatCode="0.00E+00">
                  <c:v>3.26321854396886E-6</c:v>
                </c:pt>
                <c:pt idx="51" formatCode="0.00E+00">
                  <c:v>2.92853423538987E-6</c:v>
                </c:pt>
                <c:pt idx="52" formatCode="0.00E+00">
                  <c:v>1.9585683922618902E-6</c:v>
                </c:pt>
                <c:pt idx="53" formatCode="0.00E+00">
                  <c:v>1.45861227816091E-6</c:v>
                </c:pt>
                <c:pt idx="54" formatCode="0.00E+00">
                  <c:v>1.2251433998366E-6</c:v>
                </c:pt>
                <c:pt idx="55" formatCode="0.00E+00">
                  <c:v>8.9405950689147995E-7</c:v>
                </c:pt>
                <c:pt idx="56" formatCode="0.00E+00">
                  <c:v>6.6212854995572696E-7</c:v>
                </c:pt>
                <c:pt idx="57" formatCode="0.00E+00">
                  <c:v>4.6512599838029198E-7</c:v>
                </c:pt>
                <c:pt idx="58" formatCode="0.00E+00">
                  <c:v>2.9250760999687098E-7</c:v>
                </c:pt>
                <c:pt idx="59" formatCode="0.00E+00">
                  <c:v>2.1586661216491999E-7</c:v>
                </c:pt>
                <c:pt idx="60" formatCode="0.00E+00">
                  <c:v>1.4262365812496999E-7</c:v>
                </c:pt>
                <c:pt idx="61" formatCode="0.00E+00">
                  <c:v>7.8376962450682602E-8</c:v>
                </c:pt>
                <c:pt idx="62" formatCode="0.00E+00">
                  <c:v>2.7971766064244801E-8</c:v>
                </c:pt>
                <c:pt idx="63" formatCode="0.00E+00">
                  <c:v>2.4583986904429901E-8</c:v>
                </c:pt>
                <c:pt idx="64" formatCode="0.00E+00">
                  <c:v>4.4408643723183998E-16</c:v>
                </c:pt>
                <c:pt idx="65" formatCode="0.00E+00">
                  <c:v>9.9475517873179905E-17</c:v>
                </c:pt>
                <c:pt idx="66" formatCode="0.00E+00">
                  <c:v>9.9475517873179905E-17</c:v>
                </c:pt>
                <c:pt idx="67" formatCode="0.00E+00">
                  <c:v>9.9475517873179905E-17</c:v>
                </c:pt>
                <c:pt idx="68" formatCode="0.00E+00">
                  <c:v>9.9475517873179905E-17</c:v>
                </c:pt>
                <c:pt idx="69" formatCode="0.00E+00">
                  <c:v>3.1680717784014601E-17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99-1541-B8B8-F5345D7D10D6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svd'!$A$14:$A$84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xVal>
          <c:yVal>
            <c:numRef>
              <c:f>'nonortho SPADE MP2-in-B3LYP svd'!$L$4:$L$73</c:f>
              <c:numCache>
                <c:formatCode>General</c:formatCode>
                <c:ptCount val="70"/>
                <c:pt idx="0">
                  <c:v>0.99999987775603805</c:v>
                </c:pt>
                <c:pt idx="1">
                  <c:v>0.99999978562162894</c:v>
                </c:pt>
                <c:pt idx="2">
                  <c:v>0.99999900810065501</c:v>
                </c:pt>
                <c:pt idx="3">
                  <c:v>0.999998863863231</c:v>
                </c:pt>
                <c:pt idx="4">
                  <c:v>0.99999780825823603</c:v>
                </c:pt>
                <c:pt idx="5">
                  <c:v>0.99998223963330601</c:v>
                </c:pt>
                <c:pt idx="6">
                  <c:v>0.99997535308616803</c:v>
                </c:pt>
                <c:pt idx="7">
                  <c:v>0.99995546131235302</c:v>
                </c:pt>
                <c:pt idx="8">
                  <c:v>0.99986051956200195</c:v>
                </c:pt>
                <c:pt idx="9">
                  <c:v>0.99882585123901602</c:v>
                </c:pt>
                <c:pt idx="10">
                  <c:v>0.99872024761469702</c:v>
                </c:pt>
                <c:pt idx="11">
                  <c:v>0.99663447399477401</c:v>
                </c:pt>
                <c:pt idx="12">
                  <c:v>0.96960961425207703</c:v>
                </c:pt>
                <c:pt idx="13">
                  <c:v>0.96782400754012898</c:v>
                </c:pt>
                <c:pt idx="14">
                  <c:v>0.91751211572271496</c:v>
                </c:pt>
                <c:pt idx="15">
                  <c:v>0.683178535388268</c:v>
                </c:pt>
                <c:pt idx="16">
                  <c:v>0.61852766265788395</c:v>
                </c:pt>
                <c:pt idx="17">
                  <c:v>0.60909465158575304</c:v>
                </c:pt>
                <c:pt idx="18">
                  <c:v>0.55407787492983995</c:v>
                </c:pt>
                <c:pt idx="19">
                  <c:v>0.543615615629646</c:v>
                </c:pt>
                <c:pt idx="20">
                  <c:v>0.20664202275368801</c:v>
                </c:pt>
                <c:pt idx="21">
                  <c:v>0.18579532882345401</c:v>
                </c:pt>
                <c:pt idx="22">
                  <c:v>0.147194522681764</c:v>
                </c:pt>
                <c:pt idx="23">
                  <c:v>6.2969636581628699E-2</c:v>
                </c:pt>
                <c:pt idx="24">
                  <c:v>4.0216391051737001E-2</c:v>
                </c:pt>
                <c:pt idx="25">
                  <c:v>3.8545671546521498E-2</c:v>
                </c:pt>
                <c:pt idx="26">
                  <c:v>3.4878433361165299E-2</c:v>
                </c:pt>
                <c:pt idx="27">
                  <c:v>3.0172901027427999E-2</c:v>
                </c:pt>
                <c:pt idx="28">
                  <c:v>1.727177730677E-2</c:v>
                </c:pt>
                <c:pt idx="29">
                  <c:v>1.2565262865844201E-2</c:v>
                </c:pt>
                <c:pt idx="30">
                  <c:v>7.9949928719159E-3</c:v>
                </c:pt>
                <c:pt idx="31">
                  <c:v>4.3118316829281996E-3</c:v>
                </c:pt>
                <c:pt idx="32">
                  <c:v>3.6326714106112001E-3</c:v>
                </c:pt>
                <c:pt idx="33">
                  <c:v>1.9864470541493002E-3</c:v>
                </c:pt>
                <c:pt idx="34">
                  <c:v>1.9374004958539999E-3</c:v>
                </c:pt>
                <c:pt idx="35">
                  <c:v>9.7857290589990005E-4</c:v>
                </c:pt>
                <c:pt idx="36">
                  <c:v>2.8118713980140002E-4</c:v>
                </c:pt>
                <c:pt idx="37">
                  <c:v>2.111256349132E-4</c:v>
                </c:pt>
                <c:pt idx="38">
                  <c:v>1.6492513989690001E-4</c:v>
                </c:pt>
                <c:pt idx="39">
                  <c:v>1.4149605696059999E-4</c:v>
                </c:pt>
                <c:pt idx="40" formatCode="0.00E+00">
                  <c:v>8.3560841081313801E-5</c:v>
                </c:pt>
                <c:pt idx="41" formatCode="0.00E+00">
                  <c:v>7.2306246421351296E-5</c:v>
                </c:pt>
                <c:pt idx="42" formatCode="0.00E+00">
                  <c:v>4.2394703421121597E-5</c:v>
                </c:pt>
                <c:pt idx="43" formatCode="0.00E+00">
                  <c:v>3.3084497280447699E-5</c:v>
                </c:pt>
                <c:pt idx="44" formatCode="0.00E+00">
                  <c:v>2.59494821957033E-5</c:v>
                </c:pt>
                <c:pt idx="45" formatCode="0.00E+00">
                  <c:v>1.9940046004587799E-5</c:v>
                </c:pt>
                <c:pt idx="46" formatCode="0.00E+00">
                  <c:v>1.6718766381394301E-5</c:v>
                </c:pt>
                <c:pt idx="47" formatCode="0.00E+00">
                  <c:v>1.4901634524032901E-5</c:v>
                </c:pt>
                <c:pt idx="48" formatCode="0.00E+00">
                  <c:v>7.6122153118570202E-6</c:v>
                </c:pt>
                <c:pt idx="49" formatCode="0.00E+00">
                  <c:v>5.1773051069200201E-6</c:v>
                </c:pt>
                <c:pt idx="50" formatCode="0.00E+00">
                  <c:v>3.2775157726901701E-6</c:v>
                </c:pt>
                <c:pt idx="51" formatCode="0.00E+00">
                  <c:v>2.9340883716417599E-6</c:v>
                </c:pt>
                <c:pt idx="52" formatCode="0.00E+00">
                  <c:v>1.9654955670514998E-6</c:v>
                </c:pt>
                <c:pt idx="53" formatCode="0.00E+00">
                  <c:v>1.4542380592365101E-6</c:v>
                </c:pt>
                <c:pt idx="54" formatCode="0.00E+00">
                  <c:v>1.2298228947873501E-6</c:v>
                </c:pt>
                <c:pt idx="55" formatCode="0.00E+00">
                  <c:v>8.8269101117857502E-7</c:v>
                </c:pt>
                <c:pt idx="56" formatCode="0.00E+00">
                  <c:v>6.6822675972015905E-7</c:v>
                </c:pt>
                <c:pt idx="57" formatCode="0.00E+00">
                  <c:v>4.5692100686355399E-7</c:v>
                </c:pt>
                <c:pt idx="58" formatCode="0.00E+00">
                  <c:v>3.0177429096987298E-7</c:v>
                </c:pt>
                <c:pt idx="59" formatCode="0.00E+00">
                  <c:v>2.1697895654306001E-7</c:v>
                </c:pt>
                <c:pt idx="60" formatCode="0.00E+00">
                  <c:v>1.4266171269898199E-7</c:v>
                </c:pt>
                <c:pt idx="61" formatCode="0.00E+00">
                  <c:v>8.0008159575941805E-8</c:v>
                </c:pt>
                <c:pt idx="62" formatCode="0.00E+00">
                  <c:v>2.8338775177896799E-8</c:v>
                </c:pt>
                <c:pt idx="63" formatCode="0.00E+00">
                  <c:v>2.44358503889189E-8</c:v>
                </c:pt>
                <c:pt idx="64" formatCode="0.00E+00">
                  <c:v>4.44086729424498E-16</c:v>
                </c:pt>
                <c:pt idx="65" formatCode="0.00E+00">
                  <c:v>9.9261531141726997E-17</c:v>
                </c:pt>
                <c:pt idx="66" formatCode="0.00E+00">
                  <c:v>9.9261531141726997E-17</c:v>
                </c:pt>
                <c:pt idx="67" formatCode="0.00E+00">
                  <c:v>9.9261531141726997E-17</c:v>
                </c:pt>
                <c:pt idx="68" formatCode="0.00E+00">
                  <c:v>9.9261531141726997E-17</c:v>
                </c:pt>
                <c:pt idx="69" formatCode="0.00E+00">
                  <c:v>9.9261531141726997E-17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99-1541-B8B8-F5345D7D10D6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svd'!$A$15:$A$85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</c:numCache>
            </c:numRef>
          </c:xVal>
          <c:yVal>
            <c:numRef>
              <c:f>'nonortho SPADE MP2-in-B3LYP svd'!$M$4:$M$73</c:f>
              <c:numCache>
                <c:formatCode>General</c:formatCode>
                <c:ptCount val="70"/>
                <c:pt idx="0">
                  <c:v>0.99999987805470103</c:v>
                </c:pt>
                <c:pt idx="1">
                  <c:v>0.99999978447617899</c:v>
                </c:pt>
                <c:pt idx="2">
                  <c:v>0.99999900194763203</c:v>
                </c:pt>
                <c:pt idx="3">
                  <c:v>0.99999886955335004</c:v>
                </c:pt>
                <c:pt idx="4">
                  <c:v>0.99999780077893696</c:v>
                </c:pt>
                <c:pt idx="5">
                  <c:v>0.999982263704567</c:v>
                </c:pt>
                <c:pt idx="6">
                  <c:v>0.99997522948902196</c:v>
                </c:pt>
                <c:pt idx="7">
                  <c:v>0.99995554369163797</c:v>
                </c:pt>
                <c:pt idx="8">
                  <c:v>0.99986048833787999</c:v>
                </c:pt>
                <c:pt idx="9">
                  <c:v>0.99882476160385203</c:v>
                </c:pt>
                <c:pt idx="10">
                  <c:v>0.99871882598943496</c:v>
                </c:pt>
                <c:pt idx="11">
                  <c:v>0.99655073588291998</c:v>
                </c:pt>
                <c:pt idx="12">
                  <c:v>0.96961424148305997</c:v>
                </c:pt>
                <c:pt idx="13">
                  <c:v>0.96781957715534805</c:v>
                </c:pt>
                <c:pt idx="14">
                  <c:v>0.91826378673731002</c:v>
                </c:pt>
                <c:pt idx="15">
                  <c:v>0.68136757346139099</c:v>
                </c:pt>
                <c:pt idx="16">
                  <c:v>0.61850971343948402</c:v>
                </c:pt>
                <c:pt idx="17">
                  <c:v>0.60903093772165096</c:v>
                </c:pt>
                <c:pt idx="18">
                  <c:v>0.55417522044536105</c:v>
                </c:pt>
                <c:pt idx="19">
                  <c:v>0.54351751328299402</c:v>
                </c:pt>
                <c:pt idx="20">
                  <c:v>0.20821085032942299</c:v>
                </c:pt>
                <c:pt idx="21">
                  <c:v>0.18590393779641801</c:v>
                </c:pt>
                <c:pt idx="22">
                  <c:v>0.14719930542054199</c:v>
                </c:pt>
                <c:pt idx="23">
                  <c:v>6.2839150576712299E-2</c:v>
                </c:pt>
                <c:pt idx="24">
                  <c:v>4.0225701721395002E-2</c:v>
                </c:pt>
                <c:pt idx="25">
                  <c:v>3.8537036788479799E-2</c:v>
                </c:pt>
                <c:pt idx="26">
                  <c:v>3.4886250307206497E-2</c:v>
                </c:pt>
                <c:pt idx="27">
                  <c:v>3.0189197652641799E-2</c:v>
                </c:pt>
                <c:pt idx="28">
                  <c:v>1.7379736369550699E-2</c:v>
                </c:pt>
                <c:pt idx="29">
                  <c:v>1.2624599973063699E-2</c:v>
                </c:pt>
                <c:pt idx="30">
                  <c:v>7.9994078059993003E-3</c:v>
                </c:pt>
                <c:pt idx="31">
                  <c:v>4.3128994778812999E-3</c:v>
                </c:pt>
                <c:pt idx="32">
                  <c:v>3.6283745030063E-3</c:v>
                </c:pt>
                <c:pt idx="33">
                  <c:v>1.9899186564014001E-3</c:v>
                </c:pt>
                <c:pt idx="34">
                  <c:v>1.9367567479034E-3</c:v>
                </c:pt>
                <c:pt idx="35">
                  <c:v>9.7963113940059991E-4</c:v>
                </c:pt>
                <c:pt idx="36">
                  <c:v>2.8108703240650002E-4</c:v>
                </c:pt>
                <c:pt idx="37">
                  <c:v>2.1111428172309999E-4</c:v>
                </c:pt>
                <c:pt idx="38">
                  <c:v>1.6502653911349999E-4</c:v>
                </c:pt>
                <c:pt idx="39">
                  <c:v>1.414910086343E-4</c:v>
                </c:pt>
                <c:pt idx="40" formatCode="0.00E+00">
                  <c:v>8.3507723215031995E-5</c:v>
                </c:pt>
                <c:pt idx="41" formatCode="0.00E+00">
                  <c:v>7.2348187081251701E-5</c:v>
                </c:pt>
                <c:pt idx="42" formatCode="0.00E+00">
                  <c:v>4.2439814602432402E-5</c:v>
                </c:pt>
                <c:pt idx="43" formatCode="0.00E+00">
                  <c:v>3.3084272739880502E-5</c:v>
                </c:pt>
                <c:pt idx="44" formatCode="0.00E+00">
                  <c:v>2.5950836243675401E-5</c:v>
                </c:pt>
                <c:pt idx="45" formatCode="0.00E+00">
                  <c:v>1.9898241295705101E-5</c:v>
                </c:pt>
                <c:pt idx="46" formatCode="0.00E+00">
                  <c:v>1.6716131357325899E-5</c:v>
                </c:pt>
                <c:pt idx="47" formatCode="0.00E+00">
                  <c:v>1.49080879369746E-5</c:v>
                </c:pt>
                <c:pt idx="48" formatCode="0.00E+00">
                  <c:v>7.6344966947428797E-6</c:v>
                </c:pt>
                <c:pt idx="49" formatCode="0.00E+00">
                  <c:v>5.12739353659322E-6</c:v>
                </c:pt>
                <c:pt idx="50" formatCode="0.00E+00">
                  <c:v>3.2934101370456901E-6</c:v>
                </c:pt>
                <c:pt idx="51" formatCode="0.00E+00">
                  <c:v>2.9423122612878299E-6</c:v>
                </c:pt>
                <c:pt idx="52" formatCode="0.00E+00">
                  <c:v>1.9716689921059599E-6</c:v>
                </c:pt>
                <c:pt idx="53" formatCode="0.00E+00">
                  <c:v>1.4508300202930501E-6</c:v>
                </c:pt>
                <c:pt idx="54" formatCode="0.00E+00">
                  <c:v>1.23419347297145E-6</c:v>
                </c:pt>
                <c:pt idx="55" formatCode="0.00E+00">
                  <c:v>8.7121755588715696E-7</c:v>
                </c:pt>
                <c:pt idx="56" formatCode="0.00E+00">
                  <c:v>6.74367058682605E-7</c:v>
                </c:pt>
                <c:pt idx="57" formatCode="0.00E+00">
                  <c:v>4.48069940416712E-7</c:v>
                </c:pt>
                <c:pt idx="58" formatCode="0.00E+00">
                  <c:v>3.1150577266448499E-7</c:v>
                </c:pt>
                <c:pt idx="59" formatCode="0.00E+00">
                  <c:v>2.1817542637881999E-7</c:v>
                </c:pt>
                <c:pt idx="60" formatCode="0.00E+00">
                  <c:v>1.42778722607499E-7</c:v>
                </c:pt>
                <c:pt idx="61" formatCode="0.00E+00">
                  <c:v>8.1724377129370904E-8</c:v>
                </c:pt>
                <c:pt idx="62" formatCode="0.00E+00">
                  <c:v>2.93240699175624E-8</c:v>
                </c:pt>
                <c:pt idx="63" formatCode="0.00E+00">
                  <c:v>2.3977652155283301E-8</c:v>
                </c:pt>
                <c:pt idx="64" formatCode="0.00E+00">
                  <c:v>4.4408705315296001E-16</c:v>
                </c:pt>
                <c:pt idx="65" formatCode="0.00E+00">
                  <c:v>1.03859165490552E-16</c:v>
                </c:pt>
                <c:pt idx="66" formatCode="0.00E+00">
                  <c:v>9.8947236120295899E-17</c:v>
                </c:pt>
                <c:pt idx="67" formatCode="0.00E+00">
                  <c:v>9.8947236120295899E-17</c:v>
                </c:pt>
                <c:pt idx="68" formatCode="0.00E+00">
                  <c:v>9.8947236120295899E-17</c:v>
                </c:pt>
                <c:pt idx="69" formatCode="0.00E+00">
                  <c:v>9.8947236120295899E-17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99-1541-B8B8-F5345D7D10D6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svd'!$A$16:$A$86</c:f>
              <c:numCache>
                <c:formatCode>General</c:formatCode>
                <c:ptCount val="7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</c:numCache>
            </c:numRef>
          </c:xVal>
          <c:yVal>
            <c:numRef>
              <c:f>'nonortho SPADE MP2-in-B3LYP svd'!$N$4:$N$73</c:f>
              <c:numCache>
                <c:formatCode>General</c:formatCode>
                <c:ptCount val="70"/>
                <c:pt idx="0">
                  <c:v>0.99999987840948501</c:v>
                </c:pt>
                <c:pt idx="1">
                  <c:v>0.999999783463838</c:v>
                </c:pt>
                <c:pt idx="2">
                  <c:v>0.99999899587914998</c:v>
                </c:pt>
                <c:pt idx="3">
                  <c:v>0.99999887530817899</c:v>
                </c:pt>
                <c:pt idx="4">
                  <c:v>0.99999779212195805</c:v>
                </c:pt>
                <c:pt idx="5">
                  <c:v>0.99998228582802495</c:v>
                </c:pt>
                <c:pt idx="6">
                  <c:v>0.99997510111931298</c:v>
                </c:pt>
                <c:pt idx="7">
                  <c:v>0.99995562276146699</c:v>
                </c:pt>
                <c:pt idx="8">
                  <c:v>0.99986046504403603</c:v>
                </c:pt>
                <c:pt idx="9">
                  <c:v>0.99882369306780305</c:v>
                </c:pt>
                <c:pt idx="10">
                  <c:v>0.998717386785967</c:v>
                </c:pt>
                <c:pt idx="11">
                  <c:v>0.99646417614266702</c:v>
                </c:pt>
                <c:pt idx="12">
                  <c:v>0.96961928435031597</c:v>
                </c:pt>
                <c:pt idx="13">
                  <c:v>0.96781471023091803</c:v>
                </c:pt>
                <c:pt idx="14">
                  <c:v>0.91902622815839896</c:v>
                </c:pt>
                <c:pt idx="15">
                  <c:v>0.67952178221663895</c:v>
                </c:pt>
                <c:pt idx="16">
                  <c:v>0.61848362332084506</c:v>
                </c:pt>
                <c:pt idx="17">
                  <c:v>0.60896256607602794</c:v>
                </c:pt>
                <c:pt idx="18">
                  <c:v>0.55426784036325705</c:v>
                </c:pt>
                <c:pt idx="19">
                  <c:v>0.54342524568550998</c:v>
                </c:pt>
                <c:pt idx="20">
                  <c:v>0.20983125124549401</c:v>
                </c:pt>
                <c:pt idx="21">
                  <c:v>0.18600466233058599</c:v>
                </c:pt>
                <c:pt idx="22">
                  <c:v>0.14720490044325399</c:v>
                </c:pt>
                <c:pt idx="23">
                  <c:v>6.2704661912102E-2</c:v>
                </c:pt>
                <c:pt idx="24">
                  <c:v>4.0232545482741099E-2</c:v>
                </c:pt>
                <c:pt idx="25">
                  <c:v>3.8529256349691697E-2</c:v>
                </c:pt>
                <c:pt idx="26">
                  <c:v>3.4895628440252097E-2</c:v>
                </c:pt>
                <c:pt idx="27">
                  <c:v>3.0205096895401799E-2</c:v>
                </c:pt>
                <c:pt idx="28">
                  <c:v>1.7491328744979301E-2</c:v>
                </c:pt>
                <c:pt idx="29">
                  <c:v>1.26819358044737E-2</c:v>
                </c:pt>
                <c:pt idx="30">
                  <c:v>8.0035519420982998E-3</c:v>
                </c:pt>
                <c:pt idx="31">
                  <c:v>4.3140823572249999E-3</c:v>
                </c:pt>
                <c:pt idx="32">
                  <c:v>3.6241109720014002E-3</c:v>
                </c:pt>
                <c:pt idx="33">
                  <c:v>1.9934026823889999E-3</c:v>
                </c:pt>
                <c:pt idx="34">
                  <c:v>1.9360358633602999E-3</c:v>
                </c:pt>
                <c:pt idx="35">
                  <c:v>9.8060913695389995E-4</c:v>
                </c:pt>
                <c:pt idx="36">
                  <c:v>2.8099486888920002E-4</c:v>
                </c:pt>
                <c:pt idx="37">
                  <c:v>2.1110390661519999E-4</c:v>
                </c:pt>
                <c:pt idx="38">
                  <c:v>1.651132906719E-4</c:v>
                </c:pt>
                <c:pt idx="39">
                  <c:v>1.4146935935589999E-4</c:v>
                </c:pt>
                <c:pt idx="40" formatCode="0.00E+00">
                  <c:v>8.3453701518835496E-5</c:v>
                </c:pt>
                <c:pt idx="41" formatCode="0.00E+00">
                  <c:v>7.2389635464161707E-5</c:v>
                </c:pt>
                <c:pt idx="42" formatCode="0.00E+00">
                  <c:v>4.2484604825194101E-5</c:v>
                </c:pt>
                <c:pt idx="43" formatCode="0.00E+00">
                  <c:v>3.30841041016393E-5</c:v>
                </c:pt>
                <c:pt idx="44" formatCode="0.00E+00">
                  <c:v>2.5954185643553399E-5</c:v>
                </c:pt>
                <c:pt idx="45" formatCode="0.00E+00">
                  <c:v>1.9857055135168098E-5</c:v>
                </c:pt>
                <c:pt idx="46" formatCode="0.00E+00">
                  <c:v>1.6713117416496801E-5</c:v>
                </c:pt>
                <c:pt idx="47" formatCode="0.00E+00">
                  <c:v>1.49132254179538E-5</c:v>
                </c:pt>
                <c:pt idx="48" formatCode="0.00E+00">
                  <c:v>7.6606807902159402E-6</c:v>
                </c:pt>
                <c:pt idx="49" formatCode="0.00E+00">
                  <c:v>5.0775842266078101E-6</c:v>
                </c:pt>
                <c:pt idx="50" formatCode="0.00E+00">
                  <c:v>3.3109364546892102E-6</c:v>
                </c:pt>
                <c:pt idx="51" formatCode="0.00E+00">
                  <c:v>2.9530719867561302E-6</c:v>
                </c:pt>
                <c:pt idx="52" formatCode="0.00E+00">
                  <c:v>1.9770839540244002E-6</c:v>
                </c:pt>
                <c:pt idx="53" formatCode="0.00E+00">
                  <c:v>1.4482347186770399E-6</c:v>
                </c:pt>
                <c:pt idx="54" formatCode="0.00E+00">
                  <c:v>1.23824211075289E-6</c:v>
                </c:pt>
                <c:pt idx="55" formatCode="0.00E+00">
                  <c:v>8.5984773889034996E-7</c:v>
                </c:pt>
                <c:pt idx="56" formatCode="0.00E+00">
                  <c:v>6.8050687173602105E-7</c:v>
                </c:pt>
                <c:pt idx="57" formatCode="0.00E+00">
                  <c:v>4.3867125800305801E-7</c:v>
                </c:pt>
                <c:pt idx="58" formatCode="0.00E+00">
                  <c:v>3.21615676759553E-7</c:v>
                </c:pt>
                <c:pt idx="59" formatCode="0.00E+00">
                  <c:v>2.19442119213999E-7</c:v>
                </c:pt>
                <c:pt idx="60" formatCode="0.00E+00">
                  <c:v>1.4298649663028601E-7</c:v>
                </c:pt>
                <c:pt idx="61" formatCode="0.00E+00">
                  <c:v>8.3519515380558202E-8</c:v>
                </c:pt>
                <c:pt idx="62" formatCode="0.00E+00">
                  <c:v>3.0796728374668997E-8</c:v>
                </c:pt>
                <c:pt idx="63" formatCode="0.00E+00">
                  <c:v>2.33379882333419E-8</c:v>
                </c:pt>
                <c:pt idx="64" formatCode="0.00E+00">
                  <c:v>4.4408738027355001E-16</c:v>
                </c:pt>
                <c:pt idx="65" formatCode="0.00E+00">
                  <c:v>9.8622527266317905E-17</c:v>
                </c:pt>
                <c:pt idx="66" formatCode="0.00E+00">
                  <c:v>9.8622527266317905E-17</c:v>
                </c:pt>
                <c:pt idx="67" formatCode="0.00E+00">
                  <c:v>9.8622527266317905E-17</c:v>
                </c:pt>
                <c:pt idx="68" formatCode="0.00E+00">
                  <c:v>9.8622527266317905E-17</c:v>
                </c:pt>
                <c:pt idx="69" formatCode="0.00E+00">
                  <c:v>9.8622527266317905E-17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99-1541-B8B8-F5345D7D10D6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svd'!$A$17:$A$87</c:f>
              <c:numCache>
                <c:formatCode>General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</c:numCache>
            </c:numRef>
          </c:xVal>
          <c:yVal>
            <c:numRef>
              <c:f>'nonortho SPADE MP2-in-B3LYP svd'!$O$4:$O$73</c:f>
              <c:numCache>
                <c:formatCode>General</c:formatCode>
                <c:ptCount val="70"/>
                <c:pt idx="0">
                  <c:v>0.999999878820091</c:v>
                </c:pt>
                <c:pt idx="1">
                  <c:v>0.99999978258915001</c:v>
                </c:pt>
                <c:pt idx="2">
                  <c:v>0.99999898990809299</c:v>
                </c:pt>
                <c:pt idx="3">
                  <c:v>0.99999888111630497</c:v>
                </c:pt>
                <c:pt idx="4">
                  <c:v>0.99999778228592695</c:v>
                </c:pt>
                <c:pt idx="5">
                  <c:v>0.99998230601983096</c:v>
                </c:pt>
                <c:pt idx="6">
                  <c:v>0.99997496827480103</c:v>
                </c:pt>
                <c:pt idx="7">
                  <c:v>0.99995569903742099</c:v>
                </c:pt>
                <c:pt idx="8">
                  <c:v>0.99986045050362105</c:v>
                </c:pt>
                <c:pt idx="9">
                  <c:v>0.99882265819357197</c:v>
                </c:pt>
                <c:pt idx="10">
                  <c:v>0.99871593992884</c:v>
                </c:pt>
                <c:pt idx="11">
                  <c:v>0.99637471610625195</c:v>
                </c:pt>
                <c:pt idx="12">
                  <c:v>0.96962499718692297</c:v>
                </c:pt>
                <c:pt idx="13">
                  <c:v>0.96780957344531704</c:v>
                </c:pt>
                <c:pt idx="14">
                  <c:v>0.91980119194805998</c:v>
                </c:pt>
                <c:pt idx="15">
                  <c:v>0.67764371681884294</c:v>
                </c:pt>
                <c:pt idx="16">
                  <c:v>0.61844968324373195</c:v>
                </c:pt>
                <c:pt idx="17">
                  <c:v>0.60888839531338801</c:v>
                </c:pt>
                <c:pt idx="18">
                  <c:v>0.55435541137862299</c:v>
                </c:pt>
                <c:pt idx="19">
                  <c:v>0.54333903629434299</c:v>
                </c:pt>
                <c:pt idx="20">
                  <c:v>0.211501135538888</c:v>
                </c:pt>
                <c:pt idx="21">
                  <c:v>0.18609893830586299</c:v>
                </c:pt>
                <c:pt idx="22">
                  <c:v>0.14721126304212501</c:v>
                </c:pt>
                <c:pt idx="23">
                  <c:v>6.2567691172784795E-2</c:v>
                </c:pt>
                <c:pt idx="24">
                  <c:v>4.0236961541768798E-2</c:v>
                </c:pt>
                <c:pt idx="25">
                  <c:v>3.8522313462727602E-2</c:v>
                </c:pt>
                <c:pt idx="26">
                  <c:v>3.4906760079041199E-2</c:v>
                </c:pt>
                <c:pt idx="27">
                  <c:v>3.0220726949012101E-2</c:v>
                </c:pt>
                <c:pt idx="28">
                  <c:v>1.7606834794154501E-2</c:v>
                </c:pt>
                <c:pt idx="29">
                  <c:v>1.27371832218701E-2</c:v>
                </c:pt>
                <c:pt idx="30">
                  <c:v>8.0074051112590996E-3</c:v>
                </c:pt>
                <c:pt idx="31">
                  <c:v>4.3154557487741999E-3</c:v>
                </c:pt>
                <c:pt idx="32">
                  <c:v>3.6198710809772E-3</c:v>
                </c:pt>
                <c:pt idx="33">
                  <c:v>1.9968989558578E-3</c:v>
                </c:pt>
                <c:pt idx="34">
                  <c:v>1.9352442785045001E-3</c:v>
                </c:pt>
                <c:pt idx="35">
                  <c:v>9.8150323286590006E-4</c:v>
                </c:pt>
                <c:pt idx="36">
                  <c:v>2.8091103993659999E-4</c:v>
                </c:pt>
                <c:pt idx="37">
                  <c:v>2.1109515145339999E-4</c:v>
                </c:pt>
                <c:pt idx="38">
                  <c:v>1.6518509885910001E-4</c:v>
                </c:pt>
                <c:pt idx="39">
                  <c:v>1.4143208038159999E-4</c:v>
                </c:pt>
                <c:pt idx="40" formatCode="0.00E+00">
                  <c:v>8.3399284974414203E-5</c:v>
                </c:pt>
                <c:pt idx="41" formatCode="0.00E+00">
                  <c:v>7.2430627237051194E-5</c:v>
                </c:pt>
                <c:pt idx="42" formatCode="0.00E+00">
                  <c:v>4.25292928742106E-5</c:v>
                </c:pt>
                <c:pt idx="43" formatCode="0.00E+00">
                  <c:v>3.3084158113820502E-5</c:v>
                </c:pt>
                <c:pt idx="44" formatCode="0.00E+00">
                  <c:v>2.5959667350294502E-5</c:v>
                </c:pt>
                <c:pt idx="45" formatCode="0.00E+00">
                  <c:v>1.9816877162233302E-5</c:v>
                </c:pt>
                <c:pt idx="46" formatCode="0.00E+00">
                  <c:v>1.6709758707594501E-5</c:v>
                </c:pt>
                <c:pt idx="47" formatCode="0.00E+00">
                  <c:v>1.4916916106623499E-5</c:v>
                </c:pt>
                <c:pt idx="48" formatCode="0.00E+00">
                  <c:v>7.6906488346564306E-6</c:v>
                </c:pt>
                <c:pt idx="49" formatCode="0.00E+00">
                  <c:v>5.0280208285702198E-6</c:v>
                </c:pt>
                <c:pt idx="50" formatCode="0.00E+00">
                  <c:v>3.33007246006308E-6</c:v>
                </c:pt>
                <c:pt idx="51" formatCode="0.00E+00">
                  <c:v>2.9662606595202701E-6</c:v>
                </c:pt>
                <c:pt idx="52" formatCode="0.00E+00">
                  <c:v>1.9817823358081302E-6</c:v>
                </c:pt>
                <c:pt idx="53" formatCode="0.00E+00">
                  <c:v>1.4463437768848801E-6</c:v>
                </c:pt>
                <c:pt idx="54" formatCode="0.00E+00">
                  <c:v>1.2419622966772401E-6</c:v>
                </c:pt>
                <c:pt idx="55" formatCode="0.00E+00">
                  <c:v>8.4881394037670296E-7</c:v>
                </c:pt>
                <c:pt idx="56" formatCode="0.00E+00">
                  <c:v>6.8660850097420705E-7</c:v>
                </c:pt>
                <c:pt idx="57" formatCode="0.00E+00">
                  <c:v>4.2888446406244301E-7</c:v>
                </c:pt>
                <c:pt idx="58" formatCode="0.00E+00">
                  <c:v>3.3200293891392899E-7</c:v>
                </c:pt>
                <c:pt idx="59" formatCode="0.00E+00">
                  <c:v>2.2076711298413599E-7</c:v>
                </c:pt>
                <c:pt idx="60" formatCode="0.00E+00">
                  <c:v>1.4329567532136901E-7</c:v>
                </c:pt>
                <c:pt idx="61" formatCode="0.00E+00">
                  <c:v>8.5394745709441795E-8</c:v>
                </c:pt>
                <c:pt idx="62" formatCode="0.00E+00">
                  <c:v>3.2629722403281703E-8</c:v>
                </c:pt>
                <c:pt idx="63" formatCode="0.00E+00">
                  <c:v>2.2620839502210201E-8</c:v>
                </c:pt>
                <c:pt idx="64" formatCode="0.00E+00">
                  <c:v>4.44087687633204E-16</c:v>
                </c:pt>
                <c:pt idx="65" formatCode="0.00E+00">
                  <c:v>9.8228545586500296E-17</c:v>
                </c:pt>
                <c:pt idx="66" formatCode="0.00E+00">
                  <c:v>9.8228545586500296E-17</c:v>
                </c:pt>
                <c:pt idx="67" formatCode="0.00E+00">
                  <c:v>9.8228545586500296E-17</c:v>
                </c:pt>
                <c:pt idx="68" formatCode="0.00E+00">
                  <c:v>9.8228545586500296E-17</c:v>
                </c:pt>
                <c:pt idx="69" formatCode="0.00E+00">
                  <c:v>9.8228545586500296E-17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99-1541-B8B8-F5345D7D10D6}"/>
            </c:ext>
          </c:extLst>
        </c:ser>
        <c:ser>
          <c:idx val="28"/>
          <c:order val="14"/>
          <c:tx>
            <c:v>90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 SPADE MP2-in-B3LYP svd'!$A$18:$A$88</c:f>
              <c:numCache>
                <c:formatCode>General</c:formatCode>
                <c:ptCount val="7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</c:numCache>
            </c:numRef>
          </c:xVal>
          <c:yVal>
            <c:numRef>
              <c:f>'nonortho SPADE MP2-in-B3LYP svd'!$P$4:$P$73</c:f>
              <c:numCache>
                <c:formatCode>General</c:formatCode>
                <c:ptCount val="70"/>
                <c:pt idx="0">
                  <c:v>0.99999987929900302</c:v>
                </c:pt>
                <c:pt idx="1">
                  <c:v>0.99999978183899496</c:v>
                </c:pt>
                <c:pt idx="2">
                  <c:v>0.99999898390634301</c:v>
                </c:pt>
                <c:pt idx="3">
                  <c:v>0.99999888711372598</c:v>
                </c:pt>
                <c:pt idx="4">
                  <c:v>0.999997770985669</c:v>
                </c:pt>
                <c:pt idx="5">
                  <c:v>0.99998232475452498</c:v>
                </c:pt>
                <c:pt idx="6">
                  <c:v>0.99997482759395395</c:v>
                </c:pt>
                <c:pt idx="7">
                  <c:v>0.99995577436192895</c:v>
                </c:pt>
                <c:pt idx="8">
                  <c:v>0.99986044567601096</c:v>
                </c:pt>
                <c:pt idx="9">
                  <c:v>0.99882162912874595</c:v>
                </c:pt>
                <c:pt idx="10">
                  <c:v>0.998714451569087</c:v>
                </c:pt>
                <c:pt idx="11">
                  <c:v>0.99627999056247696</c:v>
                </c:pt>
                <c:pt idx="12">
                  <c:v>0.96963143474687397</c:v>
                </c:pt>
                <c:pt idx="13">
                  <c:v>0.96780404411921395</c:v>
                </c:pt>
                <c:pt idx="14">
                  <c:v>0.92061136852445902</c:v>
                </c:pt>
                <c:pt idx="15">
                  <c:v>0.67568430165096105</c:v>
                </c:pt>
                <c:pt idx="16">
                  <c:v>0.61840706093248399</c:v>
                </c:pt>
                <c:pt idx="17">
                  <c:v>0.60880494923055395</c:v>
                </c:pt>
                <c:pt idx="18">
                  <c:v>0.55443956590670795</c:v>
                </c:pt>
                <c:pt idx="19">
                  <c:v>0.54325722463507997</c:v>
                </c:pt>
                <c:pt idx="20">
                  <c:v>0.21327375987899599</c:v>
                </c:pt>
                <c:pt idx="21">
                  <c:v>0.18619100175064399</c:v>
                </c:pt>
                <c:pt idx="22">
                  <c:v>0.14721886425105801</c:v>
                </c:pt>
                <c:pt idx="23">
                  <c:v>6.24225869549314E-2</c:v>
                </c:pt>
                <c:pt idx="24">
                  <c:v>4.0238969216381502E-2</c:v>
                </c:pt>
                <c:pt idx="25">
                  <c:v>3.8516009251641198E-2</c:v>
                </c:pt>
                <c:pt idx="26">
                  <c:v>3.4920120574911298E-2</c:v>
                </c:pt>
                <c:pt idx="27">
                  <c:v>3.0236436226850301E-2</c:v>
                </c:pt>
                <c:pt idx="28">
                  <c:v>1.7729581763932401E-2</c:v>
                </c:pt>
                <c:pt idx="29">
                  <c:v>1.2791923071687999E-2</c:v>
                </c:pt>
                <c:pt idx="30">
                  <c:v>8.0111133450613999E-3</c:v>
                </c:pt>
                <c:pt idx="31">
                  <c:v>4.3170342780817E-3</c:v>
                </c:pt>
                <c:pt idx="32">
                  <c:v>3.6155506217797999E-3</c:v>
                </c:pt>
                <c:pt idx="33">
                  <c:v>2.0004903227303001E-3</c:v>
                </c:pt>
                <c:pt idx="34">
                  <c:v>1.9343679753629E-3</c:v>
                </c:pt>
                <c:pt idx="35">
                  <c:v>9.8232930913900009E-4</c:v>
                </c:pt>
                <c:pt idx="36">
                  <c:v>2.808333626997E-4</c:v>
                </c:pt>
                <c:pt idx="37">
                  <c:v>2.110860159633E-4</c:v>
                </c:pt>
                <c:pt idx="38">
                  <c:v>1.6524293086769999E-4</c:v>
                </c:pt>
                <c:pt idx="39">
                  <c:v>1.413778065403E-4</c:v>
                </c:pt>
                <c:pt idx="40" formatCode="0.00E+00">
                  <c:v>8.3342960550413002E-5</c:v>
                </c:pt>
                <c:pt idx="41" formatCode="0.00E+00">
                  <c:v>7.2471612184672805E-5</c:v>
                </c:pt>
                <c:pt idx="42" formatCode="0.00E+00">
                  <c:v>4.2574543021395701E-5</c:v>
                </c:pt>
                <c:pt idx="43" formatCode="0.00E+00">
                  <c:v>3.3084261248756302E-5</c:v>
                </c:pt>
                <c:pt idx="44" formatCode="0.00E+00">
                  <c:v>2.59673785552803E-5</c:v>
                </c:pt>
                <c:pt idx="45" formatCode="0.00E+00">
                  <c:v>1.9776878491933398E-5</c:v>
                </c:pt>
                <c:pt idx="46" formatCode="0.00E+00">
                  <c:v>1.6705936930940899E-5</c:v>
                </c:pt>
                <c:pt idx="47" formatCode="0.00E+00">
                  <c:v>1.49189754337759E-5</c:v>
                </c:pt>
                <c:pt idx="48" formatCode="0.00E+00">
                  <c:v>7.7251514820589807E-6</c:v>
                </c:pt>
                <c:pt idx="49" formatCode="0.00E+00">
                  <c:v>4.97773034838297E-6</c:v>
                </c:pt>
                <c:pt idx="50" formatCode="0.00E+00">
                  <c:v>3.3513583323730001E-6</c:v>
                </c:pt>
                <c:pt idx="51" formatCode="0.00E+00">
                  <c:v>2.9822796122913801E-6</c:v>
                </c:pt>
                <c:pt idx="52" formatCode="0.00E+00">
                  <c:v>1.9859374199324302E-6</c:v>
                </c:pt>
                <c:pt idx="53" formatCode="0.00E+00">
                  <c:v>1.4449427415344601E-6</c:v>
                </c:pt>
                <c:pt idx="54" formatCode="0.00E+00">
                  <c:v>1.2454016708277101E-6</c:v>
                </c:pt>
                <c:pt idx="55" formatCode="0.00E+00">
                  <c:v>8.3808763409730101E-7</c:v>
                </c:pt>
                <c:pt idx="56" formatCode="0.00E+00">
                  <c:v>6.9276414200647801E-7</c:v>
                </c:pt>
                <c:pt idx="57" formatCode="0.00E+00">
                  <c:v>4.1877868908785903E-7</c:v>
                </c:pt>
                <c:pt idx="58" formatCode="0.00E+00">
                  <c:v>3.42682490093333E-7</c:v>
                </c:pt>
                <c:pt idx="59" formatCode="0.00E+00">
                  <c:v>2.2216833864336E-7</c:v>
                </c:pt>
                <c:pt idx="60" formatCode="0.00E+00">
                  <c:v>1.4372801651297999E-7</c:v>
                </c:pt>
                <c:pt idx="61" formatCode="0.00E+00">
                  <c:v>8.7408323536669902E-8</c:v>
                </c:pt>
                <c:pt idx="62" formatCode="0.00E+00">
                  <c:v>3.4785087262219803E-8</c:v>
                </c:pt>
                <c:pt idx="63" formatCode="0.00E+00">
                  <c:v>2.1862687876061999E-8</c:v>
                </c:pt>
                <c:pt idx="64" formatCode="0.00E+00">
                  <c:v>4.4408796677436098E-16</c:v>
                </c:pt>
                <c:pt idx="65" formatCode="0.00E+00">
                  <c:v>9.7992218348383503E-17</c:v>
                </c:pt>
                <c:pt idx="66" formatCode="0.00E+00">
                  <c:v>9.7992218348383503E-17</c:v>
                </c:pt>
                <c:pt idx="67" formatCode="0.00E+00">
                  <c:v>9.7992218348383503E-17</c:v>
                </c:pt>
                <c:pt idx="68" formatCode="0.00E+00">
                  <c:v>9.7992218348383503E-17</c:v>
                </c:pt>
                <c:pt idx="69" formatCode="0.00E+00">
                  <c:v>9.7992218348383503E-17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99-1541-B8B8-F5345D7D10D6}"/>
            </c:ext>
          </c:extLst>
        </c:ser>
        <c:ser>
          <c:idx val="14"/>
          <c:order val="15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svd'!$A$19:$A$89</c:f>
              <c:numCache>
                <c:formatCode>General</c:formatCode>
                <c:ptCount val="7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</c:numCache>
            </c:numRef>
          </c:xVal>
          <c:yVal>
            <c:numRef>
              <c:f>'nonortho SPADE MP2-in-B3LYP svd'!$Q$4:$Q$73</c:f>
              <c:numCache>
                <c:formatCode>General</c:formatCode>
                <c:ptCount val="70"/>
                <c:pt idx="0">
                  <c:v>0.99999987991032002</c:v>
                </c:pt>
                <c:pt idx="1">
                  <c:v>0.999999782549303</c:v>
                </c:pt>
                <c:pt idx="2">
                  <c:v>0.99999896601111005</c:v>
                </c:pt>
                <c:pt idx="3">
                  <c:v>0.99999891004973995</c:v>
                </c:pt>
                <c:pt idx="4">
                  <c:v>0.999997899554809</c:v>
                </c:pt>
                <c:pt idx="5">
                  <c:v>0.99998127606895404</c:v>
                </c:pt>
                <c:pt idx="6">
                  <c:v>0.99997577140807803</c:v>
                </c:pt>
                <c:pt idx="7">
                  <c:v>0.99995600681867602</c:v>
                </c:pt>
                <c:pt idx="8">
                  <c:v>0.99986137774092598</c:v>
                </c:pt>
                <c:pt idx="9">
                  <c:v>0.99879737854394202</c:v>
                </c:pt>
                <c:pt idx="10">
                  <c:v>0.99873330608181199</c:v>
                </c:pt>
                <c:pt idx="11">
                  <c:v>0.99646883251521901</c:v>
                </c:pt>
                <c:pt idx="12">
                  <c:v>0.96992700455032499</c:v>
                </c:pt>
                <c:pt idx="13">
                  <c:v>0.96755906034751804</c:v>
                </c:pt>
                <c:pt idx="14">
                  <c:v>0.91768864245362702</c:v>
                </c:pt>
                <c:pt idx="15">
                  <c:v>0.67571114390533304</c:v>
                </c:pt>
                <c:pt idx="16">
                  <c:v>0.61643729714478401</c:v>
                </c:pt>
                <c:pt idx="17">
                  <c:v>0.61023855731240395</c:v>
                </c:pt>
                <c:pt idx="18">
                  <c:v>0.55433941827094002</c:v>
                </c:pt>
                <c:pt idx="19">
                  <c:v>0.54332059913696795</c:v>
                </c:pt>
                <c:pt idx="20">
                  <c:v>0.217492204104378</c:v>
                </c:pt>
                <c:pt idx="21">
                  <c:v>0.18650143356024099</c:v>
                </c:pt>
                <c:pt idx="22">
                  <c:v>0.14729124888591899</c:v>
                </c:pt>
                <c:pt idx="23">
                  <c:v>6.0860081490201598E-2</c:v>
                </c:pt>
                <c:pt idx="24">
                  <c:v>4.0317191016264298E-2</c:v>
                </c:pt>
                <c:pt idx="25">
                  <c:v>3.8511365088749597E-2</c:v>
                </c:pt>
                <c:pt idx="26">
                  <c:v>3.5737157658394199E-2</c:v>
                </c:pt>
                <c:pt idx="27">
                  <c:v>2.9525959770147499E-2</c:v>
                </c:pt>
                <c:pt idx="28">
                  <c:v>1.7761365790795899E-2</c:v>
                </c:pt>
                <c:pt idx="29">
                  <c:v>1.3245726532564299E-2</c:v>
                </c:pt>
                <c:pt idx="30">
                  <c:v>8.1742792225172004E-3</c:v>
                </c:pt>
                <c:pt idx="31">
                  <c:v>4.3129178052102E-3</c:v>
                </c:pt>
                <c:pt idx="32">
                  <c:v>3.4724021852108001E-3</c:v>
                </c:pt>
                <c:pt idx="33">
                  <c:v>2.0232670931816998E-3</c:v>
                </c:pt>
                <c:pt idx="34">
                  <c:v>1.9420226586950001E-3</c:v>
                </c:pt>
                <c:pt idx="35">
                  <c:v>9.210955407341E-4</c:v>
                </c:pt>
                <c:pt idx="36">
                  <c:v>2.8039667751920001E-4</c:v>
                </c:pt>
                <c:pt idx="37">
                  <c:v>2.127184257957E-4</c:v>
                </c:pt>
                <c:pt idx="38">
                  <c:v>1.6365564282459999E-4</c:v>
                </c:pt>
                <c:pt idx="39">
                  <c:v>1.4191379090510001E-4</c:v>
                </c:pt>
                <c:pt idx="40" formatCode="0.00E+00">
                  <c:v>8.3774194367876396E-5</c:v>
                </c:pt>
                <c:pt idx="41" formatCode="0.00E+00">
                  <c:v>6.9135648564860801E-5</c:v>
                </c:pt>
                <c:pt idx="42" formatCode="0.00E+00">
                  <c:v>4.5583784618527797E-5</c:v>
                </c:pt>
                <c:pt idx="43" formatCode="0.00E+00">
                  <c:v>3.2876086196884803E-5</c:v>
                </c:pt>
                <c:pt idx="44" formatCode="0.00E+00">
                  <c:v>2.6131721966529099E-5</c:v>
                </c:pt>
                <c:pt idx="45" formatCode="0.00E+00">
                  <c:v>1.98510225951862E-5</c:v>
                </c:pt>
                <c:pt idx="46" formatCode="0.00E+00">
                  <c:v>1.49059095545765E-5</c:v>
                </c:pt>
                <c:pt idx="47" formatCode="0.00E+00">
                  <c:v>1.46571770105771E-5</c:v>
                </c:pt>
                <c:pt idx="48" formatCode="0.00E+00">
                  <c:v>7.4788154544032002E-6</c:v>
                </c:pt>
                <c:pt idx="49" formatCode="0.00E+00">
                  <c:v>6.2007423706688299E-6</c:v>
                </c:pt>
                <c:pt idx="50" formatCode="0.00E+00">
                  <c:v>4.1806267960788703E-6</c:v>
                </c:pt>
                <c:pt idx="51" formatCode="0.00E+00">
                  <c:v>3.0578142439496102E-6</c:v>
                </c:pt>
                <c:pt idx="52" formatCode="0.00E+00">
                  <c:v>2.3710830486459202E-6</c:v>
                </c:pt>
                <c:pt idx="53" formatCode="0.00E+00">
                  <c:v>1.51632229960691E-6</c:v>
                </c:pt>
                <c:pt idx="54" formatCode="0.00E+00">
                  <c:v>9.9877585667897394E-7</c:v>
                </c:pt>
                <c:pt idx="55" formatCode="0.00E+00">
                  <c:v>8.3605868832465099E-7</c:v>
                </c:pt>
                <c:pt idx="56" formatCode="0.00E+00">
                  <c:v>6.2459736064729398E-7</c:v>
                </c:pt>
                <c:pt idx="57" formatCode="0.00E+00">
                  <c:v>5.0350158923859401E-7</c:v>
                </c:pt>
                <c:pt idx="58" formatCode="0.00E+00">
                  <c:v>3.3883276215529299E-7</c:v>
                </c:pt>
                <c:pt idx="59" formatCode="0.00E+00">
                  <c:v>2.4693196131286699E-7</c:v>
                </c:pt>
                <c:pt idx="60" formatCode="0.00E+00">
                  <c:v>1.23298693684898E-7</c:v>
                </c:pt>
                <c:pt idx="61" formatCode="0.00E+00">
                  <c:v>9.8071389955772297E-8</c:v>
                </c:pt>
                <c:pt idx="62" formatCode="0.00E+00">
                  <c:v>4.0178304531721798E-8</c:v>
                </c:pt>
                <c:pt idx="63" formatCode="0.00E+00">
                  <c:v>1.42901181070211E-8</c:v>
                </c:pt>
                <c:pt idx="64" formatCode="0.00E+00">
                  <c:v>4.4408879487265399E-16</c:v>
                </c:pt>
                <c:pt idx="65" formatCode="0.00E+00">
                  <c:v>9.8416298745660001E-17</c:v>
                </c:pt>
                <c:pt idx="66" formatCode="0.00E+00">
                  <c:v>9.8416298745660001E-17</c:v>
                </c:pt>
                <c:pt idx="67" formatCode="0.00E+00">
                  <c:v>9.8416298745660001E-17</c:v>
                </c:pt>
                <c:pt idx="68" formatCode="0.00E+00">
                  <c:v>9.8416298745660001E-17</c:v>
                </c:pt>
                <c:pt idx="69" formatCode="0.00E+00">
                  <c:v>9.8416298745660001E-17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99-1541-B8B8-F5345D7D10D6}"/>
            </c:ext>
          </c:extLst>
        </c:ser>
        <c:ser>
          <c:idx val="15"/>
          <c:order val="16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svd'!$A$20:$A$90</c:f>
              <c:numCache>
                <c:formatCode>General</c:formatCode>
                <c:ptCount val="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</c:numCache>
            </c:numRef>
          </c:xVal>
          <c:yVal>
            <c:numRef>
              <c:f>'nonortho SPADE MP2-in-B3LYP svd'!$R$4:$R$73</c:f>
              <c:numCache>
                <c:formatCode>General</c:formatCode>
                <c:ptCount val="70"/>
                <c:pt idx="0">
                  <c:v>0.99999988046381105</c:v>
                </c:pt>
                <c:pt idx="1">
                  <c:v>0.99999978233558995</c:v>
                </c:pt>
                <c:pt idx="2">
                  <c:v>0.99999896038514202</c:v>
                </c:pt>
                <c:pt idx="3">
                  <c:v>0.99999891629652404</c:v>
                </c:pt>
                <c:pt idx="4">
                  <c:v>0.99999790176813996</c:v>
                </c:pt>
                <c:pt idx="5">
                  <c:v>0.99998133887499996</c:v>
                </c:pt>
                <c:pt idx="6">
                  <c:v>0.999975682422659</c:v>
                </c:pt>
                <c:pt idx="7">
                  <c:v>0.99995610731843698</c:v>
                </c:pt>
                <c:pt idx="8">
                  <c:v>0.99986153666979205</c:v>
                </c:pt>
                <c:pt idx="9">
                  <c:v>0.99879790805038005</c:v>
                </c:pt>
                <c:pt idx="10">
                  <c:v>0.99873549207616796</c:v>
                </c:pt>
                <c:pt idx="11">
                  <c:v>0.99655395310664996</c:v>
                </c:pt>
                <c:pt idx="12">
                  <c:v>0.96992231524766803</c:v>
                </c:pt>
                <c:pt idx="13">
                  <c:v>0.96757018131968797</c:v>
                </c:pt>
                <c:pt idx="14">
                  <c:v>0.91681090030785595</c:v>
                </c:pt>
                <c:pt idx="15">
                  <c:v>0.67798165497919605</c:v>
                </c:pt>
                <c:pt idx="16">
                  <c:v>0.61644872449557797</c:v>
                </c:pt>
                <c:pt idx="17">
                  <c:v>0.61025887822157499</c:v>
                </c:pt>
                <c:pt idx="18">
                  <c:v>0.55434172261755899</c:v>
                </c:pt>
                <c:pt idx="19">
                  <c:v>0.54326036435293401</c:v>
                </c:pt>
                <c:pt idx="20">
                  <c:v>0.21570075804164299</c:v>
                </c:pt>
                <c:pt idx="21">
                  <c:v>0.18636403825071399</c:v>
                </c:pt>
                <c:pt idx="22">
                  <c:v>0.14733495692979301</c:v>
                </c:pt>
                <c:pt idx="23">
                  <c:v>6.1014775642989003E-2</c:v>
                </c:pt>
                <c:pt idx="24">
                  <c:v>4.0314907067983199E-2</c:v>
                </c:pt>
                <c:pt idx="25">
                  <c:v>3.8515231900090201E-2</c:v>
                </c:pt>
                <c:pt idx="26">
                  <c:v>3.5746669975791297E-2</c:v>
                </c:pt>
                <c:pt idx="27">
                  <c:v>2.95130120000715E-2</c:v>
                </c:pt>
                <c:pt idx="28">
                  <c:v>1.76055059542299E-2</c:v>
                </c:pt>
                <c:pt idx="29">
                  <c:v>1.3210331318373699E-2</c:v>
                </c:pt>
                <c:pt idx="30">
                  <c:v>8.1739449415611995E-3</c:v>
                </c:pt>
                <c:pt idx="31">
                  <c:v>4.3099174090641002E-3</c:v>
                </c:pt>
                <c:pt idx="32">
                  <c:v>3.4726046882252999E-3</c:v>
                </c:pt>
                <c:pt idx="33">
                  <c:v>2.0233083983610001E-3</c:v>
                </c:pt>
                <c:pt idx="34">
                  <c:v>1.9407466093467E-3</c:v>
                </c:pt>
                <c:pt idx="35">
                  <c:v>9.1863791840190003E-4</c:v>
                </c:pt>
                <c:pt idx="36">
                  <c:v>2.808800145046E-4</c:v>
                </c:pt>
                <c:pt idx="37">
                  <c:v>2.125637933309E-4</c:v>
                </c:pt>
                <c:pt idx="38">
                  <c:v>1.638265689668E-4</c:v>
                </c:pt>
                <c:pt idx="39">
                  <c:v>1.4179406916370001E-4</c:v>
                </c:pt>
                <c:pt idx="40" formatCode="0.00E+00">
                  <c:v>8.3754565884529893E-5</c:v>
                </c:pt>
                <c:pt idx="41" formatCode="0.00E+00">
                  <c:v>6.9190338137602804E-5</c:v>
                </c:pt>
                <c:pt idx="42" formatCode="0.00E+00">
                  <c:v>4.55738328970129E-5</c:v>
                </c:pt>
                <c:pt idx="43" formatCode="0.00E+00">
                  <c:v>3.2850909298433403E-5</c:v>
                </c:pt>
                <c:pt idx="44" formatCode="0.00E+00">
                  <c:v>2.6102710826199702E-5</c:v>
                </c:pt>
                <c:pt idx="45" formatCode="0.00E+00">
                  <c:v>1.97834552856963E-5</c:v>
                </c:pt>
                <c:pt idx="46" formatCode="0.00E+00">
                  <c:v>1.4907210518497299E-5</c:v>
                </c:pt>
                <c:pt idx="47" formatCode="0.00E+00">
                  <c:v>1.4645621648894101E-5</c:v>
                </c:pt>
                <c:pt idx="48" formatCode="0.00E+00">
                  <c:v>7.5059901416982198E-6</c:v>
                </c:pt>
                <c:pt idx="49" formatCode="0.00E+00">
                  <c:v>6.2169672035885503E-6</c:v>
                </c:pt>
                <c:pt idx="50" formatCode="0.00E+00">
                  <c:v>4.1674798357331402E-6</c:v>
                </c:pt>
                <c:pt idx="51" formatCode="0.00E+00">
                  <c:v>3.0678632526209302E-6</c:v>
                </c:pt>
                <c:pt idx="52" formatCode="0.00E+00">
                  <c:v>2.3839851748065602E-6</c:v>
                </c:pt>
                <c:pt idx="53" formatCode="0.00E+00">
                  <c:v>1.5293204690782499E-6</c:v>
                </c:pt>
                <c:pt idx="54" formatCode="0.00E+00">
                  <c:v>9.9008812587091893E-7</c:v>
                </c:pt>
                <c:pt idx="55" formatCode="0.00E+00">
                  <c:v>8.2906618368645103E-7</c:v>
                </c:pt>
                <c:pt idx="56" formatCode="0.00E+00">
                  <c:v>6.2788852493076399E-7</c:v>
                </c:pt>
                <c:pt idx="57" formatCode="0.00E+00">
                  <c:v>5.0753795401375798E-7</c:v>
                </c:pt>
                <c:pt idx="58" formatCode="0.00E+00">
                  <c:v>3.38382394990076E-7</c:v>
                </c:pt>
                <c:pt idx="59" formatCode="0.00E+00">
                  <c:v>2.3947112541387498E-7</c:v>
                </c:pt>
                <c:pt idx="60" formatCode="0.00E+00">
                  <c:v>1.2300571554715899E-7</c:v>
                </c:pt>
                <c:pt idx="61" formatCode="0.00E+00">
                  <c:v>9.7809837024386401E-8</c:v>
                </c:pt>
                <c:pt idx="62" formatCode="0.00E+00">
                  <c:v>4.0457853278946399E-8</c:v>
                </c:pt>
                <c:pt idx="63" formatCode="0.00E+00">
                  <c:v>1.409191040653E-8</c:v>
                </c:pt>
                <c:pt idx="64" formatCode="0.00E+00">
                  <c:v>4.4408873460061098E-16</c:v>
                </c:pt>
                <c:pt idx="65" formatCode="0.00E+00">
                  <c:v>9.8373092595224405E-17</c:v>
                </c:pt>
                <c:pt idx="66" formatCode="0.00E+00">
                  <c:v>9.8373092595224405E-17</c:v>
                </c:pt>
                <c:pt idx="67" formatCode="0.00E+00">
                  <c:v>9.8373092595224405E-17</c:v>
                </c:pt>
                <c:pt idx="68" formatCode="0.00E+00">
                  <c:v>9.8373092595224405E-17</c:v>
                </c:pt>
                <c:pt idx="69" formatCode="0.00E+00">
                  <c:v>4.8405595032844703E-17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99-1541-B8B8-F5345D7D10D6}"/>
            </c:ext>
          </c:extLst>
        </c:ser>
        <c:ser>
          <c:idx val="16"/>
          <c:order val="17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svd'!$A$21:$A$91</c:f>
              <c:numCache>
                <c:formatCode>General</c:formatCode>
                <c:ptCount val="7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</c:numCache>
            </c:numRef>
          </c:xVal>
          <c:yVal>
            <c:numRef>
              <c:f>'nonortho SPADE MP2-in-B3LYP svd'!$S$4:$S$73</c:f>
              <c:numCache>
                <c:formatCode>General</c:formatCode>
                <c:ptCount val="70"/>
                <c:pt idx="0">
                  <c:v>0.9999998810688</c:v>
                </c:pt>
                <c:pt idx="1">
                  <c:v>0.99999978226469699</c:v>
                </c:pt>
                <c:pt idx="2">
                  <c:v>0.999998955000727</c:v>
                </c:pt>
                <c:pt idx="3">
                  <c:v>0.999998922573203</c:v>
                </c:pt>
                <c:pt idx="4">
                  <c:v>0.99999790248062204</c:v>
                </c:pt>
                <c:pt idx="5">
                  <c:v>0.99998140169163396</c:v>
                </c:pt>
                <c:pt idx="6">
                  <c:v>0.99997558711569001</c:v>
                </c:pt>
                <c:pt idx="7">
                  <c:v>0.99995620412228303</c:v>
                </c:pt>
                <c:pt idx="8">
                  <c:v>0.99986170334968705</c:v>
                </c:pt>
                <c:pt idx="9">
                  <c:v>0.99879843183524297</c:v>
                </c:pt>
                <c:pt idx="10">
                  <c:v>0.99873772176185205</c:v>
                </c:pt>
                <c:pt idx="11">
                  <c:v>0.99663651396121</c:v>
                </c:pt>
                <c:pt idx="12">
                  <c:v>0.96991819286917502</c:v>
                </c:pt>
                <c:pt idx="13">
                  <c:v>0.96758106697804003</c:v>
                </c:pt>
                <c:pt idx="14">
                  <c:v>0.91595019748573903</c:v>
                </c:pt>
                <c:pt idx="15">
                  <c:v>0.68020731869491202</c:v>
                </c:pt>
                <c:pt idx="16">
                  <c:v>0.61646447622247802</c:v>
                </c:pt>
                <c:pt idx="17">
                  <c:v>0.61026917880049703</c:v>
                </c:pt>
                <c:pt idx="18">
                  <c:v>0.55433772237836398</c:v>
                </c:pt>
                <c:pt idx="19">
                  <c:v>0.54320694152388704</c:v>
                </c:pt>
                <c:pt idx="20">
                  <c:v>0.21395219637355201</c:v>
                </c:pt>
                <c:pt idx="21">
                  <c:v>0.18622290887291501</c:v>
                </c:pt>
                <c:pt idx="22">
                  <c:v>0.14737957513075101</c:v>
                </c:pt>
                <c:pt idx="23">
                  <c:v>6.1168284300819699E-2</c:v>
                </c:pt>
                <c:pt idx="24">
                  <c:v>4.0310634116843803E-2</c:v>
                </c:pt>
                <c:pt idx="25">
                  <c:v>3.85203204321471E-2</c:v>
                </c:pt>
                <c:pt idx="26">
                  <c:v>3.57565910978025E-2</c:v>
                </c:pt>
                <c:pt idx="27">
                  <c:v>2.9499795607145898E-2</c:v>
                </c:pt>
                <c:pt idx="28">
                  <c:v>1.74542057397588E-2</c:v>
                </c:pt>
                <c:pt idx="29">
                  <c:v>1.3172122498842601E-2</c:v>
                </c:pt>
                <c:pt idx="30">
                  <c:v>8.1734619981990008E-3</c:v>
                </c:pt>
                <c:pt idx="31">
                  <c:v>4.3070816962928003E-3</c:v>
                </c:pt>
                <c:pt idx="32">
                  <c:v>3.4728724911529999E-3</c:v>
                </c:pt>
                <c:pt idx="33">
                  <c:v>2.0233015738299002E-3</c:v>
                </c:pt>
                <c:pt idx="34">
                  <c:v>1.9394213424826E-3</c:v>
                </c:pt>
                <c:pt idx="35">
                  <c:v>9.1613468412910003E-4</c:v>
                </c:pt>
                <c:pt idx="36">
                  <c:v>2.8137337035159999E-4</c:v>
                </c:pt>
                <c:pt idx="37">
                  <c:v>2.124113786651E-4</c:v>
                </c:pt>
                <c:pt idx="38">
                  <c:v>1.6398227642620001E-4</c:v>
                </c:pt>
                <c:pt idx="39">
                  <c:v>1.4166266516620001E-4</c:v>
                </c:pt>
                <c:pt idx="40" formatCode="0.00E+00">
                  <c:v>8.3736908870555096E-5</c:v>
                </c:pt>
                <c:pt idx="41" formatCode="0.00E+00">
                  <c:v>6.9243516081923996E-5</c:v>
                </c:pt>
                <c:pt idx="42" formatCode="0.00E+00">
                  <c:v>4.5562552454263301E-5</c:v>
                </c:pt>
                <c:pt idx="43" formatCode="0.00E+00">
                  <c:v>3.28255774216651E-5</c:v>
                </c:pt>
                <c:pt idx="44" formatCode="0.00E+00">
                  <c:v>2.60756797488289E-5</c:v>
                </c:pt>
                <c:pt idx="45" formatCode="0.00E+00">
                  <c:v>1.9717291527259999E-5</c:v>
                </c:pt>
                <c:pt idx="46" formatCode="0.00E+00">
                  <c:v>1.49078769676568E-5</c:v>
                </c:pt>
                <c:pt idx="47" formatCode="0.00E+00">
                  <c:v>1.4633473638746899E-5</c:v>
                </c:pt>
                <c:pt idx="48" formatCode="0.00E+00">
                  <c:v>7.5336925306455901E-6</c:v>
                </c:pt>
                <c:pt idx="49" formatCode="0.00E+00">
                  <c:v>6.2384718432230696E-6</c:v>
                </c:pt>
                <c:pt idx="50" formatCode="0.00E+00">
                  <c:v>4.1525217805462899E-6</c:v>
                </c:pt>
                <c:pt idx="51" formatCode="0.00E+00">
                  <c:v>3.07837694754358E-6</c:v>
                </c:pt>
                <c:pt idx="52" formatCode="0.00E+00">
                  <c:v>2.3959817393375201E-6</c:v>
                </c:pt>
                <c:pt idx="53" formatCode="0.00E+00">
                  <c:v>1.54248384866768E-6</c:v>
                </c:pt>
                <c:pt idx="54" formatCode="0.00E+00">
                  <c:v>9.8167338928349895E-7</c:v>
                </c:pt>
                <c:pt idx="55" formatCode="0.00E+00">
                  <c:v>8.2201833106724502E-7</c:v>
                </c:pt>
                <c:pt idx="56" formatCode="0.00E+00">
                  <c:v>6.3140240884468005E-7</c:v>
                </c:pt>
                <c:pt idx="57" formatCode="0.00E+00">
                  <c:v>5.1136726727417201E-7</c:v>
                </c:pt>
                <c:pt idx="58" formatCode="0.00E+00">
                  <c:v>3.3773505334055299E-7</c:v>
                </c:pt>
                <c:pt idx="59" formatCode="0.00E+00">
                  <c:v>2.3222559061555499E-7</c:v>
                </c:pt>
                <c:pt idx="60" formatCode="0.00E+00">
                  <c:v>1.22526350635054E-7</c:v>
                </c:pt>
                <c:pt idx="61" formatCode="0.00E+00">
                  <c:v>9.7570908247879802E-8</c:v>
                </c:pt>
                <c:pt idx="62" formatCode="0.00E+00">
                  <c:v>4.0785105895159097E-8</c:v>
                </c:pt>
                <c:pt idx="63" formatCode="0.00E+00">
                  <c:v>1.38819602167914E-8</c:v>
                </c:pt>
                <c:pt idx="64" formatCode="0.00E+00">
                  <c:v>4.4408866623398398E-16</c:v>
                </c:pt>
                <c:pt idx="65" formatCode="0.00E+00">
                  <c:v>9.8337428348150797E-17</c:v>
                </c:pt>
                <c:pt idx="66" formatCode="0.00E+00">
                  <c:v>9.8337428348150797E-17</c:v>
                </c:pt>
                <c:pt idx="67" formatCode="0.00E+00">
                  <c:v>9.8337428348150797E-17</c:v>
                </c:pt>
                <c:pt idx="68" formatCode="0.00E+00">
                  <c:v>9.8337428348150797E-17</c:v>
                </c:pt>
                <c:pt idx="69" formatCode="0.00E+00">
                  <c:v>9.8337428348150797E-17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99-1541-B8B8-F5345D7D10D6}"/>
            </c:ext>
          </c:extLst>
        </c:ser>
        <c:ser>
          <c:idx val="17"/>
          <c:order val="18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 SPADE MP2-in-B3LYP svd'!$A$22:$A$92</c:f>
              <c:numCache>
                <c:formatCode>General</c:formatCode>
                <c:ptCount val="7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</c:numCache>
            </c:numRef>
          </c:xVal>
          <c:yVal>
            <c:numRef>
              <c:f>'nonortho SPADE MP2-in-B3LYP svd'!$T$4:$T$73</c:f>
              <c:numCache>
                <c:formatCode>General</c:formatCode>
                <c:ptCount val="70"/>
                <c:pt idx="0">
                  <c:v>0.99999988172437204</c:v>
                </c:pt>
                <c:pt idx="1">
                  <c:v>0.99999978233789699</c:v>
                </c:pt>
                <c:pt idx="2">
                  <c:v>0.99999895007176298</c:v>
                </c:pt>
                <c:pt idx="3">
                  <c:v>0.99999892867580897</c:v>
                </c:pt>
                <c:pt idx="4">
                  <c:v>0.99999790165225499</c:v>
                </c:pt>
                <c:pt idx="5">
                  <c:v>0.99998146419217404</c:v>
                </c:pt>
                <c:pt idx="6">
                  <c:v>0.99997548511471601</c:v>
                </c:pt>
                <c:pt idx="7">
                  <c:v>0.99995629679072495</c:v>
                </c:pt>
                <c:pt idx="8">
                  <c:v>0.99986187562400797</c:v>
                </c:pt>
                <c:pt idx="9">
                  <c:v>0.99879893169554801</c:v>
                </c:pt>
                <c:pt idx="10">
                  <c:v>0.99873998498941796</c:v>
                </c:pt>
                <c:pt idx="11">
                  <c:v>0.99671654447148805</c:v>
                </c:pt>
                <c:pt idx="12">
                  <c:v>0.96991435909409596</c:v>
                </c:pt>
                <c:pt idx="13">
                  <c:v>0.96759150435920904</c:v>
                </c:pt>
                <c:pt idx="14">
                  <c:v>0.91510445928360395</c:v>
                </c:pt>
                <c:pt idx="15">
                  <c:v>0.68238433468245396</c:v>
                </c:pt>
                <c:pt idx="16">
                  <c:v>0.61648536351330896</c:v>
                </c:pt>
                <c:pt idx="17">
                  <c:v>0.61026931426757602</c:v>
                </c:pt>
                <c:pt idx="18">
                  <c:v>0.55432707388896596</c:v>
                </c:pt>
                <c:pt idx="19">
                  <c:v>0.54316048523805704</c:v>
                </c:pt>
                <c:pt idx="20">
                  <c:v>0.212247511805465</c:v>
                </c:pt>
                <c:pt idx="21">
                  <c:v>0.18607695558481099</c:v>
                </c:pt>
                <c:pt idx="22">
                  <c:v>0.14742527569726299</c:v>
                </c:pt>
                <c:pt idx="23">
                  <c:v>6.1319046983118602E-2</c:v>
                </c:pt>
                <c:pt idx="24">
                  <c:v>4.03044358225794E-2</c:v>
                </c:pt>
                <c:pt idx="25">
                  <c:v>3.8526587079136101E-2</c:v>
                </c:pt>
                <c:pt idx="26">
                  <c:v>3.5766722872074101E-2</c:v>
                </c:pt>
                <c:pt idx="27">
                  <c:v>2.94861861973356E-2</c:v>
                </c:pt>
                <c:pt idx="28">
                  <c:v>1.7307322197147999E-2</c:v>
                </c:pt>
                <c:pt idx="29">
                  <c:v>1.3130919107970899E-2</c:v>
                </c:pt>
                <c:pt idx="30">
                  <c:v>8.1728438470114999E-3</c:v>
                </c:pt>
                <c:pt idx="31">
                  <c:v>4.3043264194529999E-3</c:v>
                </c:pt>
                <c:pt idx="32">
                  <c:v>3.4732274035164999E-3</c:v>
                </c:pt>
                <c:pt idx="33">
                  <c:v>2.0232420370132E-3</c:v>
                </c:pt>
                <c:pt idx="34">
                  <c:v>1.93804696952E-3</c:v>
                </c:pt>
                <c:pt idx="35">
                  <c:v>9.1358974843419995E-4</c:v>
                </c:pt>
                <c:pt idx="36">
                  <c:v>2.818755760852E-4</c:v>
                </c:pt>
                <c:pt idx="37">
                  <c:v>2.1226041882860001E-4</c:v>
                </c:pt>
                <c:pt idx="38">
                  <c:v>1.641220925325E-4</c:v>
                </c:pt>
                <c:pt idx="39">
                  <c:v>1.4151954329159999E-4</c:v>
                </c:pt>
                <c:pt idx="40" formatCode="0.00E+00">
                  <c:v>8.3720957754041404E-5</c:v>
                </c:pt>
                <c:pt idx="41" formatCode="0.00E+00">
                  <c:v>6.9294409393338705E-5</c:v>
                </c:pt>
                <c:pt idx="42" formatCode="0.00E+00">
                  <c:v>4.5549393156043298E-5</c:v>
                </c:pt>
                <c:pt idx="43" formatCode="0.00E+00">
                  <c:v>3.2799975476928002E-5</c:v>
                </c:pt>
                <c:pt idx="44" formatCode="0.00E+00">
                  <c:v>2.6050401809862699E-5</c:v>
                </c:pt>
                <c:pt idx="45" formatCode="0.00E+00">
                  <c:v>1.9652588510718301E-5</c:v>
                </c:pt>
                <c:pt idx="46" formatCode="0.00E+00">
                  <c:v>1.49076522270094E-5</c:v>
                </c:pt>
                <c:pt idx="47" formatCode="0.00E+00">
                  <c:v>1.46207587528118E-5</c:v>
                </c:pt>
                <c:pt idx="48" formatCode="0.00E+00">
                  <c:v>7.5619339655436002E-6</c:v>
                </c:pt>
                <c:pt idx="49" formatCode="0.00E+00">
                  <c:v>6.2648686740545197E-6</c:v>
                </c:pt>
                <c:pt idx="50" formatCode="0.00E+00">
                  <c:v>4.1359324491000803E-6</c:v>
                </c:pt>
                <c:pt idx="51" formatCode="0.00E+00">
                  <c:v>3.08932527950776E-6</c:v>
                </c:pt>
                <c:pt idx="52" formatCode="0.00E+00">
                  <c:v>2.4071026064725899E-6</c:v>
                </c:pt>
                <c:pt idx="53" formatCode="0.00E+00">
                  <c:v>1.55573428052373E-6</c:v>
                </c:pt>
                <c:pt idx="54" formatCode="0.00E+00">
                  <c:v>9.7346356006717991E-7</c:v>
                </c:pt>
                <c:pt idx="55" formatCode="0.00E+00">
                  <c:v>8.1500249623442503E-7</c:v>
                </c:pt>
                <c:pt idx="56" formatCode="0.00E+00">
                  <c:v>6.3511693113390497E-7</c:v>
                </c:pt>
                <c:pt idx="57" formatCode="0.00E+00">
                  <c:v>5.1497794233033996E-7</c:v>
                </c:pt>
                <c:pt idx="58" formatCode="0.00E+00">
                  <c:v>3.3689397045913299E-7</c:v>
                </c:pt>
                <c:pt idx="59" formatCode="0.00E+00">
                  <c:v>2.2523845208092899E-7</c:v>
                </c:pt>
                <c:pt idx="60" formatCode="0.00E+00">
                  <c:v>1.2185202698219001E-7</c:v>
                </c:pt>
                <c:pt idx="61" formatCode="0.00E+00">
                  <c:v>9.7355243580666703E-8</c:v>
                </c:pt>
                <c:pt idx="62" formatCode="0.00E+00">
                  <c:v>4.1166481793584001E-8</c:v>
                </c:pt>
                <c:pt idx="63" formatCode="0.00E+00">
                  <c:v>1.3662249168557399E-8</c:v>
                </c:pt>
                <c:pt idx="64" formatCode="0.00E+00">
                  <c:v>4.44088588660052E-16</c:v>
                </c:pt>
                <c:pt idx="65" formatCode="0.00E+00">
                  <c:v>9.8308197793822195E-17</c:v>
                </c:pt>
                <c:pt idx="66" formatCode="0.00E+00">
                  <c:v>9.8308197793822195E-17</c:v>
                </c:pt>
                <c:pt idx="67" formatCode="0.00E+00">
                  <c:v>9.8308197793822195E-17</c:v>
                </c:pt>
                <c:pt idx="68" formatCode="0.00E+00">
                  <c:v>9.8308197793822195E-17</c:v>
                </c:pt>
                <c:pt idx="69" formatCode="0.00E+00">
                  <c:v>9.8308197793822195E-17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99-1541-B8B8-F5345D7D10D6}"/>
            </c:ext>
          </c:extLst>
        </c:ser>
        <c:ser>
          <c:idx val="18"/>
          <c:order val="19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svd'!$A$23:$A$93</c:f>
              <c:numCache>
                <c:formatCode>General</c:formatCode>
                <c:ptCount val="7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</c:numCache>
            </c:numRef>
          </c:xVal>
          <c:yVal>
            <c:numRef>
              <c:f>'nonortho SPADE MP2-in-B3LYP svd'!$U$4:$U$73</c:f>
              <c:numCache>
                <c:formatCode>General</c:formatCode>
                <c:ptCount val="70"/>
                <c:pt idx="0">
                  <c:v>0.999999882429914</c:v>
                </c:pt>
                <c:pt idx="1">
                  <c:v>0.99999978255744604</c:v>
                </c:pt>
                <c:pt idx="2">
                  <c:v>0.99999894650766696</c:v>
                </c:pt>
                <c:pt idx="3">
                  <c:v>0.99999893369304804</c:v>
                </c:pt>
                <c:pt idx="4">
                  <c:v>0.999997899246855</c:v>
                </c:pt>
                <c:pt idx="5">
                  <c:v>0.99998152624525605</c:v>
                </c:pt>
                <c:pt idx="6">
                  <c:v>0.99997537664050895</c:v>
                </c:pt>
                <c:pt idx="7">
                  <c:v>0.99995638553323296</c:v>
                </c:pt>
                <c:pt idx="8">
                  <c:v>0.99986205382586302</c:v>
                </c:pt>
                <c:pt idx="9">
                  <c:v>0.99879941773264302</c:v>
                </c:pt>
                <c:pt idx="10">
                  <c:v>0.99874229610633602</c:v>
                </c:pt>
                <c:pt idx="11">
                  <c:v>0.99679408251707902</c:v>
                </c:pt>
                <c:pt idx="12">
                  <c:v>0.96991099130143998</c:v>
                </c:pt>
                <c:pt idx="13">
                  <c:v>0.96760174934921594</c:v>
                </c:pt>
                <c:pt idx="14">
                  <c:v>0.91427590704987105</c:v>
                </c:pt>
                <c:pt idx="15">
                  <c:v>0.68451275715141202</c:v>
                </c:pt>
                <c:pt idx="16">
                  <c:v>0.61651257646955004</c:v>
                </c:pt>
                <c:pt idx="17">
                  <c:v>0.610258980656599</c:v>
                </c:pt>
                <c:pt idx="18">
                  <c:v>0.55430958665173402</c:v>
                </c:pt>
                <c:pt idx="19">
                  <c:v>0.54312104395674299</c:v>
                </c:pt>
                <c:pt idx="20">
                  <c:v>0.21058812428825999</c:v>
                </c:pt>
                <c:pt idx="21">
                  <c:v>0.185925271177135</c:v>
                </c:pt>
                <c:pt idx="22">
                  <c:v>0.14747178088354501</c:v>
                </c:pt>
                <c:pt idx="23">
                  <c:v>6.1468174716033601E-2</c:v>
                </c:pt>
                <c:pt idx="24">
                  <c:v>4.0296381814067597E-2</c:v>
                </c:pt>
                <c:pt idx="25">
                  <c:v>3.8534029636217E-2</c:v>
                </c:pt>
                <c:pt idx="26">
                  <c:v>3.5777151695097403E-2</c:v>
                </c:pt>
                <c:pt idx="27">
                  <c:v>2.94722531464068E-2</c:v>
                </c:pt>
                <c:pt idx="28">
                  <c:v>1.7165297044481401E-2</c:v>
                </c:pt>
                <c:pt idx="29">
                  <c:v>1.30868068452441E-2</c:v>
                </c:pt>
                <c:pt idx="30">
                  <c:v>8.1720739908974008E-3</c:v>
                </c:pt>
                <c:pt idx="31">
                  <c:v>4.3017263627609997E-3</c:v>
                </c:pt>
                <c:pt idx="32">
                  <c:v>3.4736368611723001E-3</c:v>
                </c:pt>
                <c:pt idx="33">
                  <c:v>2.0231285012785E-3</c:v>
                </c:pt>
                <c:pt idx="34">
                  <c:v>1.936633883296E-3</c:v>
                </c:pt>
                <c:pt idx="35">
                  <c:v>9.110034264125E-4</c:v>
                </c:pt>
                <c:pt idx="36">
                  <c:v>2.823862594673E-4</c:v>
                </c:pt>
                <c:pt idx="37">
                  <c:v>2.1211142531150001E-4</c:v>
                </c:pt>
                <c:pt idx="38">
                  <c:v>1.642456356693E-4</c:v>
                </c:pt>
                <c:pt idx="39">
                  <c:v>1.413663782756E-4</c:v>
                </c:pt>
                <c:pt idx="40" formatCode="0.00E+00">
                  <c:v>8.3707066821856401E-5</c:v>
                </c:pt>
                <c:pt idx="41" formatCode="0.00E+00">
                  <c:v>6.9343107925442593E-5</c:v>
                </c:pt>
                <c:pt idx="42" formatCode="0.00E+00">
                  <c:v>4.5534739112673301E-5</c:v>
                </c:pt>
                <c:pt idx="43" formatCode="0.00E+00">
                  <c:v>3.2774119493656E-5</c:v>
                </c:pt>
                <c:pt idx="44" formatCode="0.00E+00">
                  <c:v>2.6027029906436299E-5</c:v>
                </c:pt>
                <c:pt idx="45" formatCode="0.00E+00">
                  <c:v>1.9589690755393899E-5</c:v>
                </c:pt>
                <c:pt idx="46" formatCode="0.00E+00">
                  <c:v>1.4906449464369001E-5</c:v>
                </c:pt>
                <c:pt idx="47" formatCode="0.00E+00">
                  <c:v>1.46075039896308E-5</c:v>
                </c:pt>
                <c:pt idx="48" formatCode="0.00E+00">
                  <c:v>7.5908245596696296E-6</c:v>
                </c:pt>
                <c:pt idx="49" formatCode="0.00E+00">
                  <c:v>6.2956760234499097E-6</c:v>
                </c:pt>
                <c:pt idx="50" formatCode="0.00E+00">
                  <c:v>4.1179293828363197E-6</c:v>
                </c:pt>
                <c:pt idx="51" formatCode="0.00E+00">
                  <c:v>3.1007455689593901E-6</c:v>
                </c:pt>
                <c:pt idx="52" formatCode="0.00E+00">
                  <c:v>2.41743877935595E-6</c:v>
                </c:pt>
                <c:pt idx="53" formatCode="0.00E+00">
                  <c:v>1.56900615036402E-6</c:v>
                </c:pt>
                <c:pt idx="54" formatCode="0.00E+00">
                  <c:v>9.6544878515250208E-7</c:v>
                </c:pt>
                <c:pt idx="55" formatCode="0.00E+00">
                  <c:v>8.0812764870264503E-7</c:v>
                </c:pt>
                <c:pt idx="56" formatCode="0.00E+00">
                  <c:v>6.3901363823624899E-7</c:v>
                </c:pt>
                <c:pt idx="57" formatCode="0.00E+00">
                  <c:v>5.1838344270611605E-7</c:v>
                </c:pt>
                <c:pt idx="58" formatCode="0.00E+00">
                  <c:v>3.3586906244110198E-7</c:v>
                </c:pt>
                <c:pt idx="59" formatCode="0.00E+00">
                  <c:v>2.1854755128530999E-7</c:v>
                </c:pt>
                <c:pt idx="60" formatCode="0.00E+00">
                  <c:v>1.20976077493161E-7</c:v>
                </c:pt>
                <c:pt idx="61" formatCode="0.00E+00">
                  <c:v>9.7163383210503696E-8</c:v>
                </c:pt>
                <c:pt idx="62" formatCode="0.00E+00">
                  <c:v>4.1606149130147797E-8</c:v>
                </c:pt>
                <c:pt idx="63" formatCode="0.00E+00">
                  <c:v>1.34357565825213E-8</c:v>
                </c:pt>
                <c:pt idx="64" formatCode="0.00E+00">
                  <c:v>4.4408849366588402E-16</c:v>
                </c:pt>
                <c:pt idx="65" formatCode="0.00E+00">
                  <c:v>1.2040150355118301E-16</c:v>
                </c:pt>
                <c:pt idx="66" formatCode="0.00E+00">
                  <c:v>9.82855709754413E-17</c:v>
                </c:pt>
                <c:pt idx="67" formatCode="0.00E+00">
                  <c:v>9.82855709754413E-17</c:v>
                </c:pt>
                <c:pt idx="68" formatCode="0.00E+00">
                  <c:v>9.82855709754413E-17</c:v>
                </c:pt>
                <c:pt idx="69" formatCode="0.00E+00">
                  <c:v>9.82855709754413E-17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99-1541-B8B8-F5345D7D10D6}"/>
            </c:ext>
          </c:extLst>
        </c:ser>
        <c:ser>
          <c:idx val="19"/>
          <c:order val="20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svd'!$A$24:$A$94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'nonortho SPADE MP2-in-B3LYP svd'!$V$4:$V$73</c:f>
              <c:numCache>
                <c:formatCode>General</c:formatCode>
                <c:ptCount val="70"/>
                <c:pt idx="0">
                  <c:v>0.99999988669507101</c:v>
                </c:pt>
                <c:pt idx="1">
                  <c:v>0.99999978588225003</c:v>
                </c:pt>
                <c:pt idx="2">
                  <c:v>0.99999897370850999</c:v>
                </c:pt>
                <c:pt idx="3">
                  <c:v>0.99999891780809802</c:v>
                </c:pt>
                <c:pt idx="4">
                  <c:v>0.99999786273639002</c:v>
                </c:pt>
                <c:pt idx="5">
                  <c:v>0.99998182498504196</c:v>
                </c:pt>
                <c:pt idx="6">
                  <c:v>0.99997474084146798</c:v>
                </c:pt>
                <c:pt idx="7">
                  <c:v>0.99995677668225003</c:v>
                </c:pt>
                <c:pt idx="8">
                  <c:v>0.99986304485397404</c:v>
                </c:pt>
                <c:pt idx="9">
                  <c:v>0.99880161186677796</c:v>
                </c:pt>
                <c:pt idx="10">
                  <c:v>0.99875479877977003</c:v>
                </c:pt>
                <c:pt idx="11">
                  <c:v>0.997147583240656</c:v>
                </c:pt>
                <c:pt idx="12">
                  <c:v>0.96989906468980203</c:v>
                </c:pt>
                <c:pt idx="13">
                  <c:v>0.96765032411219398</c:v>
                </c:pt>
                <c:pt idx="14">
                  <c:v>0.91038999930832498</c:v>
                </c:pt>
                <c:pt idx="15">
                  <c:v>0.69443863860584598</c:v>
                </c:pt>
                <c:pt idx="16">
                  <c:v>0.616766329471369</c:v>
                </c:pt>
                <c:pt idx="17">
                  <c:v>0.61005365338343798</c:v>
                </c:pt>
                <c:pt idx="18">
                  <c:v>0.55411653815809803</c:v>
                </c:pt>
                <c:pt idx="19">
                  <c:v>0.54303613632759495</c:v>
                </c:pt>
                <c:pt idx="20">
                  <c:v>0.20302525598958199</c:v>
                </c:pt>
                <c:pt idx="21">
                  <c:v>0.18502845923627301</c:v>
                </c:pt>
                <c:pt idx="22">
                  <c:v>0.14772082402752101</c:v>
                </c:pt>
                <c:pt idx="23">
                  <c:v>6.2185719198189701E-2</c:v>
                </c:pt>
                <c:pt idx="24">
                  <c:v>4.0232269406366102E-2</c:v>
                </c:pt>
                <c:pt idx="25">
                  <c:v>3.8588457899907599E-2</c:v>
                </c:pt>
                <c:pt idx="26">
                  <c:v>3.5832367526496801E-2</c:v>
                </c:pt>
                <c:pt idx="27">
                  <c:v>2.9397147162980201E-2</c:v>
                </c:pt>
                <c:pt idx="28">
                  <c:v>1.6532077101874199E-2</c:v>
                </c:pt>
                <c:pt idx="29">
                  <c:v>1.28210454419544E-2</c:v>
                </c:pt>
                <c:pt idx="30">
                  <c:v>8.1662516404643996E-3</c:v>
                </c:pt>
                <c:pt idx="31">
                  <c:v>4.2908140544509E-3</c:v>
                </c:pt>
                <c:pt idx="32">
                  <c:v>3.4768311824695999E-3</c:v>
                </c:pt>
                <c:pt idx="33">
                  <c:v>2.0218295035606001E-3</c:v>
                </c:pt>
                <c:pt idx="34">
                  <c:v>1.9291879183587E-3</c:v>
                </c:pt>
                <c:pt idx="35">
                  <c:v>8.9759422454809999E-4</c:v>
                </c:pt>
                <c:pt idx="36">
                  <c:v>2.8506217022899999E-4</c:v>
                </c:pt>
                <c:pt idx="37">
                  <c:v>2.113933977388E-4</c:v>
                </c:pt>
                <c:pt idx="38">
                  <c:v>1.6462094964639999E-4</c:v>
                </c:pt>
                <c:pt idx="39">
                  <c:v>1.4047373253040001E-4</c:v>
                </c:pt>
                <c:pt idx="40" formatCode="0.00E+00">
                  <c:v>8.3673675544033294E-5</c:v>
                </c:pt>
                <c:pt idx="41" formatCode="0.00E+00">
                  <c:v>6.9544081028337804E-5</c:v>
                </c:pt>
                <c:pt idx="42" formatCode="0.00E+00">
                  <c:v>4.5432286635661802E-5</c:v>
                </c:pt>
                <c:pt idx="43" formatCode="0.00E+00">
                  <c:v>3.2641080989654803E-5</c:v>
                </c:pt>
                <c:pt idx="44" formatCode="0.00E+00">
                  <c:v>2.5937048330220701E-5</c:v>
                </c:pt>
                <c:pt idx="45" formatCode="0.00E+00">
                  <c:v>1.9308951670561399E-5</c:v>
                </c:pt>
                <c:pt idx="46" formatCode="0.00E+00">
                  <c:v>1.4884516109511401E-5</c:v>
                </c:pt>
                <c:pt idx="47" formatCode="0.00E+00">
                  <c:v>1.45310371936437E-5</c:v>
                </c:pt>
                <c:pt idx="48" formatCode="0.00E+00">
                  <c:v>7.7463215566029406E-6</c:v>
                </c:pt>
                <c:pt idx="49" formatCode="0.00E+00">
                  <c:v>6.4976846799619597E-6</c:v>
                </c:pt>
                <c:pt idx="50" formatCode="0.00E+00">
                  <c:v>4.0137643914974799E-6</c:v>
                </c:pt>
                <c:pt idx="51" formatCode="0.00E+00">
                  <c:v>3.1646414691747401E-6</c:v>
                </c:pt>
                <c:pt idx="52" formatCode="0.00E+00">
                  <c:v>2.4594823456082901E-6</c:v>
                </c:pt>
                <c:pt idx="53" formatCode="0.00E+00">
                  <c:v>1.6332630649045401E-6</c:v>
                </c:pt>
                <c:pt idx="54" formatCode="0.00E+00">
                  <c:v>9.27867319775919E-7</c:v>
                </c:pt>
                <c:pt idx="55" formatCode="0.00E+00">
                  <c:v>7.7903856449000199E-7</c:v>
                </c:pt>
                <c:pt idx="56" formatCode="0.00E+00">
                  <c:v>6.5939208398537901E-7</c:v>
                </c:pt>
                <c:pt idx="57" formatCode="0.00E+00">
                  <c:v>5.3264571345294103E-7</c:v>
                </c:pt>
                <c:pt idx="58" formatCode="0.00E+00">
                  <c:v>3.2840389267579802E-7</c:v>
                </c:pt>
                <c:pt idx="59" formatCode="0.00E+00">
                  <c:v>1.9062840685679899E-7</c:v>
                </c:pt>
                <c:pt idx="60" formatCode="0.00E+00">
                  <c:v>1.13963945290687E-7</c:v>
                </c:pt>
                <c:pt idx="61" formatCode="0.00E+00">
                  <c:v>9.6068599947333705E-8</c:v>
                </c:pt>
                <c:pt idx="62" formatCode="0.00E+00">
                  <c:v>4.4863772370593899E-8</c:v>
                </c:pt>
                <c:pt idx="63" formatCode="0.00E+00">
                  <c:v>1.23024949023555E-8</c:v>
                </c:pt>
                <c:pt idx="64" formatCode="0.00E+00">
                  <c:v>4.4408805924829601E-16</c:v>
                </c:pt>
                <c:pt idx="65" formatCode="0.00E+00">
                  <c:v>9.9680065316726902E-17</c:v>
                </c:pt>
                <c:pt idx="66" formatCode="0.00E+00">
                  <c:v>9.9680065316726902E-17</c:v>
                </c:pt>
                <c:pt idx="67" formatCode="0.00E+00">
                  <c:v>9.9680065316726902E-17</c:v>
                </c:pt>
                <c:pt idx="68" formatCode="0.00E+00">
                  <c:v>9.9680065316726902E-17</c:v>
                </c:pt>
                <c:pt idx="69" formatCode="0.00E+00">
                  <c:v>9.9680065316726902E-17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99-1541-B8B8-F5345D7D10D6}"/>
            </c:ext>
          </c:extLst>
        </c:ser>
        <c:ser>
          <c:idx val="20"/>
          <c:order val="21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svd'!$A$25:$A$95</c:f>
              <c:numCache>
                <c:formatCode>General</c:formatCode>
                <c:ptCount val="7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</c:numCache>
            </c:numRef>
          </c:xVal>
          <c:yVal>
            <c:numRef>
              <c:f>'nonortho SPADE MP2-in-B3LYP svd'!$W$4:$W$73</c:f>
              <c:numCache>
                <c:formatCode>General</c:formatCode>
                <c:ptCount val="70"/>
                <c:pt idx="0">
                  <c:v>0.99999989868305605</c:v>
                </c:pt>
                <c:pt idx="1">
                  <c:v>0.99999980347421902</c:v>
                </c:pt>
                <c:pt idx="2">
                  <c:v>0.99999904899682501</c:v>
                </c:pt>
                <c:pt idx="3">
                  <c:v>0.99999888363256595</c:v>
                </c:pt>
                <c:pt idx="4">
                  <c:v>0.99999765669513596</c:v>
                </c:pt>
                <c:pt idx="5">
                  <c:v>0.99998228955491297</c:v>
                </c:pt>
                <c:pt idx="6">
                  <c:v>0.99997299896771297</c:v>
                </c:pt>
                <c:pt idx="7">
                  <c:v>0.99995732212525501</c:v>
                </c:pt>
                <c:pt idx="8">
                  <c:v>0.99986541777666005</c:v>
                </c:pt>
                <c:pt idx="9">
                  <c:v>0.99880559973369298</c:v>
                </c:pt>
                <c:pt idx="10">
                  <c:v>0.99878586249266399</c:v>
                </c:pt>
                <c:pt idx="11">
                  <c:v>0.99770344071907602</c:v>
                </c:pt>
                <c:pt idx="12">
                  <c:v>0.969890167153315</c:v>
                </c:pt>
                <c:pt idx="13">
                  <c:v>0.96774318507159196</c:v>
                </c:pt>
                <c:pt idx="14">
                  <c:v>0.90385525395518396</c:v>
                </c:pt>
                <c:pt idx="15">
                  <c:v>0.710760833351474</c:v>
                </c:pt>
                <c:pt idx="16">
                  <c:v>0.61795171487806599</c:v>
                </c:pt>
                <c:pt idx="17">
                  <c:v>0.60900277784107604</c:v>
                </c:pt>
                <c:pt idx="18">
                  <c:v>0.55324026958154104</c:v>
                </c:pt>
                <c:pt idx="19">
                  <c:v>0.543425079173814</c:v>
                </c:pt>
                <c:pt idx="20">
                  <c:v>0.19253668617787201</c:v>
                </c:pt>
                <c:pt idx="21">
                  <c:v>0.181345843367576</c:v>
                </c:pt>
                <c:pt idx="22">
                  <c:v>0.148289086038637</c:v>
                </c:pt>
                <c:pt idx="23">
                  <c:v>6.3462239992070596E-2</c:v>
                </c:pt>
                <c:pt idx="24">
                  <c:v>4.00320294557336E-2</c:v>
                </c:pt>
                <c:pt idx="25">
                  <c:v>3.87773928262986E-2</c:v>
                </c:pt>
                <c:pt idx="26">
                  <c:v>3.5946106180425402E-2</c:v>
                </c:pt>
                <c:pt idx="27">
                  <c:v>2.92213075822618E-2</c:v>
                </c:pt>
                <c:pt idx="28">
                  <c:v>1.5658171839996501E-2</c:v>
                </c:pt>
                <c:pt idx="29">
                  <c:v>1.2077182616177601E-2</c:v>
                </c:pt>
                <c:pt idx="30">
                  <c:v>8.1425457554421005E-3</c:v>
                </c:pt>
                <c:pt idx="31">
                  <c:v>4.2795295755273998E-3</c:v>
                </c:pt>
                <c:pt idx="32">
                  <c:v>3.4879197823097E-3</c:v>
                </c:pt>
                <c:pt idx="33">
                  <c:v>2.0154006276281999E-3</c:v>
                </c:pt>
                <c:pt idx="34">
                  <c:v>1.9143226982225E-3</c:v>
                </c:pt>
                <c:pt idx="35">
                  <c:v>8.6923626702919998E-4</c:v>
                </c:pt>
                <c:pt idx="36">
                  <c:v>2.907999129153E-4</c:v>
                </c:pt>
                <c:pt idx="37">
                  <c:v>2.100896674082E-4</c:v>
                </c:pt>
                <c:pt idx="38">
                  <c:v>1.641324711624E-4</c:v>
                </c:pt>
                <c:pt idx="39">
                  <c:v>1.3832968962500001E-4</c:v>
                </c:pt>
                <c:pt idx="40" formatCode="0.00E+00">
                  <c:v>8.3823698280542194E-5</c:v>
                </c:pt>
                <c:pt idx="41" formatCode="0.00E+00">
                  <c:v>6.9673006166255002E-5</c:v>
                </c:pt>
                <c:pt idx="42" formatCode="0.00E+00">
                  <c:v>4.5051618495910499E-5</c:v>
                </c:pt>
                <c:pt idx="43" formatCode="0.00E+00">
                  <c:v>3.23634849768833E-5</c:v>
                </c:pt>
                <c:pt idx="44" formatCode="0.00E+00">
                  <c:v>2.58713039775434E-5</c:v>
                </c:pt>
                <c:pt idx="45" formatCode="0.00E+00">
                  <c:v>1.8978169508048599E-5</c:v>
                </c:pt>
                <c:pt idx="46" formatCode="0.00E+00">
                  <c:v>1.48068331336064E-5</c:v>
                </c:pt>
                <c:pt idx="47" formatCode="0.00E+00">
                  <c:v>1.4270643156124401E-5</c:v>
                </c:pt>
                <c:pt idx="48" formatCode="0.00E+00">
                  <c:v>8.1326240769204203E-6</c:v>
                </c:pt>
                <c:pt idx="49" formatCode="0.00E+00">
                  <c:v>6.9605173820955202E-6</c:v>
                </c:pt>
                <c:pt idx="50" formatCode="0.00E+00">
                  <c:v>3.7905942566827502E-6</c:v>
                </c:pt>
                <c:pt idx="51" formatCode="0.00E+00">
                  <c:v>3.3163882596566898E-6</c:v>
                </c:pt>
                <c:pt idx="52" formatCode="0.00E+00">
                  <c:v>2.5230539569456999E-6</c:v>
                </c:pt>
                <c:pt idx="53" formatCode="0.00E+00">
                  <c:v>1.7353300883324901E-6</c:v>
                </c:pt>
                <c:pt idx="54" formatCode="0.00E+00">
                  <c:v>8.7124488120610798E-7</c:v>
                </c:pt>
                <c:pt idx="55" formatCode="0.00E+00">
                  <c:v>7.8332660425248202E-7</c:v>
                </c:pt>
                <c:pt idx="56" formatCode="0.00E+00">
                  <c:v>6.75082668514833E-7</c:v>
                </c:pt>
                <c:pt idx="57" formatCode="0.00E+00">
                  <c:v>5.5113026499433303E-7</c:v>
                </c:pt>
                <c:pt idx="58" formatCode="0.00E+00">
                  <c:v>3.0871372464886803E-7</c:v>
                </c:pt>
                <c:pt idx="59" formatCode="0.00E+00">
                  <c:v>1.618683076635E-7</c:v>
                </c:pt>
                <c:pt idx="60" formatCode="0.00E+00">
                  <c:v>1.1476270924002E-7</c:v>
                </c:pt>
                <c:pt idx="61" formatCode="0.00E+00">
                  <c:v>7.6204510524190306E-8</c:v>
                </c:pt>
                <c:pt idx="62" formatCode="0.00E+00">
                  <c:v>5.8015823497588897E-8</c:v>
                </c:pt>
                <c:pt idx="63" formatCode="0.00E+00">
                  <c:v>1.0146729094285201E-8</c:v>
                </c:pt>
                <c:pt idx="64" formatCode="0.00E+00">
                  <c:v>4.44087442564718E-16</c:v>
                </c:pt>
                <c:pt idx="65" formatCode="0.00E+00">
                  <c:v>9.8339314140179601E-17</c:v>
                </c:pt>
                <c:pt idx="66" formatCode="0.00E+00">
                  <c:v>9.8339314140179601E-17</c:v>
                </c:pt>
                <c:pt idx="67" formatCode="0.00E+00">
                  <c:v>9.8339314140179601E-17</c:v>
                </c:pt>
                <c:pt idx="68" formatCode="0.00E+00">
                  <c:v>9.8339314140179601E-17</c:v>
                </c:pt>
                <c:pt idx="69" formatCode="0.00E+00">
                  <c:v>9.8339314140179601E-17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99-1541-B8B8-F5345D7D10D6}"/>
            </c:ext>
          </c:extLst>
        </c:ser>
        <c:ser>
          <c:idx val="21"/>
          <c:order val="22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svd'!$A$26:$A$96</c:f>
              <c:numCache>
                <c:formatCode>General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'nonortho SPADE MP2-in-B3LYP svd'!$X$4:$X$73</c:f>
              <c:numCache>
                <c:formatCode>General</c:formatCode>
                <c:ptCount val="70"/>
                <c:pt idx="0">
                  <c:v>0.99999991454028103</c:v>
                </c:pt>
                <c:pt idx="1">
                  <c:v>0.99999983217031396</c:v>
                </c:pt>
                <c:pt idx="2">
                  <c:v>0.99999912085146203</c:v>
                </c:pt>
                <c:pt idx="3">
                  <c:v>0.99999887364750595</c:v>
                </c:pt>
                <c:pt idx="4">
                  <c:v>0.99999727111502101</c:v>
                </c:pt>
                <c:pt idx="5">
                  <c:v>0.99998246947866198</c:v>
                </c:pt>
                <c:pt idx="6">
                  <c:v>0.99997060983068398</c:v>
                </c:pt>
                <c:pt idx="7">
                  <c:v>0.99995761664532301</c:v>
                </c:pt>
                <c:pt idx="8">
                  <c:v>0.99986814346387098</c:v>
                </c:pt>
                <c:pt idx="9">
                  <c:v>0.99883873343305696</c:v>
                </c:pt>
                <c:pt idx="10">
                  <c:v>0.99880250073101595</c:v>
                </c:pt>
                <c:pt idx="11">
                  <c:v>0.99809287671345703</c:v>
                </c:pt>
                <c:pt idx="12">
                  <c:v>0.96988853888961801</c:v>
                </c:pt>
                <c:pt idx="13">
                  <c:v>0.96784740679590797</c:v>
                </c:pt>
                <c:pt idx="14">
                  <c:v>0.89885729537780301</c:v>
                </c:pt>
                <c:pt idx="15">
                  <c:v>0.72289131425747899</c:v>
                </c:pt>
                <c:pt idx="16">
                  <c:v>0.619912517868345</c:v>
                </c:pt>
                <c:pt idx="17">
                  <c:v>0.60760322173700099</c:v>
                </c:pt>
                <c:pt idx="18">
                  <c:v>0.55211003542466397</c:v>
                </c:pt>
                <c:pt idx="19">
                  <c:v>0.54438781208144005</c:v>
                </c:pt>
                <c:pt idx="20">
                  <c:v>0.188905821848464</c:v>
                </c:pt>
                <c:pt idx="21">
                  <c:v>0.174052953725464</c:v>
                </c:pt>
                <c:pt idx="22">
                  <c:v>0.148909947236575</c:v>
                </c:pt>
                <c:pt idx="23">
                  <c:v>6.4478373645673201E-2</c:v>
                </c:pt>
                <c:pt idx="24">
                  <c:v>3.9843888298933199E-2</c:v>
                </c:pt>
                <c:pt idx="25">
                  <c:v>3.9053165282738403E-2</c:v>
                </c:pt>
                <c:pt idx="26">
                  <c:v>3.6053047187629403E-2</c:v>
                </c:pt>
                <c:pt idx="27">
                  <c:v>2.9028758210142801E-2</c:v>
                </c:pt>
                <c:pt idx="28">
                  <c:v>1.52039029957545E-2</c:v>
                </c:pt>
                <c:pt idx="29">
                  <c:v>1.11918819451799E-2</c:v>
                </c:pt>
                <c:pt idx="30">
                  <c:v>8.0969347734187007E-3</c:v>
                </c:pt>
                <c:pt idx="31">
                  <c:v>4.2828139171972998E-3</c:v>
                </c:pt>
                <c:pt idx="32">
                  <c:v>3.5040627781937001E-3</c:v>
                </c:pt>
                <c:pt idx="33">
                  <c:v>2.0039418537807999E-3</c:v>
                </c:pt>
                <c:pt idx="34">
                  <c:v>1.9024712849945999E-3</c:v>
                </c:pt>
                <c:pt idx="35">
                  <c:v>8.4088594547749999E-4</c:v>
                </c:pt>
                <c:pt idx="36">
                  <c:v>2.9652557076679999E-4</c:v>
                </c:pt>
                <c:pt idx="37">
                  <c:v>2.0893456849009999E-4</c:v>
                </c:pt>
                <c:pt idx="38">
                  <c:v>1.6195837606299999E-4</c:v>
                </c:pt>
                <c:pt idx="39">
                  <c:v>1.360977495249E-4</c:v>
                </c:pt>
                <c:pt idx="40" formatCode="0.00E+00">
                  <c:v>8.4262814313160401E-5</c:v>
                </c:pt>
                <c:pt idx="41" formatCode="0.00E+00">
                  <c:v>6.9422329184178506E-5</c:v>
                </c:pt>
                <c:pt idx="42" formatCode="0.00E+00">
                  <c:v>4.4373950565256401E-5</c:v>
                </c:pt>
                <c:pt idx="43" formatCode="0.00E+00">
                  <c:v>3.2086948430347297E-5</c:v>
                </c:pt>
                <c:pt idx="44" formatCode="0.00E+00">
                  <c:v>2.59058108147368E-5</c:v>
                </c:pt>
                <c:pt idx="45" formatCode="0.00E+00">
                  <c:v>1.8975933168135999E-5</c:v>
                </c:pt>
                <c:pt idx="46" formatCode="0.00E+00">
                  <c:v>1.4800979102442899E-5</c:v>
                </c:pt>
                <c:pt idx="47" formatCode="0.00E+00">
                  <c:v>1.38416811576612E-5</c:v>
                </c:pt>
                <c:pt idx="48" formatCode="0.00E+00">
                  <c:v>8.5843300802848394E-6</c:v>
                </c:pt>
                <c:pt idx="49" formatCode="0.00E+00">
                  <c:v>7.3094978872776698E-6</c:v>
                </c:pt>
                <c:pt idx="50" formatCode="0.00E+00">
                  <c:v>3.61450849124828E-6</c:v>
                </c:pt>
                <c:pt idx="51" formatCode="0.00E+00">
                  <c:v>3.4548466753521001E-6</c:v>
                </c:pt>
                <c:pt idx="52" formatCode="0.00E+00">
                  <c:v>2.5949018660297098E-6</c:v>
                </c:pt>
                <c:pt idx="53" formatCode="0.00E+00">
                  <c:v>1.7992932331110299E-6</c:v>
                </c:pt>
                <c:pt idx="54" formatCode="0.00E+00">
                  <c:v>8.9921799244030101E-7</c:v>
                </c:pt>
                <c:pt idx="55" formatCode="0.00E+00">
                  <c:v>8.1751247399995198E-7</c:v>
                </c:pt>
                <c:pt idx="56" formatCode="0.00E+00">
                  <c:v>6.7611959130827795E-7</c:v>
                </c:pt>
                <c:pt idx="57" formatCode="0.00E+00">
                  <c:v>5.4356611561475002E-7</c:v>
                </c:pt>
                <c:pt idx="58" formatCode="0.00E+00">
                  <c:v>2.9557313891910899E-7</c:v>
                </c:pt>
                <c:pt idx="59" formatCode="0.00E+00">
                  <c:v>1.4897455990976099E-7</c:v>
                </c:pt>
                <c:pt idx="60" formatCode="0.00E+00">
                  <c:v>1.36155831666412E-7</c:v>
                </c:pt>
                <c:pt idx="61" formatCode="0.00E+00">
                  <c:v>7.9197243892906993E-8</c:v>
                </c:pt>
                <c:pt idx="62" formatCode="0.00E+00">
                  <c:v>5.8104363084499301E-8</c:v>
                </c:pt>
                <c:pt idx="63" formatCode="0.00E+00">
                  <c:v>8.7245553705871607E-9</c:v>
                </c:pt>
                <c:pt idx="64" formatCode="0.00E+00">
                  <c:v>4.4408833432297599E-16</c:v>
                </c:pt>
                <c:pt idx="65" formatCode="0.00E+00">
                  <c:v>9.9470419827371796E-17</c:v>
                </c:pt>
                <c:pt idx="66" formatCode="0.00E+00">
                  <c:v>9.9470419827371796E-17</c:v>
                </c:pt>
                <c:pt idx="67" formatCode="0.00E+00">
                  <c:v>9.9470419827371796E-17</c:v>
                </c:pt>
                <c:pt idx="68" formatCode="0.00E+00">
                  <c:v>9.9470419827371796E-17</c:v>
                </c:pt>
                <c:pt idx="69" formatCode="0.00E+00">
                  <c:v>9.9470419827371796E-17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99-1541-B8B8-F5345D7D10D6}"/>
            </c:ext>
          </c:extLst>
        </c:ser>
        <c:ser>
          <c:idx val="22"/>
          <c:order val="23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svd'!$A$27:$A$97</c:f>
              <c:numCache>
                <c:formatCode>General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</c:numCache>
            </c:numRef>
          </c:xVal>
          <c:yVal>
            <c:numRef>
              <c:f>'nonortho SPADE MP2-in-B3LYP svd'!$Y$4:$Y$73</c:f>
              <c:numCache>
                <c:formatCode>General</c:formatCode>
                <c:ptCount val="70"/>
                <c:pt idx="0">
                  <c:v>0.99999993263045195</c:v>
                </c:pt>
                <c:pt idx="1">
                  <c:v>0.99999986444240196</c:v>
                </c:pt>
                <c:pt idx="2">
                  <c:v>0.99999918237630003</c:v>
                </c:pt>
                <c:pt idx="3">
                  <c:v>0.99999888995000896</c:v>
                </c:pt>
                <c:pt idx="4">
                  <c:v>0.99999673658515598</c:v>
                </c:pt>
                <c:pt idx="5">
                  <c:v>0.99998229992559295</c:v>
                </c:pt>
                <c:pt idx="6">
                  <c:v>0.99996753978957897</c:v>
                </c:pt>
                <c:pt idx="7">
                  <c:v>0.99995770008402396</c:v>
                </c:pt>
                <c:pt idx="8">
                  <c:v>0.99987098480067804</c:v>
                </c:pt>
                <c:pt idx="9">
                  <c:v>0.998912018632652</c:v>
                </c:pt>
                <c:pt idx="10">
                  <c:v>0.99880288894959801</c:v>
                </c:pt>
                <c:pt idx="11">
                  <c:v>0.99834498822897899</c:v>
                </c:pt>
                <c:pt idx="12">
                  <c:v>0.96988797460171305</c:v>
                </c:pt>
                <c:pt idx="13">
                  <c:v>0.96797312280123404</c:v>
                </c:pt>
                <c:pt idx="14">
                  <c:v>0.89516025808268995</c:v>
                </c:pt>
                <c:pt idx="15">
                  <c:v>0.73160735266230204</c:v>
                </c:pt>
                <c:pt idx="16">
                  <c:v>0.62245776462024005</c:v>
                </c:pt>
                <c:pt idx="17">
                  <c:v>0.60633526608152599</c:v>
                </c:pt>
                <c:pt idx="18">
                  <c:v>0.55185805542599198</c:v>
                </c:pt>
                <c:pt idx="19">
                  <c:v>0.54519954644962998</c:v>
                </c:pt>
                <c:pt idx="20">
                  <c:v>0.18792991920291599</c:v>
                </c:pt>
                <c:pt idx="21">
                  <c:v>0.166761054350898</c:v>
                </c:pt>
                <c:pt idx="22">
                  <c:v>0.149510045255763</c:v>
                </c:pt>
                <c:pt idx="23">
                  <c:v>6.5190201407856002E-2</c:v>
                </c:pt>
                <c:pt idx="24">
                  <c:v>3.98352688958208E-2</c:v>
                </c:pt>
                <c:pt idx="25">
                  <c:v>3.9321622893782202E-2</c:v>
                </c:pt>
                <c:pt idx="26">
                  <c:v>3.6154452709510697E-2</c:v>
                </c:pt>
                <c:pt idx="27">
                  <c:v>2.8850499990847399E-2</c:v>
                </c:pt>
                <c:pt idx="28">
                  <c:v>1.49915755711151E-2</c:v>
                </c:pt>
                <c:pt idx="29">
                  <c:v>1.0369722991067001E-2</c:v>
                </c:pt>
                <c:pt idx="30">
                  <c:v>8.0158168027909E-3</c:v>
                </c:pt>
                <c:pt idx="31">
                  <c:v>4.3011654983182001E-3</c:v>
                </c:pt>
                <c:pt idx="32">
                  <c:v>3.5236421350692999E-3</c:v>
                </c:pt>
                <c:pt idx="33">
                  <c:v>1.9878478627133002E-3</c:v>
                </c:pt>
                <c:pt idx="34">
                  <c:v>1.8948808720047E-3</c:v>
                </c:pt>
                <c:pt idx="35">
                  <c:v>8.1503712399779999E-4</c:v>
                </c:pt>
                <c:pt idx="36">
                  <c:v>3.0150796622950001E-4</c:v>
                </c:pt>
                <c:pt idx="37">
                  <c:v>2.0799597123589999E-4</c:v>
                </c:pt>
                <c:pt idx="38">
                  <c:v>1.580642330357E-4</c:v>
                </c:pt>
                <c:pt idx="39">
                  <c:v>1.3392388907929999E-4</c:v>
                </c:pt>
                <c:pt idx="40" formatCode="0.00E+00">
                  <c:v>8.4859133911800399E-5</c:v>
                </c:pt>
                <c:pt idx="41" formatCode="0.00E+00">
                  <c:v>6.8890600406500599E-5</c:v>
                </c:pt>
                <c:pt idx="42" formatCode="0.00E+00">
                  <c:v>4.3363182874322698E-5</c:v>
                </c:pt>
                <c:pt idx="43" formatCode="0.00E+00">
                  <c:v>3.1843642723475299E-5</c:v>
                </c:pt>
                <c:pt idx="44" formatCode="0.00E+00">
                  <c:v>2.5974185126205698E-5</c:v>
                </c:pt>
                <c:pt idx="45" formatCode="0.00E+00">
                  <c:v>1.9225776734517301E-5</c:v>
                </c:pt>
                <c:pt idx="46" formatCode="0.00E+00">
                  <c:v>1.48734768615362E-5</c:v>
                </c:pt>
                <c:pt idx="47" formatCode="0.00E+00">
                  <c:v>1.3427486665981799E-5</c:v>
                </c:pt>
                <c:pt idx="48" formatCode="0.00E+00">
                  <c:v>8.9345974660584892E-6</c:v>
                </c:pt>
                <c:pt idx="49" formatCode="0.00E+00">
                  <c:v>7.5563534886517699E-6</c:v>
                </c:pt>
                <c:pt idx="50" formatCode="0.00E+00">
                  <c:v>3.6390866869499701E-6</c:v>
                </c:pt>
                <c:pt idx="51" formatCode="0.00E+00">
                  <c:v>3.4324654995368301E-6</c:v>
                </c:pt>
                <c:pt idx="52" formatCode="0.00E+00">
                  <c:v>2.6747259847732702E-6</c:v>
                </c:pt>
                <c:pt idx="53" formatCode="0.00E+00">
                  <c:v>1.83477980174985E-6</c:v>
                </c:pt>
                <c:pt idx="54" formatCode="0.00E+00">
                  <c:v>1.0320103631915099E-6</c:v>
                </c:pt>
                <c:pt idx="55" formatCode="0.00E+00">
                  <c:v>8.3365353613894302E-7</c:v>
                </c:pt>
                <c:pt idx="56" formatCode="0.00E+00">
                  <c:v>6.5768474190120398E-7</c:v>
                </c:pt>
                <c:pt idx="57" formatCode="0.00E+00">
                  <c:v>5.1251960743139604E-7</c:v>
                </c:pt>
                <c:pt idx="58" formatCode="0.00E+00">
                  <c:v>2.9627336570685299E-7</c:v>
                </c:pt>
                <c:pt idx="59" formatCode="0.00E+00">
                  <c:v>1.5946757810057999E-7</c:v>
                </c:pt>
                <c:pt idx="60" formatCode="0.00E+00">
                  <c:v>1.4043232145465801E-7</c:v>
                </c:pt>
                <c:pt idx="61" formatCode="0.00E+00">
                  <c:v>1.0058066066494E-7</c:v>
                </c:pt>
                <c:pt idx="62" formatCode="0.00E+00">
                  <c:v>5.3847959571136903E-8</c:v>
                </c:pt>
                <c:pt idx="63" formatCode="0.00E+00">
                  <c:v>1.0658305448811299E-8</c:v>
                </c:pt>
                <c:pt idx="64" formatCode="0.00E+00">
                  <c:v>4.4408888421835898E-16</c:v>
                </c:pt>
                <c:pt idx="65" formatCode="0.00E+00">
                  <c:v>9.9671184387692498E-17</c:v>
                </c:pt>
                <c:pt idx="66" formatCode="0.00E+00">
                  <c:v>9.9671184387692498E-17</c:v>
                </c:pt>
                <c:pt idx="67" formatCode="0.00E+00">
                  <c:v>9.9671184387692498E-17</c:v>
                </c:pt>
                <c:pt idx="68" formatCode="0.00E+00">
                  <c:v>9.9671184387692498E-17</c:v>
                </c:pt>
                <c:pt idx="69" formatCode="0.00E+00">
                  <c:v>9.9671184387692498E-17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99-1541-B8B8-F5345D7D10D6}"/>
            </c:ext>
          </c:extLst>
        </c:ser>
        <c:ser>
          <c:idx val="23"/>
          <c:order val="24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svd'!$A$28:$A$98</c:f>
              <c:numCache>
                <c:formatCode>General</c:formatCode>
                <c:ptCount val="7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</c:numCache>
            </c:numRef>
          </c:xVal>
          <c:yVal>
            <c:numRef>
              <c:f>'nonortho SPADE MP2-in-B3LYP svd'!$Z$4:$Z$73</c:f>
              <c:numCache>
                <c:formatCode>General</c:formatCode>
                <c:ptCount val="70"/>
                <c:pt idx="0">
                  <c:v>0.99999995015718601</c:v>
                </c:pt>
                <c:pt idx="1">
                  <c:v>0.99999989375805098</c:v>
                </c:pt>
                <c:pt idx="2">
                  <c:v>0.99999923153564696</c:v>
                </c:pt>
                <c:pt idx="3">
                  <c:v>0.99999892637208498</c:v>
                </c:pt>
                <c:pt idx="4">
                  <c:v>0.99999611717845005</c:v>
                </c:pt>
                <c:pt idx="5">
                  <c:v>0.99998176695257801</c:v>
                </c:pt>
                <c:pt idx="6">
                  <c:v>0.99996383948424095</c:v>
                </c:pt>
                <c:pt idx="7">
                  <c:v>0.99995759500179604</c:v>
                </c:pt>
                <c:pt idx="8">
                  <c:v>0.99987365520359395</c:v>
                </c:pt>
                <c:pt idx="9">
                  <c:v>0.99900745713408001</c:v>
                </c:pt>
                <c:pt idx="10">
                  <c:v>0.99880210790859203</c:v>
                </c:pt>
                <c:pt idx="11">
                  <c:v>0.99848996795956202</c:v>
                </c:pt>
                <c:pt idx="12">
                  <c:v>0.96989114336994298</c:v>
                </c:pt>
                <c:pt idx="13">
                  <c:v>0.96811798622708101</c:v>
                </c:pt>
                <c:pt idx="14">
                  <c:v>0.89250703650446594</c:v>
                </c:pt>
                <c:pt idx="15">
                  <c:v>0.73763485573769405</c:v>
                </c:pt>
                <c:pt idx="16">
                  <c:v>0.62548782524503999</c:v>
                </c:pt>
                <c:pt idx="17">
                  <c:v>0.60539133697127601</c:v>
                </c:pt>
                <c:pt idx="18">
                  <c:v>0.55360228805829004</c:v>
                </c:pt>
                <c:pt idx="19">
                  <c:v>0.54505566410884698</c:v>
                </c:pt>
                <c:pt idx="20">
                  <c:v>0.18763032768457399</c:v>
                </c:pt>
                <c:pt idx="21">
                  <c:v>0.160897072717051</c:v>
                </c:pt>
                <c:pt idx="22">
                  <c:v>0.150021932334062</c:v>
                </c:pt>
                <c:pt idx="23">
                  <c:v>6.5586033380639994E-2</c:v>
                </c:pt>
                <c:pt idx="24">
                  <c:v>4.0180445429604299E-2</c:v>
                </c:pt>
                <c:pt idx="25">
                  <c:v>3.9429006993988297E-2</c:v>
                </c:pt>
                <c:pt idx="26">
                  <c:v>3.6255842188235403E-2</c:v>
                </c:pt>
                <c:pt idx="27">
                  <c:v>2.87124578418778E-2</c:v>
                </c:pt>
                <c:pt idx="28">
                  <c:v>1.49120970451188E-2</c:v>
                </c:pt>
                <c:pt idx="29">
                  <c:v>9.7348228896077006E-3</c:v>
                </c:pt>
                <c:pt idx="30">
                  <c:v>7.8774021935993001E-3</c:v>
                </c:pt>
                <c:pt idx="31">
                  <c:v>4.3339431103825996E-3</c:v>
                </c:pt>
                <c:pt idx="32">
                  <c:v>3.5449541088106999E-3</c:v>
                </c:pt>
                <c:pt idx="33">
                  <c:v>1.9683055617415999E-3</c:v>
                </c:pt>
                <c:pt idx="34">
                  <c:v>1.8910985612078999E-3</c:v>
                </c:pt>
                <c:pt idx="35">
                  <c:v>7.9407387249710003E-4</c:v>
                </c:pt>
                <c:pt idx="36">
                  <c:v>3.0508282055269998E-4</c:v>
                </c:pt>
                <c:pt idx="37">
                  <c:v>2.0744185943800001E-4</c:v>
                </c:pt>
                <c:pt idx="38">
                  <c:v>1.5268955356470001E-4</c:v>
                </c:pt>
                <c:pt idx="39">
                  <c:v>1.3149581258069999E-4</c:v>
                </c:pt>
                <c:pt idx="40" formatCode="0.00E+00">
                  <c:v>8.5315563212433199E-5</c:v>
                </c:pt>
                <c:pt idx="41" formatCode="0.00E+00">
                  <c:v>6.8133205248599603E-5</c:v>
                </c:pt>
                <c:pt idx="42" formatCode="0.00E+00">
                  <c:v>4.2059531639984801E-5</c:v>
                </c:pt>
                <c:pt idx="43" formatCode="0.00E+00">
                  <c:v>3.1681220944008E-5</c:v>
                </c:pt>
                <c:pt idx="44" formatCode="0.00E+00">
                  <c:v>2.6019170173295498E-5</c:v>
                </c:pt>
                <c:pt idx="45" formatCode="0.00E+00">
                  <c:v>1.96591541572879E-5</c:v>
                </c:pt>
                <c:pt idx="46" formatCode="0.00E+00">
                  <c:v>1.4974487174808599E-5</c:v>
                </c:pt>
                <c:pt idx="47" formatCode="0.00E+00">
                  <c:v>1.31810347428791E-5</c:v>
                </c:pt>
                <c:pt idx="48" formatCode="0.00E+00">
                  <c:v>9.0752949463287304E-6</c:v>
                </c:pt>
                <c:pt idx="49" formatCode="0.00E+00">
                  <c:v>7.7672303080557299E-6</c:v>
                </c:pt>
                <c:pt idx="50" formatCode="0.00E+00">
                  <c:v>3.7752925860367999E-6</c:v>
                </c:pt>
                <c:pt idx="51" formatCode="0.00E+00">
                  <c:v>3.37178424304028E-6</c:v>
                </c:pt>
                <c:pt idx="52" formatCode="0.00E+00">
                  <c:v>2.7554194909620699E-6</c:v>
                </c:pt>
                <c:pt idx="53" formatCode="0.00E+00">
                  <c:v>1.8162960902356599E-6</c:v>
                </c:pt>
                <c:pt idx="54" formatCode="0.00E+00">
                  <c:v>1.1727061419857E-6</c:v>
                </c:pt>
                <c:pt idx="55" formatCode="0.00E+00">
                  <c:v>8.6642874511382403E-7</c:v>
                </c:pt>
                <c:pt idx="56" formatCode="0.00E+00">
                  <c:v>6.0263033200062604E-7</c:v>
                </c:pt>
                <c:pt idx="57" formatCode="0.00E+00">
                  <c:v>4.8049277045452998E-7</c:v>
                </c:pt>
                <c:pt idx="58" formatCode="0.00E+00">
                  <c:v>3.09708182604292E-7</c:v>
                </c:pt>
                <c:pt idx="59" formatCode="0.00E+00">
                  <c:v>1.7666788308606101E-7</c:v>
                </c:pt>
                <c:pt idx="60" formatCode="0.00E+00">
                  <c:v>1.32255094671148E-7</c:v>
                </c:pt>
                <c:pt idx="61" formatCode="0.00E+00">
                  <c:v>1.1716391967250199E-7</c:v>
                </c:pt>
                <c:pt idx="62" formatCode="0.00E+00">
                  <c:v>5.3972108091776903E-8</c:v>
                </c:pt>
                <c:pt idx="63" formatCode="0.00E+00">
                  <c:v>1.07694892164396E-8</c:v>
                </c:pt>
                <c:pt idx="64" formatCode="0.00E+00">
                  <c:v>4.4408897093661398E-16</c:v>
                </c:pt>
                <c:pt idx="65" formatCode="0.00E+00">
                  <c:v>9.96994365672184E-17</c:v>
                </c:pt>
                <c:pt idx="66" formatCode="0.00E+00">
                  <c:v>9.96994365672184E-17</c:v>
                </c:pt>
                <c:pt idx="67" formatCode="0.00E+00">
                  <c:v>9.96994365672184E-17</c:v>
                </c:pt>
                <c:pt idx="68" formatCode="0.00E+00">
                  <c:v>9.96994365672184E-17</c:v>
                </c:pt>
                <c:pt idx="69" formatCode="0.00E+00">
                  <c:v>9.96994365672184E-17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99-1541-B8B8-F5345D7D10D6}"/>
            </c:ext>
          </c:extLst>
        </c:ser>
        <c:ser>
          <c:idx val="24"/>
          <c:order val="25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 SPADE MP2-in-B3LYP svd'!$A$29:$A$99</c:f>
              <c:numCache>
                <c:formatCode>General</c:formatCode>
                <c:ptCount val="7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</c:numCache>
            </c:numRef>
          </c:xVal>
          <c:yVal>
            <c:numRef>
              <c:f>'nonortho SPADE MP2-in-B3LYP svd'!$AA$4:$AA$73</c:f>
              <c:numCache>
                <c:formatCode>General</c:formatCode>
                <c:ptCount val="70"/>
                <c:pt idx="0">
                  <c:v>0.99999996357301502</c:v>
                </c:pt>
                <c:pt idx="1">
                  <c:v>0.99999991685574197</c:v>
                </c:pt>
                <c:pt idx="2">
                  <c:v>0.99999926818271501</c:v>
                </c:pt>
                <c:pt idx="3">
                  <c:v>0.999998970316749</c:v>
                </c:pt>
                <c:pt idx="4">
                  <c:v>0.99999549629193396</c:v>
                </c:pt>
                <c:pt idx="5">
                  <c:v>0.99998095789573105</c:v>
                </c:pt>
                <c:pt idx="6">
                  <c:v>0.99995979089890197</c:v>
                </c:pt>
                <c:pt idx="7">
                  <c:v>0.99995736087543796</c:v>
                </c:pt>
                <c:pt idx="8">
                  <c:v>0.99987592794743496</c:v>
                </c:pt>
                <c:pt idx="9">
                  <c:v>0.99910293122403704</c:v>
                </c:pt>
                <c:pt idx="10">
                  <c:v>0.99880115881197695</c:v>
                </c:pt>
                <c:pt idx="11">
                  <c:v>0.99856786365615802</c:v>
                </c:pt>
                <c:pt idx="12">
                  <c:v>0.96990415888488402</c:v>
                </c:pt>
                <c:pt idx="13">
                  <c:v>0.96826770180959298</c:v>
                </c:pt>
                <c:pt idx="14">
                  <c:v>0.89066386041882595</c:v>
                </c:pt>
                <c:pt idx="15">
                  <c:v>0.74161512350800995</c:v>
                </c:pt>
                <c:pt idx="16">
                  <c:v>0.62884135606928604</c:v>
                </c:pt>
                <c:pt idx="17">
                  <c:v>0.60478941830994404</c:v>
                </c:pt>
                <c:pt idx="18">
                  <c:v>0.55664746427772704</c:v>
                </c:pt>
                <c:pt idx="19">
                  <c:v>0.54460123794160498</c:v>
                </c:pt>
                <c:pt idx="20">
                  <c:v>0.18756196110513901</c:v>
                </c:pt>
                <c:pt idx="21">
                  <c:v>0.15645047513390001</c:v>
                </c:pt>
                <c:pt idx="22">
                  <c:v>0.15040987079916401</c:v>
                </c:pt>
                <c:pt idx="23">
                  <c:v>6.5700080578884407E-2</c:v>
                </c:pt>
                <c:pt idx="24">
                  <c:v>4.0696597506964499E-2</c:v>
                </c:pt>
                <c:pt idx="25">
                  <c:v>3.9517201188310799E-2</c:v>
                </c:pt>
                <c:pt idx="26">
                  <c:v>3.6357659362312299E-2</c:v>
                </c:pt>
                <c:pt idx="27">
                  <c:v>2.8626977433002999E-2</c:v>
                </c:pt>
                <c:pt idx="28">
                  <c:v>1.4908152774127201E-2</c:v>
                </c:pt>
                <c:pt idx="29">
                  <c:v>9.3295908912278003E-3</c:v>
                </c:pt>
                <c:pt idx="30">
                  <c:v>7.6712301834466999E-3</c:v>
                </c:pt>
                <c:pt idx="31">
                  <c:v>4.3791974021300997E-3</c:v>
                </c:pt>
                <c:pt idx="32">
                  <c:v>3.5662245765987E-3</c:v>
                </c:pt>
                <c:pt idx="33">
                  <c:v>1.9474769012157E-3</c:v>
                </c:pt>
                <c:pt idx="34">
                  <c:v>1.8895051176989999E-3</c:v>
                </c:pt>
                <c:pt idx="35">
                  <c:v>7.8002016205590003E-4</c:v>
                </c:pt>
                <c:pt idx="36">
                  <c:v>3.0690481818120002E-4</c:v>
                </c:pt>
                <c:pt idx="37">
                  <c:v>2.0741058627629999E-4</c:v>
                </c:pt>
                <c:pt idx="38">
                  <c:v>1.470040770768E-4</c:v>
                </c:pt>
                <c:pt idx="39">
                  <c:v>1.2788599848909999E-4</c:v>
                </c:pt>
                <c:pt idx="40" formatCode="0.00E+00">
                  <c:v>8.5170810493896606E-5</c:v>
                </c:pt>
                <c:pt idx="41" formatCode="0.00E+00">
                  <c:v>6.7046002480579796E-5</c:v>
                </c:pt>
                <c:pt idx="42" formatCode="0.00E+00">
                  <c:v>4.0611775544046099E-5</c:v>
                </c:pt>
                <c:pt idx="43" formatCode="0.00E+00">
                  <c:v>3.1653557152041703E-5</c:v>
                </c:pt>
                <c:pt idx="44" formatCode="0.00E+00">
                  <c:v>2.6022388422662601E-5</c:v>
                </c:pt>
                <c:pt idx="45" formatCode="0.00E+00">
                  <c:v>2.0176819869231999E-5</c:v>
                </c:pt>
                <c:pt idx="46" formatCode="0.00E+00">
                  <c:v>1.50376362726986E-5</c:v>
                </c:pt>
                <c:pt idx="47" formatCode="0.00E+00">
                  <c:v>1.3189222653966199E-5</c:v>
                </c:pt>
                <c:pt idx="48" formatCode="0.00E+00">
                  <c:v>9.03545601083822E-6</c:v>
                </c:pt>
                <c:pt idx="49" formatCode="0.00E+00">
                  <c:v>7.9771271730231905E-6</c:v>
                </c:pt>
                <c:pt idx="50" formatCode="0.00E+00">
                  <c:v>3.9718449803768703E-6</c:v>
                </c:pt>
                <c:pt idx="51" formatCode="0.00E+00">
                  <c:v>3.2983592032420299E-6</c:v>
                </c:pt>
                <c:pt idx="52" formatCode="0.00E+00">
                  <c:v>2.87607672276367E-6</c:v>
                </c:pt>
                <c:pt idx="53" formatCode="0.00E+00">
                  <c:v>1.710992654088E-6</c:v>
                </c:pt>
                <c:pt idx="54" formatCode="0.00E+00">
                  <c:v>1.27660139573468E-6</c:v>
                </c:pt>
                <c:pt idx="55" formatCode="0.00E+00">
                  <c:v>8.89680282179125E-7</c:v>
                </c:pt>
                <c:pt idx="56" formatCode="0.00E+00">
                  <c:v>5.33940370173016E-7</c:v>
                </c:pt>
                <c:pt idx="57" formatCode="0.00E+00">
                  <c:v>4.6420008656102601E-7</c:v>
                </c:pt>
                <c:pt idx="58" formatCode="0.00E+00">
                  <c:v>3.2115610405761598E-7</c:v>
                </c:pt>
                <c:pt idx="59" formatCode="0.00E+00">
                  <c:v>1.8785863635156599E-7</c:v>
                </c:pt>
                <c:pt idx="60" formatCode="0.00E+00">
                  <c:v>1.2697799168267399E-7</c:v>
                </c:pt>
                <c:pt idx="61" formatCode="0.00E+00">
                  <c:v>1.17814612117335E-7</c:v>
                </c:pt>
                <c:pt idx="62" formatCode="0.00E+00">
                  <c:v>5.3504160731197498E-8</c:v>
                </c:pt>
                <c:pt idx="63" formatCode="0.00E+00">
                  <c:v>8.1303810906938605E-9</c:v>
                </c:pt>
                <c:pt idx="64" formatCode="0.00E+00">
                  <c:v>4.4408898993198902E-16</c:v>
                </c:pt>
                <c:pt idx="65" formatCode="0.00E+00">
                  <c:v>9.9828930865558198E-17</c:v>
                </c:pt>
                <c:pt idx="66" formatCode="0.00E+00">
                  <c:v>9.9828930865558198E-17</c:v>
                </c:pt>
                <c:pt idx="67" formatCode="0.00E+00">
                  <c:v>9.9828930865558198E-17</c:v>
                </c:pt>
                <c:pt idx="68" formatCode="0.00E+00">
                  <c:v>9.9828930865558198E-17</c:v>
                </c:pt>
                <c:pt idx="69" formatCode="0.00E+00">
                  <c:v>9.9828930865558198E-17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F99-1541-B8B8-F5345D7D10D6}"/>
            </c:ext>
          </c:extLst>
        </c:ser>
        <c:ser>
          <c:idx val="25"/>
          <c:order val="26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 SPADE MP2-in-B3LYP svd'!$A$30:$A$100</c:f>
              <c:numCache>
                <c:formatCode>General</c:formatCode>
                <c:ptCount val="7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</c:numCache>
            </c:numRef>
          </c:xVal>
          <c:yVal>
            <c:numRef>
              <c:f>'nonortho SPADE MP2-in-B3LYP svd'!$AB$4:$AB$73</c:f>
              <c:numCache>
                <c:formatCode>General</c:formatCode>
                <c:ptCount val="70"/>
                <c:pt idx="0">
                  <c:v>0.99999997027871601</c:v>
                </c:pt>
                <c:pt idx="1">
                  <c:v>0.99999993287409505</c:v>
                </c:pt>
                <c:pt idx="2">
                  <c:v>0.99999929337059701</c:v>
                </c:pt>
                <c:pt idx="3">
                  <c:v>0.99999900937824304</c:v>
                </c:pt>
                <c:pt idx="4">
                  <c:v>0.99999496597094795</c:v>
                </c:pt>
                <c:pt idx="5">
                  <c:v>0.99998009542672694</c:v>
                </c:pt>
                <c:pt idx="6">
                  <c:v>0.99995713045286005</c:v>
                </c:pt>
                <c:pt idx="7">
                  <c:v>0.99995591801101502</c:v>
                </c:pt>
                <c:pt idx="8">
                  <c:v>0.99987762915306599</c:v>
                </c:pt>
                <c:pt idx="9">
                  <c:v>0.99917855135974998</c:v>
                </c:pt>
                <c:pt idx="10">
                  <c:v>0.998800390277647</c:v>
                </c:pt>
                <c:pt idx="11">
                  <c:v>0.99861002341266802</c:v>
                </c:pt>
                <c:pt idx="12">
                  <c:v>0.96992655849129805</c:v>
                </c:pt>
                <c:pt idx="13">
                  <c:v>0.96839982967748195</c:v>
                </c:pt>
                <c:pt idx="14">
                  <c:v>0.88944627542676202</c:v>
                </c:pt>
                <c:pt idx="15">
                  <c:v>0.74405314409782897</c:v>
                </c:pt>
                <c:pt idx="16">
                  <c:v>0.63211276340617295</c:v>
                </c:pt>
                <c:pt idx="17">
                  <c:v>0.60446916210617696</c:v>
                </c:pt>
                <c:pt idx="18">
                  <c:v>0.55981960634795902</c:v>
                </c:pt>
                <c:pt idx="19">
                  <c:v>0.54445062878857298</c:v>
                </c:pt>
                <c:pt idx="20">
                  <c:v>0.187574906494368</c:v>
                </c:pt>
                <c:pt idx="21">
                  <c:v>0.15328087031719501</c:v>
                </c:pt>
                <c:pt idx="22">
                  <c:v>0.15067304932952499</c:v>
                </c:pt>
                <c:pt idx="23">
                  <c:v>6.5618632995421505E-2</c:v>
                </c:pt>
                <c:pt idx="24">
                  <c:v>4.1209571404477501E-2</c:v>
                </c:pt>
                <c:pt idx="25">
                  <c:v>3.96491533569822E-2</c:v>
                </c:pt>
                <c:pt idx="26">
                  <c:v>3.6450099390964899E-2</c:v>
                </c:pt>
                <c:pt idx="27">
                  <c:v>2.85891103971696E-2</c:v>
                </c:pt>
                <c:pt idx="28">
                  <c:v>1.4942090526702499E-2</c:v>
                </c:pt>
                <c:pt idx="29">
                  <c:v>9.1156619677836004E-3</c:v>
                </c:pt>
                <c:pt idx="30">
                  <c:v>7.434995334124E-3</c:v>
                </c:pt>
                <c:pt idx="31">
                  <c:v>4.4324110034819003E-3</c:v>
                </c:pt>
                <c:pt idx="32">
                  <c:v>3.5855547926009999E-3</c:v>
                </c:pt>
                <c:pt idx="33">
                  <c:v>1.929827707534E-3</c:v>
                </c:pt>
                <c:pt idx="34">
                  <c:v>1.8868337172490001E-3</c:v>
                </c:pt>
                <c:pt idx="35">
                  <c:v>7.741243192262E-4</c:v>
                </c:pt>
                <c:pt idx="36">
                  <c:v>3.0705018961499998E-4</c:v>
                </c:pt>
                <c:pt idx="37">
                  <c:v>2.078887911616E-4</c:v>
                </c:pt>
                <c:pt idx="38">
                  <c:v>1.4326166847839999E-4</c:v>
                </c:pt>
                <c:pt idx="39">
                  <c:v>1.218923591785E-4</c:v>
                </c:pt>
                <c:pt idx="40" formatCode="0.00E+00">
                  <c:v>8.4053350114968406E-5</c:v>
                </c:pt>
                <c:pt idx="41" formatCode="0.00E+00">
                  <c:v>6.5410617977598699E-5</c:v>
                </c:pt>
                <c:pt idx="42" formatCode="0.00E+00">
                  <c:v>3.9303203917665102E-5</c:v>
                </c:pt>
                <c:pt idx="43" formatCode="0.00E+00">
                  <c:v>3.1800865400841198E-5</c:v>
                </c:pt>
                <c:pt idx="44" formatCode="0.00E+00">
                  <c:v>2.6019128486794801E-5</c:v>
                </c:pt>
                <c:pt idx="45" formatCode="0.00E+00">
                  <c:v>2.0470997220377799E-5</c:v>
                </c:pt>
                <c:pt idx="46" formatCode="0.00E+00">
                  <c:v>1.50473219408018E-5</c:v>
                </c:pt>
                <c:pt idx="47" formatCode="0.00E+00">
                  <c:v>1.35889005915201E-5</c:v>
                </c:pt>
                <c:pt idx="48" formatCode="0.00E+00">
                  <c:v>8.9199440778326796E-6</c:v>
                </c:pt>
                <c:pt idx="49" formatCode="0.00E+00">
                  <c:v>8.1548991647232895E-6</c:v>
                </c:pt>
                <c:pt idx="50" formatCode="0.00E+00">
                  <c:v>4.1859299940422002E-6</c:v>
                </c:pt>
                <c:pt idx="51" formatCode="0.00E+00">
                  <c:v>3.1851457739260299E-6</c:v>
                </c:pt>
                <c:pt idx="52" formatCode="0.00E+00">
                  <c:v>3.0253617559451898E-6</c:v>
                </c:pt>
                <c:pt idx="53" formatCode="0.00E+00">
                  <c:v>1.57236818915712E-6</c:v>
                </c:pt>
                <c:pt idx="54" formatCode="0.00E+00">
                  <c:v>1.3197793493175399E-6</c:v>
                </c:pt>
                <c:pt idx="55" formatCode="0.00E+00">
                  <c:v>8.9518073577669599E-7</c:v>
                </c:pt>
                <c:pt idx="56" formatCode="0.00E+00">
                  <c:v>4.98988088361401E-7</c:v>
                </c:pt>
                <c:pt idx="57" formatCode="0.00E+00">
                  <c:v>4.4500605296295799E-7</c:v>
                </c:pt>
                <c:pt idx="58" formatCode="0.00E+00">
                  <c:v>3.0781192543195202E-7</c:v>
                </c:pt>
                <c:pt idx="59" formatCode="0.00E+00">
                  <c:v>1.9732455907813701E-7</c:v>
                </c:pt>
                <c:pt idx="60" formatCode="0.00E+00">
                  <c:v>1.28288481469554E-7</c:v>
                </c:pt>
                <c:pt idx="61" formatCode="0.00E+00">
                  <c:v>9.5651399343028298E-8</c:v>
                </c:pt>
                <c:pt idx="62" formatCode="0.00E+00">
                  <c:v>4.9134127836141698E-8</c:v>
                </c:pt>
                <c:pt idx="63" formatCode="0.00E+00">
                  <c:v>1.15122992311618E-8</c:v>
                </c:pt>
                <c:pt idx="64" formatCode="0.00E+00">
                  <c:v>4.4408890385057901E-16</c:v>
                </c:pt>
                <c:pt idx="65" formatCode="0.00E+00">
                  <c:v>9.9864559010458602E-17</c:v>
                </c:pt>
                <c:pt idx="66" formatCode="0.00E+00">
                  <c:v>9.9864559010458602E-17</c:v>
                </c:pt>
                <c:pt idx="67" formatCode="0.00E+00">
                  <c:v>9.9864559010458602E-17</c:v>
                </c:pt>
                <c:pt idx="68" formatCode="0.00E+00">
                  <c:v>9.9864559010458602E-17</c:v>
                </c:pt>
                <c:pt idx="69" formatCode="0.00E+00">
                  <c:v>4.6087455933165002E-17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F99-1541-B8B8-F5345D7D10D6}"/>
            </c:ext>
          </c:extLst>
        </c:ser>
        <c:ser>
          <c:idx val="26"/>
          <c:order val="27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 SPADE MP2-in-B3LYP svd'!$A$31:$A$101</c:f>
              <c:numCache>
                <c:formatCode>General</c:formatCode>
                <c:ptCount val="7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</c:numCache>
            </c:numRef>
          </c:xVal>
          <c:yVal>
            <c:numRef>
              <c:f>'nonortho SPADE MP2-in-B3LYP svd'!$AC$4:$AC$73</c:f>
              <c:numCache>
                <c:formatCode>General</c:formatCode>
                <c:ptCount val="70"/>
                <c:pt idx="0">
                  <c:v>0.99999997120248896</c:v>
                </c:pt>
                <c:pt idx="1">
                  <c:v>0.999999942082759</c:v>
                </c:pt>
                <c:pt idx="2">
                  <c:v>0.99999930809756299</c:v>
                </c:pt>
                <c:pt idx="3">
                  <c:v>0.99999903514416999</c:v>
                </c:pt>
                <c:pt idx="4">
                  <c:v>0.99999460885192304</c:v>
                </c:pt>
                <c:pt idx="5">
                  <c:v>0.999979441655374</c:v>
                </c:pt>
                <c:pt idx="6">
                  <c:v>0.99995687645625897</c:v>
                </c:pt>
                <c:pt idx="7">
                  <c:v>0.99995314982158301</c:v>
                </c:pt>
                <c:pt idx="8">
                  <c:v>0.99987866083264298</c:v>
                </c:pt>
                <c:pt idx="9">
                  <c:v>0.99922554573383005</c:v>
                </c:pt>
                <c:pt idx="10">
                  <c:v>0.99879992760029401</c:v>
                </c:pt>
                <c:pt idx="11">
                  <c:v>0.99863144606030596</c:v>
                </c:pt>
                <c:pt idx="12">
                  <c:v>0.96994872351113703</c:v>
                </c:pt>
                <c:pt idx="13">
                  <c:v>0.968490653392721</c:v>
                </c:pt>
                <c:pt idx="14">
                  <c:v>0.88874472438132601</c:v>
                </c:pt>
                <c:pt idx="15">
                  <c:v>0.74533563954596904</c:v>
                </c:pt>
                <c:pt idx="16">
                  <c:v>0.63459447880193398</c:v>
                </c:pt>
                <c:pt idx="17">
                  <c:v>0.60433742763702303</c:v>
                </c:pt>
                <c:pt idx="18">
                  <c:v>0.56218120139466299</c:v>
                </c:pt>
                <c:pt idx="19">
                  <c:v>0.54456414175024304</c:v>
                </c:pt>
                <c:pt idx="20">
                  <c:v>0.18760549649971101</c:v>
                </c:pt>
                <c:pt idx="21">
                  <c:v>0.15136137315915699</c:v>
                </c:pt>
                <c:pt idx="22">
                  <c:v>0.150812281921783</c:v>
                </c:pt>
                <c:pt idx="23">
                  <c:v>6.5475610451858596E-2</c:v>
                </c:pt>
                <c:pt idx="24">
                  <c:v>4.1588647847430001E-2</c:v>
                </c:pt>
                <c:pt idx="25">
                  <c:v>3.9777739724351703E-2</c:v>
                </c:pt>
                <c:pt idx="26">
                  <c:v>3.6515810842861499E-2</c:v>
                </c:pt>
                <c:pt idx="27">
                  <c:v>2.8580680576703901E-2</c:v>
                </c:pt>
                <c:pt idx="28">
                  <c:v>1.49817900493429E-2</c:v>
                </c:pt>
                <c:pt idx="29">
                  <c:v>9.0136063557309E-3</c:v>
                </c:pt>
                <c:pt idx="30">
                  <c:v>7.2379761305866996E-3</c:v>
                </c:pt>
                <c:pt idx="31">
                  <c:v>4.4852384306174999E-3</c:v>
                </c:pt>
                <c:pt idx="32">
                  <c:v>3.6010049904528002E-3</c:v>
                </c:pt>
                <c:pt idx="33">
                  <c:v>1.9225824618488E-3</c:v>
                </c:pt>
                <c:pt idx="34">
                  <c:v>1.8783275811763999E-3</c:v>
                </c:pt>
                <c:pt idx="35">
                  <c:v>7.7661570494119995E-4</c:v>
                </c:pt>
                <c:pt idx="36">
                  <c:v>3.0589536542959998E-4</c:v>
                </c:pt>
                <c:pt idx="37">
                  <c:v>2.087055436009E-4</c:v>
                </c:pt>
                <c:pt idx="38">
                  <c:v>1.4189658666660001E-4</c:v>
                </c:pt>
                <c:pt idx="39">
                  <c:v>1.1516786471369999E-4</c:v>
                </c:pt>
                <c:pt idx="40" formatCode="0.00E+00">
                  <c:v>8.2162788618672905E-5</c:v>
                </c:pt>
                <c:pt idx="41" formatCode="0.00E+00">
                  <c:v>6.3189402321802495E-5</c:v>
                </c:pt>
                <c:pt idx="42" formatCode="0.00E+00">
                  <c:v>3.8528647208509301E-5</c:v>
                </c:pt>
                <c:pt idx="43" formatCode="0.00E+00">
                  <c:v>3.2106299343354399E-5</c:v>
                </c:pt>
                <c:pt idx="44" formatCode="0.00E+00">
                  <c:v>2.59517403293295E-5</c:v>
                </c:pt>
                <c:pt idx="45" formatCode="0.00E+00">
                  <c:v>2.0175935091546599E-5</c:v>
                </c:pt>
                <c:pt idx="46" formatCode="0.00E+00">
                  <c:v>1.5355465029573701E-5</c:v>
                </c:pt>
                <c:pt idx="47" formatCode="0.00E+00">
                  <c:v>1.4253518460839099E-5</c:v>
                </c:pt>
                <c:pt idx="48" formatCode="0.00E+00">
                  <c:v>9.0379469702722104E-6</c:v>
                </c:pt>
                <c:pt idx="49" formatCode="0.00E+00">
                  <c:v>8.0079731294088108E-6</c:v>
                </c:pt>
                <c:pt idx="50" formatCode="0.00E+00">
                  <c:v>4.3691896777759899E-6</c:v>
                </c:pt>
                <c:pt idx="51" formatCode="0.00E+00">
                  <c:v>3.18340018615999E-6</c:v>
                </c:pt>
                <c:pt idx="52" formatCode="0.00E+00">
                  <c:v>3.0043775504217001E-6</c:v>
                </c:pt>
                <c:pt idx="53" formatCode="0.00E+00">
                  <c:v>1.4836572456726999E-6</c:v>
                </c:pt>
                <c:pt idx="54" formatCode="0.00E+00">
                  <c:v>1.31372473149221E-6</c:v>
                </c:pt>
                <c:pt idx="55" formatCode="0.00E+00">
                  <c:v>8.9011915267237197E-7</c:v>
                </c:pt>
                <c:pt idx="56" formatCode="0.00E+00">
                  <c:v>5.2116320680145E-7</c:v>
                </c:pt>
                <c:pt idx="57" formatCode="0.00E+00">
                  <c:v>3.8286052406291599E-7</c:v>
                </c:pt>
                <c:pt idx="58" formatCode="0.00E+00">
                  <c:v>2.7854298379409198E-7</c:v>
                </c:pt>
                <c:pt idx="59" formatCode="0.00E+00">
                  <c:v>2.0442124145087199E-7</c:v>
                </c:pt>
                <c:pt idx="60" formatCode="0.00E+00">
                  <c:v>1.2470737118966201E-7</c:v>
                </c:pt>
                <c:pt idx="61" formatCode="0.00E+00">
                  <c:v>6.7149022700195102E-8</c:v>
                </c:pt>
                <c:pt idx="62" formatCode="0.00E+00">
                  <c:v>4.1855247700746403E-8</c:v>
                </c:pt>
                <c:pt idx="63" formatCode="0.00E+00">
                  <c:v>2.7955985589368599E-8</c:v>
                </c:pt>
                <c:pt idx="64" formatCode="0.00E+00">
                  <c:v>4.4408886438293702E-16</c:v>
                </c:pt>
                <c:pt idx="65" formatCode="0.00E+00">
                  <c:v>9.9467814997867404E-17</c:v>
                </c:pt>
                <c:pt idx="66" formatCode="0.00E+00">
                  <c:v>9.9467814997867404E-17</c:v>
                </c:pt>
                <c:pt idx="67" formatCode="0.00E+00">
                  <c:v>9.9467814997867404E-17</c:v>
                </c:pt>
                <c:pt idx="68" formatCode="0.00E+00">
                  <c:v>9.9467814997867404E-17</c:v>
                </c:pt>
                <c:pt idx="69" formatCode="0.00E+00">
                  <c:v>9.9467814997867404E-17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99-1541-B8B8-F5345D7D10D6}"/>
            </c:ext>
          </c:extLst>
        </c:ser>
        <c:ser>
          <c:idx val="27"/>
          <c:order val="28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 SPADE MP2-in-B3LYP svd'!$A$32:$A$102</c:f>
              <c:numCache>
                <c:formatCode>General</c:formatCode>
                <c:ptCount val="7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</c:numCache>
            </c:numRef>
          </c:xVal>
          <c:yVal>
            <c:numRef>
              <c:f>'nonortho SPADE MP2-in-B3LYP svd'!$AD$4:$AD$73</c:f>
              <c:numCache>
                <c:formatCode>General</c:formatCode>
                <c:ptCount val="70"/>
                <c:pt idx="0">
                  <c:v>0.99999997062828405</c:v>
                </c:pt>
                <c:pt idx="1">
                  <c:v>0.99999994511236401</c:v>
                </c:pt>
                <c:pt idx="2">
                  <c:v>0.99999931282032595</c:v>
                </c:pt>
                <c:pt idx="3">
                  <c:v>0.99999904379448701</c:v>
                </c:pt>
                <c:pt idx="4">
                  <c:v>0.99999448149904502</c:v>
                </c:pt>
                <c:pt idx="5">
                  <c:v>0.99997918980561995</c:v>
                </c:pt>
                <c:pt idx="6">
                  <c:v>0.99995678692882095</c:v>
                </c:pt>
                <c:pt idx="7">
                  <c:v>0.99995211308875898</c:v>
                </c:pt>
                <c:pt idx="8">
                  <c:v>0.999879029878741</c:v>
                </c:pt>
                <c:pt idx="9">
                  <c:v>0.999241584656273</c:v>
                </c:pt>
                <c:pt idx="10">
                  <c:v>0.998799765778141</c:v>
                </c:pt>
                <c:pt idx="11">
                  <c:v>0.99863744182561198</c:v>
                </c:pt>
                <c:pt idx="12">
                  <c:v>0.96995861588374799</c:v>
                </c:pt>
                <c:pt idx="13">
                  <c:v>0.96852311166113902</c:v>
                </c:pt>
                <c:pt idx="14">
                  <c:v>0.888510608300358</c:v>
                </c:pt>
                <c:pt idx="15">
                  <c:v>0.74573680265381204</c:v>
                </c:pt>
                <c:pt idx="16">
                  <c:v>0.63554032900161594</c:v>
                </c:pt>
                <c:pt idx="17">
                  <c:v>0.60430276400100602</c:v>
                </c:pt>
                <c:pt idx="18">
                  <c:v>0.56305812272328004</c:v>
                </c:pt>
                <c:pt idx="19">
                  <c:v>0.544652941744314</c:v>
                </c:pt>
                <c:pt idx="20">
                  <c:v>0.18761648104235601</c:v>
                </c:pt>
                <c:pt idx="21">
                  <c:v>0.151075777766461</c:v>
                </c:pt>
                <c:pt idx="22">
                  <c:v>0.15048367233544599</c:v>
                </c:pt>
                <c:pt idx="23">
                  <c:v>6.5406505612614907E-2</c:v>
                </c:pt>
                <c:pt idx="24">
                  <c:v>4.1723637928424602E-2</c:v>
                </c:pt>
                <c:pt idx="25">
                  <c:v>3.98311723899425E-2</c:v>
                </c:pt>
                <c:pt idx="26">
                  <c:v>3.6539269596165998E-2</c:v>
                </c:pt>
                <c:pt idx="27">
                  <c:v>2.8581805648863399E-2</c:v>
                </c:pt>
                <c:pt idx="28">
                  <c:v>1.50007264720652E-2</c:v>
                </c:pt>
                <c:pt idx="29">
                  <c:v>8.9617776204640991E-3</c:v>
                </c:pt>
                <c:pt idx="30">
                  <c:v>7.1326334257222996E-3</c:v>
                </c:pt>
                <c:pt idx="31">
                  <c:v>4.5264680493768E-3</c:v>
                </c:pt>
                <c:pt idx="32">
                  <c:v>3.6112119587611998E-3</c:v>
                </c:pt>
                <c:pt idx="33">
                  <c:v>1.9260072154792E-3</c:v>
                </c:pt>
                <c:pt idx="34">
                  <c:v>1.8663535464919E-3</c:v>
                </c:pt>
                <c:pt idx="35">
                  <c:v>7.868439238679E-4</c:v>
                </c:pt>
                <c:pt idx="36">
                  <c:v>3.0379840546640002E-4</c:v>
                </c:pt>
                <c:pt idx="37">
                  <c:v>2.096032828942E-4</c:v>
                </c:pt>
                <c:pt idx="38">
                  <c:v>1.414110828802E-4</c:v>
                </c:pt>
                <c:pt idx="39">
                  <c:v>1.114620982934E-4</c:v>
                </c:pt>
                <c:pt idx="40" formatCode="0.00E+00">
                  <c:v>8.0441857559916197E-5</c:v>
                </c:pt>
                <c:pt idx="41" formatCode="0.00E+00">
                  <c:v>6.12498454936758E-5</c:v>
                </c:pt>
                <c:pt idx="42" formatCode="0.00E+00">
                  <c:v>3.8489038981862203E-5</c:v>
                </c:pt>
                <c:pt idx="43" formatCode="0.00E+00">
                  <c:v>3.2427433555079899E-5</c:v>
                </c:pt>
                <c:pt idx="44" formatCode="0.00E+00">
                  <c:v>2.5600244070523001E-5</c:v>
                </c:pt>
                <c:pt idx="45" formatCode="0.00E+00">
                  <c:v>1.9430622781505001E-5</c:v>
                </c:pt>
                <c:pt idx="46" formatCode="0.00E+00">
                  <c:v>1.6762451528742899E-5</c:v>
                </c:pt>
                <c:pt idx="47" formatCode="0.00E+00">
                  <c:v>1.43498437948037E-5</c:v>
                </c:pt>
                <c:pt idx="48" formatCode="0.00E+00">
                  <c:v>9.3980320723633796E-6</c:v>
                </c:pt>
                <c:pt idx="49" formatCode="0.00E+00">
                  <c:v>7.5002114923775602E-6</c:v>
                </c:pt>
                <c:pt idx="50" formatCode="0.00E+00">
                  <c:v>4.5243190830304897E-6</c:v>
                </c:pt>
                <c:pt idx="51" formatCode="0.00E+00">
                  <c:v>3.21851254391857E-6</c:v>
                </c:pt>
                <c:pt idx="52" formatCode="0.00E+00">
                  <c:v>2.86879173299421E-6</c:v>
                </c:pt>
                <c:pt idx="53" formatCode="0.00E+00">
                  <c:v>1.4401561462410001E-6</c:v>
                </c:pt>
                <c:pt idx="54" formatCode="0.00E+00">
                  <c:v>1.3333857142712899E-6</c:v>
                </c:pt>
                <c:pt idx="55" formatCode="0.00E+00">
                  <c:v>8.8120883087196502E-7</c:v>
                </c:pt>
                <c:pt idx="56" formatCode="0.00E+00">
                  <c:v>5.1813643215352703E-7</c:v>
                </c:pt>
                <c:pt idx="57" formatCode="0.00E+00">
                  <c:v>3.40993249604281E-7</c:v>
                </c:pt>
                <c:pt idx="58" formatCode="0.00E+00">
                  <c:v>2.4660505144391398E-7</c:v>
                </c:pt>
                <c:pt idx="59" formatCode="0.00E+00">
                  <c:v>2.1038019247307199E-7</c:v>
                </c:pt>
                <c:pt idx="60" formatCode="0.00E+00">
                  <c:v>1.2693976995904999E-7</c:v>
                </c:pt>
                <c:pt idx="61" formatCode="0.00E+00">
                  <c:v>4.9874206953586198E-8</c:v>
                </c:pt>
                <c:pt idx="62" formatCode="0.00E+00">
                  <c:v>3.9815400558876697E-8</c:v>
                </c:pt>
                <c:pt idx="63" formatCode="0.00E+00">
                  <c:v>3.37208751169467E-8</c:v>
                </c:pt>
                <c:pt idx="64" formatCode="0.00E+00">
                  <c:v>4.44088966000364E-16</c:v>
                </c:pt>
                <c:pt idx="65" formatCode="0.00E+00">
                  <c:v>9.9590191255725205E-17</c:v>
                </c:pt>
                <c:pt idx="66" formatCode="0.00E+00">
                  <c:v>9.9590191255725205E-17</c:v>
                </c:pt>
                <c:pt idx="67" formatCode="0.00E+00">
                  <c:v>9.9590191255725205E-17</c:v>
                </c:pt>
                <c:pt idx="68" formatCode="0.00E+00">
                  <c:v>9.9590191255725205E-17</c:v>
                </c:pt>
                <c:pt idx="69" formatCode="0.00E+00">
                  <c:v>9.9590191255725205E-17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F99-1541-B8B8-F5345D7D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non-orthogonal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svd'!$B$76:$B$139</c:f>
              <c:numCache>
                <c:formatCode>General</c:formatCode>
                <c:ptCount val="64"/>
                <c:pt idx="0">
                  <c:v>0</c:v>
                </c:pt>
                <c:pt idx="1">
                  <c:v>1.853188902334324E-8</c:v>
                </c:pt>
                <c:pt idx="2">
                  <c:v>4.496602029613328E-7</c:v>
                </c:pt>
                <c:pt idx="3">
                  <c:v>9.40890349965251E-7</c:v>
                </c:pt>
                <c:pt idx="4">
                  <c:v>1.9584205740441618E-6</c:v>
                </c:pt>
                <c:pt idx="5">
                  <c:v>2.1253948637944831E-5</c:v>
                </c:pt>
                <c:pt idx="6">
                  <c:v>1.6077923400414917E-6</c:v>
                </c:pt>
                <c:pt idx="7">
                  <c:v>4.2325456198977207E-5</c:v>
                </c:pt>
                <c:pt idx="8">
                  <c:v>4.3523929555977503E-5</c:v>
                </c:pt>
                <c:pt idx="9">
                  <c:v>6.5114276841804486E-4</c:v>
                </c:pt>
                <c:pt idx="10">
                  <c:v>3.2483677538297506E-4</c:v>
                </c:pt>
                <c:pt idx="11">
                  <c:v>4.3607543779700109E-4</c:v>
                </c:pt>
                <c:pt idx="12">
                  <c:v>2.7773324237041042E-2</c:v>
                </c:pt>
                <c:pt idx="13">
                  <c:v>2.7152172638640337E-3</c:v>
                </c:pt>
                <c:pt idx="14">
                  <c:v>8.2726047999371999E-2</c:v>
                </c:pt>
                <c:pt idx="15">
                  <c:v>0.135734293509157</c:v>
                </c:pt>
                <c:pt idx="16">
                  <c:v>0.10167770719554892</c:v>
                </c:pt>
                <c:pt idx="17">
                  <c:v>4.5164080505719073E-2</c:v>
                </c:pt>
                <c:pt idx="18">
                  <c:v>1.6306106312972912E-2</c:v>
                </c:pt>
                <c:pt idx="19">
                  <c:v>4.8501466437546048E-2</c:v>
                </c:pt>
                <c:pt idx="20">
                  <c:v>0.33067025345436701</c:v>
                </c:pt>
                <c:pt idx="21">
                  <c:v>5.1006895479525999E-2</c:v>
                </c:pt>
                <c:pt idx="22">
                  <c:v>1.1696193436524976E-2</c:v>
                </c:pt>
                <c:pt idx="23">
                  <c:v>8.068119535078111E-2</c:v>
                </c:pt>
                <c:pt idx="24">
                  <c:v>1.7075297875543703E-2</c:v>
                </c:pt>
                <c:pt idx="25">
                  <c:v>8.9305213815379023E-3</c:v>
                </c:pt>
                <c:pt idx="26">
                  <c:v>2.4645052263611994E-3</c:v>
                </c:pt>
                <c:pt idx="27">
                  <c:v>6.1271731178703E-3</c:v>
                </c:pt>
                <c:pt idx="28">
                  <c:v>1.4116407917133299E-2</c:v>
                </c:pt>
                <c:pt idx="29">
                  <c:v>5.6068029675236993E-3</c:v>
                </c:pt>
                <c:pt idx="30">
                  <c:v>2.1810349319441999E-3</c:v>
                </c:pt>
                <c:pt idx="31">
                  <c:v>2.8304030000881001E-3</c:v>
                </c:pt>
                <c:pt idx="32">
                  <c:v>7.1115848351670013E-4</c:v>
                </c:pt>
                <c:pt idx="33">
                  <c:v>1.7676773359135002E-3</c:v>
                </c:pt>
                <c:pt idx="34">
                  <c:v>1.9894349376449981E-4</c:v>
                </c:pt>
                <c:pt idx="35">
                  <c:v>1.0316919593219001E-3</c:v>
                </c:pt>
                <c:pt idx="36">
                  <c:v>4.8290725234260003E-4</c:v>
                </c:pt>
                <c:pt idx="37">
                  <c:v>8.7194965968500005E-5</c:v>
                </c:pt>
                <c:pt idx="38">
                  <c:v>6.8523819797200008E-5</c:v>
                </c:pt>
                <c:pt idx="39">
                  <c:v>3.9674437644199987E-5</c:v>
                </c:pt>
                <c:pt idx="40">
                  <c:v>1.9181533973483897E-5</c:v>
                </c:pt>
                <c:pt idx="41">
                  <c:v>1.7847264915152403E-5</c:v>
                </c:pt>
                <c:pt idx="42">
                  <c:v>2.96458643453666E-5</c:v>
                </c:pt>
                <c:pt idx="43">
                  <c:v>5.6714975255083003E-6</c:v>
                </c:pt>
                <c:pt idx="44">
                  <c:v>6.6828920925591981E-6</c:v>
                </c:pt>
                <c:pt idx="45">
                  <c:v>3.7222838652081026E-6</c:v>
                </c:pt>
                <c:pt idx="46">
                  <c:v>4.1161292715626987E-6</c:v>
                </c:pt>
                <c:pt idx="47">
                  <c:v>2.3731001895142006E-6</c:v>
                </c:pt>
                <c:pt idx="48">
                  <c:v>3.7305683873753992E-6</c:v>
                </c:pt>
                <c:pt idx="49">
                  <c:v>4.0645970733382506E-6</c:v>
                </c:pt>
                <c:pt idx="50">
                  <c:v>9.1810022873418034E-7</c:v>
                </c:pt>
                <c:pt idx="51">
                  <c:v>2.6619847339166295E-6</c:v>
                </c:pt>
                <c:pt idx="52">
                  <c:v>6.1626610433971019E-7</c:v>
                </c:pt>
                <c:pt idx="53">
                  <c:v>5.4140841405212984E-7</c:v>
                </c:pt>
                <c:pt idx="54">
                  <c:v>9.8592990140510039E-8</c:v>
                </c:pt>
                <c:pt idx="55">
                  <c:v>5.5162772513558406E-7</c:v>
                </c:pt>
                <c:pt idx="56">
                  <c:v>1.7064851061231091E-7</c:v>
                </c:pt>
                <c:pt idx="57">
                  <c:v>1.4046242774755003E-7</c:v>
                </c:pt>
                <c:pt idx="58">
                  <c:v>1.4746078302290499E-7</c:v>
                </c:pt>
                <c:pt idx="59">
                  <c:v>3.3967838253121024E-8</c:v>
                </c:pt>
                <c:pt idx="60">
                  <c:v>7.6205442145821991E-8</c:v>
                </c:pt>
                <c:pt idx="61">
                  <c:v>7.9142690566995116E-8</c:v>
                </c:pt>
                <c:pt idx="62">
                  <c:v>3.0372189801856498E-8</c:v>
                </c:pt>
                <c:pt idx="63">
                  <c:v>2.2655403763120519E-8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AA42-816F-A64314882E51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svd'!$H$76:$H$139</c:f>
              <c:numCache>
                <c:formatCode>General</c:formatCode>
                <c:ptCount val="64"/>
                <c:pt idx="0">
                  <c:v>0</c:v>
                </c:pt>
                <c:pt idx="1">
                  <c:v>4.2829038982006296E-8</c:v>
                </c:pt>
                <c:pt idx="2">
                  <c:v>6.7095583800025338E-7</c:v>
                </c:pt>
                <c:pt idx="3">
                  <c:v>4.2410551304161714E-7</c:v>
                </c:pt>
                <c:pt idx="4">
                  <c:v>1.1308738570026122E-6</c:v>
                </c:pt>
                <c:pt idx="5">
                  <c:v>1.6561989012009448E-5</c:v>
                </c:pt>
                <c:pt idx="6">
                  <c:v>4.195118455951885E-6</c:v>
                </c:pt>
                <c:pt idx="7">
                  <c:v>2.4940425308983549E-5</c:v>
                </c:pt>
                <c:pt idx="8">
                  <c:v>8.6552549429019798E-5</c:v>
                </c:pt>
                <c:pt idx="9">
                  <c:v>9.8768477560107204E-4</c:v>
                </c:pt>
                <c:pt idx="10">
                  <c:v>1.144958164089882E-4</c:v>
                </c:pt>
                <c:pt idx="11">
                  <c:v>7.0965076189100085E-4</c:v>
                </c:pt>
                <c:pt idx="12">
                  <c:v>2.8373247341062946E-2</c:v>
                </c:pt>
                <c:pt idx="13">
                  <c:v>1.783550688380986E-3</c:v>
                </c:pt>
                <c:pt idx="14">
                  <c:v>6.601952890220808E-2</c:v>
                </c:pt>
                <c:pt idx="15">
                  <c:v>0.182021745887884</c:v>
                </c:pt>
                <c:pt idx="16">
                  <c:v>0.10285503745527391</c:v>
                </c:pt>
                <c:pt idx="17">
                  <c:v>5.7504568450490456E-3</c:v>
                </c:pt>
                <c:pt idx="18">
                  <c:v>5.7908502936938944E-2</c:v>
                </c:pt>
                <c:pt idx="19">
                  <c:v>7.4262613760210927E-3</c:v>
                </c:pt>
                <c:pt idx="20">
                  <c:v>0.35626598831727896</c:v>
                </c:pt>
                <c:pt idx="21">
                  <c:v>1.6036603977964997E-2</c:v>
                </c:pt>
                <c:pt idx="22">
                  <c:v>2.6584265593974005E-2</c:v>
                </c:pt>
                <c:pt idx="23">
                  <c:v>8.1509813837210399E-2</c:v>
                </c:pt>
                <c:pt idx="24">
                  <c:v>2.6188008543846598E-2</c:v>
                </c:pt>
                <c:pt idx="25">
                  <c:v>9.5145085145902086E-5</c:v>
                </c:pt>
                <c:pt idx="26">
                  <c:v>4.204122695257502E-3</c:v>
                </c:pt>
                <c:pt idx="27">
                  <c:v>5.3414116704738994E-3</c:v>
                </c:pt>
                <c:pt idx="28">
                  <c:v>1.4103692727324799E-2</c:v>
                </c:pt>
                <c:pt idx="29">
                  <c:v>4.8196870078247005E-3</c:v>
                </c:pt>
                <c:pt idx="30">
                  <c:v>2.9751586930916998E-3</c:v>
                </c:pt>
                <c:pt idx="31">
                  <c:v>3.4432200547589997E-3</c:v>
                </c:pt>
                <c:pt idx="32">
                  <c:v>6.1473546348400025E-4</c:v>
                </c:pt>
                <c:pt idx="33">
                  <c:v>1.7995636672760999E-3</c:v>
                </c:pt>
                <c:pt idx="34">
                  <c:v>2.8212118764799976E-5</c:v>
                </c:pt>
                <c:pt idx="35">
                  <c:v>9.7594076189340005E-4</c:v>
                </c:pt>
                <c:pt idx="36">
                  <c:v>6.4320552509290003E-4</c:v>
                </c:pt>
                <c:pt idx="37">
                  <c:v>7.4980248244900023E-5</c:v>
                </c:pt>
                <c:pt idx="38">
                  <c:v>5.1860435076000002E-5</c:v>
                </c:pt>
                <c:pt idx="39">
                  <c:v>2.5236988080899991E-5</c:v>
                </c:pt>
                <c:pt idx="40">
                  <c:v>4.9799915757252298E-5</c:v>
                </c:pt>
                <c:pt idx="41">
                  <c:v>1.2941657127505104E-5</c:v>
                </c:pt>
                <c:pt idx="42">
                  <c:v>3.0282940351781894E-5</c:v>
                </c:pt>
                <c:pt idx="43">
                  <c:v>8.3957663869781003E-6</c:v>
                </c:pt>
                <c:pt idx="44">
                  <c:v>6.3635035410532989E-6</c:v>
                </c:pt>
                <c:pt idx="45">
                  <c:v>5.7376037762904011E-6</c:v>
                </c:pt>
                <c:pt idx="46">
                  <c:v>4.3025561701916007E-6</c:v>
                </c:pt>
                <c:pt idx="47">
                  <c:v>1.8634905392368996E-6</c:v>
                </c:pt>
                <c:pt idx="48">
                  <c:v>6.1677145158294194E-6</c:v>
                </c:pt>
                <c:pt idx="49">
                  <c:v>2.4548199398797701E-6</c:v>
                </c:pt>
                <c:pt idx="50">
                  <c:v>2.43025787704721E-6</c:v>
                </c:pt>
                <c:pt idx="51">
                  <c:v>4.9297366509211002E-7</c:v>
                </c:pt>
                <c:pt idx="52">
                  <c:v>1.2406718689773698E-6</c:v>
                </c:pt>
                <c:pt idx="53">
                  <c:v>2.6085234089704011E-7</c:v>
                </c:pt>
                <c:pt idx="54">
                  <c:v>5.494245939355599E-7</c:v>
                </c:pt>
                <c:pt idx="55">
                  <c:v>1.5589407245544205E-7</c:v>
                </c:pt>
                <c:pt idx="56">
                  <c:v>3.7654021613470397E-7</c:v>
                </c:pt>
                <c:pt idx="57">
                  <c:v>3.0414355200824035E-8</c:v>
                </c:pt>
                <c:pt idx="58">
                  <c:v>2.7529878384782298E-7</c:v>
                </c:pt>
                <c:pt idx="59">
                  <c:v>6.9252206530244977E-8</c:v>
                </c:pt>
                <c:pt idx="60">
                  <c:v>7.7199584291100133E-9</c:v>
                </c:pt>
                <c:pt idx="61">
                  <c:v>5.7043367904521204E-8</c:v>
                </c:pt>
                <c:pt idx="62">
                  <c:v>6.6832083634629598E-8</c:v>
                </c:pt>
                <c:pt idx="63">
                  <c:v>3.2417834315134975E-8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C-AA42-816F-A64314882E51}"/>
            </c:ext>
          </c:extLst>
        </c:ser>
        <c:ser>
          <c:idx val="13"/>
          <c:order val="2"/>
          <c:tx>
            <c:v>90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5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E-654A-89A7-4BDA6E210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svd'!$P$76:$P$139</c:f>
              <c:numCache>
                <c:formatCode>General</c:formatCode>
                <c:ptCount val="64"/>
                <c:pt idx="0">
                  <c:v>0</c:v>
                </c:pt>
                <c:pt idx="1">
                  <c:v>9.7460008063876558E-8</c:v>
                </c:pt>
                <c:pt idx="2">
                  <c:v>7.9793265195249319E-7</c:v>
                </c:pt>
                <c:pt idx="3">
                  <c:v>9.6792617032548378E-8</c:v>
                </c:pt>
                <c:pt idx="4">
                  <c:v>1.1161280569771392E-6</c:v>
                </c:pt>
                <c:pt idx="5">
                  <c:v>1.5446231144022882E-5</c:v>
                </c:pt>
                <c:pt idx="6">
                  <c:v>7.4971605710238975E-6</c:v>
                </c:pt>
                <c:pt idx="7">
                  <c:v>1.9053232025001421E-5</c:v>
                </c:pt>
                <c:pt idx="8">
                  <c:v>9.5328685917994704E-5</c:v>
                </c:pt>
                <c:pt idx="9">
                  <c:v>1.038816547265009E-3</c:v>
                </c:pt>
                <c:pt idx="10">
                  <c:v>1.0717755965894415E-4</c:v>
                </c:pt>
                <c:pt idx="11">
                  <c:v>2.4344610066100447E-3</c:v>
                </c:pt>
                <c:pt idx="12">
                  <c:v>2.6648555815602992E-2</c:v>
                </c:pt>
                <c:pt idx="13">
                  <c:v>1.8273906276600194E-3</c:v>
                </c:pt>
                <c:pt idx="14">
                  <c:v>4.7192675594754929E-2</c:v>
                </c:pt>
                <c:pt idx="15">
                  <c:v>0.24492706687349797</c:v>
                </c:pt>
                <c:pt idx="16">
                  <c:v>5.7277240718477063E-2</c:v>
                </c:pt>
                <c:pt idx="17">
                  <c:v>9.6021117019300384E-3</c:v>
                </c:pt>
                <c:pt idx="18">
                  <c:v>5.4365383323845995E-2</c:v>
                </c:pt>
                <c:pt idx="19">
                  <c:v>1.1182341271627982E-2</c:v>
                </c:pt>
                <c:pt idx="20">
                  <c:v>0.32998346475608398</c:v>
                </c:pt>
                <c:pt idx="21">
                  <c:v>2.7082758128352008E-2</c:v>
                </c:pt>
                <c:pt idx="22">
                  <c:v>3.8972137499585974E-2</c:v>
                </c:pt>
                <c:pt idx="23">
                  <c:v>8.4796277296126613E-2</c:v>
                </c:pt>
                <c:pt idx="24">
                  <c:v>2.2183617738549898E-2</c:v>
                </c:pt>
                <c:pt idx="25">
                  <c:v>1.7229599647403046E-3</c:v>
                </c:pt>
                <c:pt idx="26">
                  <c:v>3.5958886767298998E-3</c:v>
                </c:pt>
                <c:pt idx="27">
                  <c:v>4.6836843480609971E-3</c:v>
                </c:pt>
                <c:pt idx="28">
                  <c:v>1.25068544629179E-2</c:v>
                </c:pt>
                <c:pt idx="29">
                  <c:v>4.9376586922444017E-3</c:v>
                </c:pt>
                <c:pt idx="30">
                  <c:v>4.7808097266265996E-3</c:v>
                </c:pt>
                <c:pt idx="31">
                  <c:v>3.6940790669796999E-3</c:v>
                </c:pt>
                <c:pt idx="32">
                  <c:v>7.0148365630190012E-4</c:v>
                </c:pt>
                <c:pt idx="33">
                  <c:v>1.6150602990494998E-3</c:v>
                </c:pt>
                <c:pt idx="34">
                  <c:v>6.6122347367400091E-5</c:v>
                </c:pt>
                <c:pt idx="35">
                  <c:v>9.5203866622389994E-4</c:v>
                </c:pt>
                <c:pt idx="36">
                  <c:v>7.0149594643930009E-4</c:v>
                </c:pt>
                <c:pt idx="37">
                  <c:v>6.9747346736400003E-5</c:v>
                </c:pt>
                <c:pt idx="38">
                  <c:v>4.5843085095600001E-5</c:v>
                </c:pt>
                <c:pt idx="39">
                  <c:v>2.3865124327399995E-5</c:v>
                </c:pt>
                <c:pt idx="40">
                  <c:v>5.8034845989886997E-5</c:v>
                </c:pt>
                <c:pt idx="41">
                  <c:v>1.0871348365740197E-5</c:v>
                </c:pt>
                <c:pt idx="42">
                  <c:v>2.9897069163277104E-5</c:v>
                </c:pt>
                <c:pt idx="43">
                  <c:v>9.4902817726393997E-6</c:v>
                </c:pt>
                <c:pt idx="44">
                  <c:v>7.1168826934760014E-6</c:v>
                </c:pt>
                <c:pt idx="45">
                  <c:v>6.1905000633469017E-6</c:v>
                </c:pt>
                <c:pt idx="46">
                  <c:v>3.0709415609924995E-6</c:v>
                </c:pt>
                <c:pt idx="47">
                  <c:v>1.786961497164999E-6</c:v>
                </c:pt>
                <c:pt idx="48">
                  <c:v>7.1938239517169192E-6</c:v>
                </c:pt>
                <c:pt idx="49">
                  <c:v>2.7474211336760107E-6</c:v>
                </c:pt>
                <c:pt idx="50">
                  <c:v>1.6263720160099699E-6</c:v>
                </c:pt>
                <c:pt idx="51">
                  <c:v>3.6907872008161997E-7</c:v>
                </c:pt>
                <c:pt idx="52">
                  <c:v>9.9634219235894996E-7</c:v>
                </c:pt>
                <c:pt idx="53">
                  <c:v>5.4099467839797012E-7</c:v>
                </c:pt>
                <c:pt idx="54">
                  <c:v>1.9954107070674996E-7</c:v>
                </c:pt>
                <c:pt idx="55">
                  <c:v>4.073140367304091E-7</c:v>
                </c:pt>
                <c:pt idx="56">
                  <c:v>1.45323492090823E-7</c:v>
                </c:pt>
                <c:pt idx="57">
                  <c:v>2.7398545291861898E-7</c:v>
                </c:pt>
                <c:pt idx="58">
                  <c:v>7.6096198994526026E-8</c:v>
                </c:pt>
                <c:pt idx="59">
                  <c:v>1.20514151449973E-7</c:v>
                </c:pt>
                <c:pt idx="60">
                  <c:v>7.8440322130380006E-8</c:v>
                </c:pt>
                <c:pt idx="61">
                  <c:v>5.6319692976310092E-8</c:v>
                </c:pt>
                <c:pt idx="62">
                  <c:v>5.26232362744501E-8</c:v>
                </c:pt>
                <c:pt idx="63">
                  <c:v>3.4785087164227587E-8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C-AA42-816F-A64314882E51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svd'!$X$76:$X$139</c:f>
              <c:numCache>
                <c:formatCode>General</c:formatCode>
                <c:ptCount val="64"/>
                <c:pt idx="0">
                  <c:v>0</c:v>
                </c:pt>
                <c:pt idx="1">
                  <c:v>8.2369967069340078E-8</c:v>
                </c:pt>
                <c:pt idx="2">
                  <c:v>7.1131885193143063E-7</c:v>
                </c:pt>
                <c:pt idx="3">
                  <c:v>2.472039560830197E-7</c:v>
                </c:pt>
                <c:pt idx="4">
                  <c:v>1.6025324849344713E-6</c:v>
                </c:pt>
                <c:pt idx="5">
                  <c:v>1.4801636359029757E-5</c:v>
                </c:pt>
                <c:pt idx="6">
                  <c:v>1.1859647978007537E-5</c:v>
                </c:pt>
                <c:pt idx="7">
                  <c:v>1.2993185360965498E-5</c:v>
                </c:pt>
                <c:pt idx="8">
                  <c:v>8.9473181452026651E-5</c:v>
                </c:pt>
                <c:pt idx="9">
                  <c:v>1.0294100308140264E-3</c:v>
                </c:pt>
                <c:pt idx="10">
                  <c:v>3.6232702041005815E-5</c:v>
                </c:pt>
                <c:pt idx="11">
                  <c:v>7.0962401755891857E-4</c:v>
                </c:pt>
                <c:pt idx="12">
                  <c:v>2.8204337823839021E-2</c:v>
                </c:pt>
                <c:pt idx="13">
                  <c:v>2.0411320937100408E-3</c:v>
                </c:pt>
                <c:pt idx="14">
                  <c:v>6.899011141810496E-2</c:v>
                </c:pt>
                <c:pt idx="15">
                  <c:v>0.17596598112032402</c:v>
                </c:pt>
                <c:pt idx="16">
                  <c:v>0.10297879638913399</c:v>
                </c:pt>
                <c:pt idx="17">
                  <c:v>1.2309296131344016E-2</c:v>
                </c:pt>
                <c:pt idx="18">
                  <c:v>5.5493186312337017E-2</c:v>
                </c:pt>
                <c:pt idx="19">
                  <c:v>7.7222233432239218E-3</c:v>
                </c:pt>
                <c:pt idx="20">
                  <c:v>0.35548199023297605</c:v>
                </c:pt>
                <c:pt idx="21">
                  <c:v>1.485286812299999E-2</c:v>
                </c:pt>
                <c:pt idx="22">
                  <c:v>2.5143006488889008E-2</c:v>
                </c:pt>
                <c:pt idx="23">
                  <c:v>8.4431573590901796E-2</c:v>
                </c:pt>
                <c:pt idx="24">
                  <c:v>2.4634485346740002E-2</c:v>
                </c:pt>
                <c:pt idx="25">
                  <c:v>7.9072301619479562E-4</c:v>
                </c:pt>
                <c:pt idx="26">
                  <c:v>3.0001180951090001E-3</c:v>
                </c:pt>
                <c:pt idx="27">
                  <c:v>7.0242889774866021E-3</c:v>
                </c:pt>
                <c:pt idx="28">
                  <c:v>1.3824855214388301E-2</c:v>
                </c:pt>
                <c:pt idx="29">
                  <c:v>4.0120210505745994E-3</c:v>
                </c:pt>
                <c:pt idx="30">
                  <c:v>3.0949471717611997E-3</c:v>
                </c:pt>
                <c:pt idx="31">
                  <c:v>3.8141208562214009E-3</c:v>
                </c:pt>
                <c:pt idx="32">
                  <c:v>7.787511390035997E-4</c:v>
                </c:pt>
                <c:pt idx="33">
                  <c:v>1.5001209244129001E-3</c:v>
                </c:pt>
                <c:pt idx="34">
                  <c:v>1.0147056878619999E-4</c:v>
                </c:pt>
                <c:pt idx="35">
                  <c:v>1.0615853395171001E-3</c:v>
                </c:pt>
                <c:pt idx="36">
                  <c:v>5.4436037471069999E-4</c:v>
                </c:pt>
                <c:pt idx="37">
                  <c:v>8.7591002276699996E-5</c:v>
                </c:pt>
                <c:pt idx="38">
                  <c:v>4.6976192427100003E-5</c:v>
                </c:pt>
                <c:pt idx="39">
                  <c:v>2.5860626538099993E-5</c:v>
                </c:pt>
                <c:pt idx="40">
                  <c:v>5.1834935211739598E-5</c:v>
                </c:pt>
                <c:pt idx="41">
                  <c:v>1.4840485128981895E-5</c:v>
                </c:pt>
                <c:pt idx="42">
                  <c:v>2.5048378618922105E-5</c:v>
                </c:pt>
                <c:pt idx="43">
                  <c:v>1.2287002134909104E-5</c:v>
                </c:pt>
                <c:pt idx="44">
                  <c:v>6.1811376156104971E-6</c:v>
                </c:pt>
                <c:pt idx="45">
                  <c:v>6.9298776466008013E-6</c:v>
                </c:pt>
                <c:pt idx="46">
                  <c:v>4.1749540656930995E-6</c:v>
                </c:pt>
                <c:pt idx="47">
                  <c:v>9.5929794478169921E-7</c:v>
                </c:pt>
                <c:pt idx="48">
                  <c:v>5.2573510773763606E-6</c:v>
                </c:pt>
                <c:pt idx="49">
                  <c:v>1.2748321930071696E-6</c:v>
                </c:pt>
                <c:pt idx="50">
                  <c:v>3.6949893960293898E-6</c:v>
                </c:pt>
                <c:pt idx="51">
                  <c:v>1.5966181589617992E-7</c:v>
                </c:pt>
                <c:pt idx="52">
                  <c:v>8.5994480932239031E-7</c:v>
                </c:pt>
                <c:pt idx="53">
                  <c:v>7.9560863291867989E-7</c:v>
                </c:pt>
                <c:pt idx="54">
                  <c:v>9.000752406707289E-7</c:v>
                </c:pt>
                <c:pt idx="55">
                  <c:v>8.1705518440349032E-8</c:v>
                </c:pt>
                <c:pt idx="56">
                  <c:v>1.4139288269167403E-7</c:v>
                </c:pt>
                <c:pt idx="57">
                  <c:v>1.3255347569352793E-7</c:v>
                </c:pt>
                <c:pt idx="58">
                  <c:v>2.4799297669564104E-7</c:v>
                </c:pt>
                <c:pt idx="59">
                  <c:v>1.46598579009348E-7</c:v>
                </c:pt>
                <c:pt idx="60">
                  <c:v>1.2818728243348989E-8</c:v>
                </c:pt>
                <c:pt idx="61">
                  <c:v>5.6958587773505006E-8</c:v>
                </c:pt>
                <c:pt idx="62">
                  <c:v>2.1092880808407693E-8</c:v>
                </c:pt>
                <c:pt idx="63">
                  <c:v>5.810436298502888E-8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C-AA42-816F-A64314882E51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20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E-654A-89A7-4BDA6E210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'nonortho SPADE MP2-in-B3LYP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 SPADE MP2-in-B3LYP svd'!$AD$76:$AD$139</c:f>
              <c:numCache>
                <c:formatCode>General</c:formatCode>
                <c:ptCount val="64"/>
                <c:pt idx="0">
                  <c:v>0</c:v>
                </c:pt>
                <c:pt idx="1">
                  <c:v>2.5515920043517326E-8</c:v>
                </c:pt>
                <c:pt idx="2">
                  <c:v>6.3229203806081102E-7</c:v>
                </c:pt>
                <c:pt idx="3">
                  <c:v>2.6902583893928522E-7</c:v>
                </c:pt>
                <c:pt idx="4">
                  <c:v>4.5622954419899386E-6</c:v>
                </c:pt>
                <c:pt idx="5">
                  <c:v>1.5291693425067976E-5</c:v>
                </c:pt>
                <c:pt idx="6">
                  <c:v>2.2402876798999216E-5</c:v>
                </c:pt>
                <c:pt idx="7">
                  <c:v>4.6738400619750209E-6</c:v>
                </c:pt>
                <c:pt idx="8">
                  <c:v>7.3083210017976796E-5</c:v>
                </c:pt>
                <c:pt idx="9">
                  <c:v>6.3744522246800273E-4</c:v>
                </c:pt>
                <c:pt idx="10">
                  <c:v>4.4181887813199427E-4</c:v>
                </c:pt>
                <c:pt idx="11">
                  <c:v>1.6232395252901988E-4</c:v>
                </c:pt>
                <c:pt idx="12">
                  <c:v>2.8678825941863995E-2</c:v>
                </c:pt>
                <c:pt idx="13">
                  <c:v>1.4355042226089632E-3</c:v>
                </c:pt>
                <c:pt idx="14">
                  <c:v>8.0012503360781029E-2</c:v>
                </c:pt>
                <c:pt idx="15">
                  <c:v>0.14277380564654596</c:v>
                </c:pt>
                <c:pt idx="16">
                  <c:v>0.11019647365219609</c:v>
                </c:pt>
                <c:pt idx="17">
                  <c:v>3.1237565000609924E-2</c:v>
                </c:pt>
                <c:pt idx="18">
                  <c:v>4.124464127772598E-2</c:v>
                </c:pt>
                <c:pt idx="19">
                  <c:v>1.840518097896604E-2</c:v>
                </c:pt>
                <c:pt idx="20">
                  <c:v>0.35703646070195799</c:v>
                </c:pt>
                <c:pt idx="21">
                  <c:v>3.6540703275895009E-2</c:v>
                </c:pt>
                <c:pt idx="22">
                  <c:v>5.921054310150109E-4</c:v>
                </c:pt>
                <c:pt idx="23">
                  <c:v>8.5077166722831082E-2</c:v>
                </c:pt>
                <c:pt idx="24">
                  <c:v>2.3682867684190305E-2</c:v>
                </c:pt>
                <c:pt idx="25">
                  <c:v>1.8924655384821021E-3</c:v>
                </c:pt>
                <c:pt idx="26">
                  <c:v>3.2919027937765022E-3</c:v>
                </c:pt>
                <c:pt idx="27">
                  <c:v>7.9574639473025989E-3</c:v>
                </c:pt>
                <c:pt idx="28">
                  <c:v>1.3581079176798199E-2</c:v>
                </c:pt>
                <c:pt idx="29">
                  <c:v>6.038948851601101E-3</c:v>
                </c:pt>
                <c:pt idx="30">
                  <c:v>1.8291441947417995E-3</c:v>
                </c:pt>
                <c:pt idx="31">
                  <c:v>2.6061653763454996E-3</c:v>
                </c:pt>
                <c:pt idx="32">
                  <c:v>9.1525609061560024E-4</c:v>
                </c:pt>
                <c:pt idx="33">
                  <c:v>1.6852047432819998E-3</c:v>
                </c:pt>
                <c:pt idx="34">
                  <c:v>5.9653668987300025E-5</c:v>
                </c:pt>
                <c:pt idx="35">
                  <c:v>1.0795096226239999E-3</c:v>
                </c:pt>
                <c:pt idx="36">
                  <c:v>4.8304551840149998E-4</c:v>
                </c:pt>
                <c:pt idx="37">
                  <c:v>9.4195122572200018E-5</c:v>
                </c:pt>
                <c:pt idx="38">
                  <c:v>6.8192200014000005E-5</c:v>
                </c:pt>
                <c:pt idx="39">
                  <c:v>2.9948984586799994E-5</c:v>
                </c:pt>
                <c:pt idx="40">
                  <c:v>3.1020240733483804E-5</c:v>
                </c:pt>
                <c:pt idx="41">
                  <c:v>1.9192012066240397E-5</c:v>
                </c:pt>
                <c:pt idx="42">
                  <c:v>2.2760806511813597E-5</c:v>
                </c:pt>
                <c:pt idx="43">
                  <c:v>6.0616054267823041E-6</c:v>
                </c:pt>
                <c:pt idx="44">
                  <c:v>6.8271894845568979E-6</c:v>
                </c:pt>
                <c:pt idx="45">
                  <c:v>6.1696212890179993E-6</c:v>
                </c:pt>
                <c:pt idx="46">
                  <c:v>2.6681712527621023E-6</c:v>
                </c:pt>
                <c:pt idx="47">
                  <c:v>2.412607733939199E-6</c:v>
                </c:pt>
                <c:pt idx="48">
                  <c:v>4.9518117224403205E-6</c:v>
                </c:pt>
                <c:pt idx="49">
                  <c:v>1.8978205799858194E-6</c:v>
                </c:pt>
                <c:pt idx="50">
                  <c:v>2.9758924093470705E-6</c:v>
                </c:pt>
                <c:pt idx="51">
                  <c:v>1.3058065391119197E-6</c:v>
                </c:pt>
                <c:pt idx="52">
                  <c:v>3.4972081092435997E-7</c:v>
                </c:pt>
                <c:pt idx="53">
                  <c:v>1.42863558675321E-6</c:v>
                </c:pt>
                <c:pt idx="54">
                  <c:v>1.0677043196971018E-7</c:v>
                </c:pt>
                <c:pt idx="55">
                  <c:v>4.5217688339932488E-7</c:v>
                </c:pt>
                <c:pt idx="56">
                  <c:v>3.6307239871843799E-7</c:v>
                </c:pt>
                <c:pt idx="57">
                  <c:v>1.7714318254924603E-7</c:v>
                </c:pt>
                <c:pt idx="58">
                  <c:v>9.4388198160367016E-8</c:v>
                </c:pt>
                <c:pt idx="59">
                  <c:v>3.6224858970841989E-8</c:v>
                </c:pt>
                <c:pt idx="60">
                  <c:v>8.3440422514022004E-8</c:v>
                </c:pt>
                <c:pt idx="61">
                  <c:v>7.7065563005463799E-8</c:v>
                </c:pt>
                <c:pt idx="62">
                  <c:v>1.00588063947095E-8</c:v>
                </c:pt>
                <c:pt idx="63">
                  <c:v>3.9815400459286508E-8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C-AA42-816F-A6431488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25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svd'!$B$4:$B$27</c:f>
              <c:numCache>
                <c:formatCode>General</c:formatCode>
                <c:ptCount val="24"/>
                <c:pt idx="0">
                  <c:v>0.99989654289308205</c:v>
                </c:pt>
                <c:pt idx="1">
                  <c:v>0.999797590859685</c:v>
                </c:pt>
                <c:pt idx="2">
                  <c:v>0.99917908174858805</c:v>
                </c:pt>
                <c:pt idx="3">
                  <c:v>0.99908510356906999</c:v>
                </c:pt>
                <c:pt idx="4">
                  <c:v>0.86315849385444399</c:v>
                </c:pt>
                <c:pt idx="5">
                  <c:v>0.83883106707422495</c:v>
                </c:pt>
                <c:pt idx="6">
                  <c:v>0.79668726993081695</c:v>
                </c:pt>
                <c:pt idx="7">
                  <c:v>0.77729810336675598</c:v>
                </c:pt>
                <c:pt idx="8">
                  <c:v>0.72331308842966702</c:v>
                </c:pt>
                <c:pt idx="9">
                  <c:v>0.70853005079676801</c:v>
                </c:pt>
                <c:pt idx="10">
                  <c:v>0.70477516247437699</c:v>
                </c:pt>
                <c:pt idx="11">
                  <c:v>0.65419438566846599</c:v>
                </c:pt>
                <c:pt idx="12">
                  <c:v>0.56866226397528297</c:v>
                </c:pt>
                <c:pt idx="13">
                  <c:v>0.55355740099492001</c:v>
                </c:pt>
                <c:pt idx="14">
                  <c:v>0.548811202733411</c:v>
                </c:pt>
                <c:pt idx="15">
                  <c:v>0.43110603223607902</c:v>
                </c:pt>
                <c:pt idx="16">
                  <c:v>6.4442828688270407E-2</c:v>
                </c:pt>
                <c:pt idx="17">
                  <c:v>5.7693110584197897E-2</c:v>
                </c:pt>
                <c:pt idx="18">
                  <c:v>3.3149028556743697E-2</c:v>
                </c:pt>
                <c:pt idx="19">
                  <c:v>1.55866958616394E-2</c:v>
                </c:pt>
                <c:pt idx="20">
                  <c:v>1.2268447229325701E-2</c:v>
                </c:pt>
                <c:pt idx="21">
                  <c:v>7.4010595793718298E-3</c:v>
                </c:pt>
                <c:pt idx="22">
                  <c:v>3.9648264552486698E-3</c:v>
                </c:pt>
                <c:pt idx="23">
                  <c:v>4.2321875211395998E-4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6344-9700-F9D7784C805D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'orth splt-SPAD MP2-in-B3LYP svd'!$A$5:$A$28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'orth splt-SPAD MP2-in-B3LYP svd'!$C$4:$C$27</c:f>
              <c:numCache>
                <c:formatCode>General</c:formatCode>
                <c:ptCount val="24"/>
                <c:pt idx="0">
                  <c:v>0.99989658526802605</c:v>
                </c:pt>
                <c:pt idx="1">
                  <c:v>0.99979727051602596</c:v>
                </c:pt>
                <c:pt idx="2">
                  <c:v>0.99918073240651095</c:v>
                </c:pt>
                <c:pt idx="3">
                  <c:v>0.99908327065944202</c:v>
                </c:pt>
                <c:pt idx="4">
                  <c:v>0.86317795717965495</c:v>
                </c:pt>
                <c:pt idx="5">
                  <c:v>0.83839133373508401</c:v>
                </c:pt>
                <c:pt idx="6">
                  <c:v>0.79706518974988105</c:v>
                </c:pt>
                <c:pt idx="7">
                  <c:v>0.77661859456313598</c:v>
                </c:pt>
                <c:pt idx="8">
                  <c:v>0.72331420984786898</c:v>
                </c:pt>
                <c:pt idx="9">
                  <c:v>0.70933175495626399</c:v>
                </c:pt>
                <c:pt idx="10">
                  <c:v>0.70447966268947504</c:v>
                </c:pt>
                <c:pt idx="11">
                  <c:v>0.65431826029482298</c:v>
                </c:pt>
                <c:pt idx="12">
                  <c:v>0.56914089247715804</c:v>
                </c:pt>
                <c:pt idx="13">
                  <c:v>0.55350476139059601</c:v>
                </c:pt>
                <c:pt idx="14">
                  <c:v>0.54880947713217099</c:v>
                </c:pt>
                <c:pt idx="15">
                  <c:v>0.430183641405048</c:v>
                </c:pt>
                <c:pt idx="16">
                  <c:v>6.4302631050849601E-2</c:v>
                </c:pt>
                <c:pt idx="17">
                  <c:v>5.7831520843029401E-2</c:v>
                </c:pt>
                <c:pt idx="18">
                  <c:v>3.3548260175881701E-2</c:v>
                </c:pt>
                <c:pt idx="19">
                  <c:v>1.54896935140544E-2</c:v>
                </c:pt>
                <c:pt idx="20">
                  <c:v>1.2309625689542801E-2</c:v>
                </c:pt>
                <c:pt idx="21">
                  <c:v>7.3946482970648599E-3</c:v>
                </c:pt>
                <c:pt idx="22">
                  <c:v>3.9557340933667699E-3</c:v>
                </c:pt>
                <c:pt idx="23">
                  <c:v>4.30813343487594E-4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3-6344-9700-F9D7784C805D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'orth splt-SPAD MP2-in-B3LYP svd'!$A$6:$A$30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'orth splt-SPAD MP2-in-B3LYP svd'!$D$4:$D$27</c:f>
              <c:numCache>
                <c:formatCode>General</c:formatCode>
                <c:ptCount val="24"/>
                <c:pt idx="0">
                  <c:v>0.99989664623972796</c:v>
                </c:pt>
                <c:pt idx="1">
                  <c:v>0.99979629379336998</c:v>
                </c:pt>
                <c:pt idx="2">
                  <c:v>0.99918545325863195</c:v>
                </c:pt>
                <c:pt idx="3">
                  <c:v>0.99907797569677004</c:v>
                </c:pt>
                <c:pt idx="4">
                  <c:v>0.86323029623432301</c:v>
                </c:pt>
                <c:pt idx="5">
                  <c:v>0.83716489553084195</c:v>
                </c:pt>
                <c:pt idx="6">
                  <c:v>0.79814971353734898</c:v>
                </c:pt>
                <c:pt idx="7">
                  <c:v>0.77468633217258998</c:v>
                </c:pt>
                <c:pt idx="8">
                  <c:v>0.72331931216201295</c:v>
                </c:pt>
                <c:pt idx="9">
                  <c:v>0.71164232021142804</c:v>
                </c:pt>
                <c:pt idx="10">
                  <c:v>0.703678231912096</c:v>
                </c:pt>
                <c:pt idx="11">
                  <c:v>0.65466486926105205</c:v>
                </c:pt>
                <c:pt idx="12">
                  <c:v>0.57051115820661302</c:v>
                </c:pt>
                <c:pt idx="13">
                  <c:v>0.55338824659457997</c:v>
                </c:pt>
                <c:pt idx="14">
                  <c:v>0.54882521935251705</c:v>
                </c:pt>
                <c:pt idx="15">
                  <c:v>0.42750907286026602</c:v>
                </c:pt>
                <c:pt idx="16">
                  <c:v>6.40383204089469E-2</c:v>
                </c:pt>
                <c:pt idx="17">
                  <c:v>5.8145862030703398E-2</c:v>
                </c:pt>
                <c:pt idx="18">
                  <c:v>3.4775416377189103E-2</c:v>
                </c:pt>
                <c:pt idx="19">
                  <c:v>1.52213132805158E-2</c:v>
                </c:pt>
                <c:pt idx="20">
                  <c:v>1.24138837661344E-2</c:v>
                </c:pt>
                <c:pt idx="21">
                  <c:v>7.3739906793628598E-3</c:v>
                </c:pt>
                <c:pt idx="22">
                  <c:v>3.9324914252825702E-3</c:v>
                </c:pt>
                <c:pt idx="23">
                  <c:v>4.5532149839314301E-4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3-6344-9700-F9D7784C805D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'orth splt-SPAD MP2-in-B3LYP svd'!$A$7:$A$31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'orth splt-SPAD MP2-in-B3LYP svd'!$E$4:$E$27</c:f>
              <c:numCache>
                <c:formatCode>General</c:formatCode>
                <c:ptCount val="24"/>
                <c:pt idx="0">
                  <c:v>0.99989659957982402</c:v>
                </c:pt>
                <c:pt idx="1">
                  <c:v>0.99979462086026705</c:v>
                </c:pt>
                <c:pt idx="2">
                  <c:v>0.99919269568569602</c:v>
                </c:pt>
                <c:pt idx="3">
                  <c:v>0.999069846555665</c:v>
                </c:pt>
                <c:pt idx="4">
                  <c:v>0.86331526604018605</c:v>
                </c:pt>
                <c:pt idx="5">
                  <c:v>0.83537947460398698</c:v>
                </c:pt>
                <c:pt idx="6">
                  <c:v>0.79977059094836001</c:v>
                </c:pt>
                <c:pt idx="7">
                  <c:v>0.77186153176165495</c:v>
                </c:pt>
                <c:pt idx="8">
                  <c:v>0.72334383557730897</c:v>
                </c:pt>
                <c:pt idx="9">
                  <c:v>0.71517016831145297</c:v>
                </c:pt>
                <c:pt idx="10">
                  <c:v>0.70251445519913702</c:v>
                </c:pt>
                <c:pt idx="11">
                  <c:v>0.65517300167485304</c:v>
                </c:pt>
                <c:pt idx="12">
                  <c:v>0.57268988322125702</c:v>
                </c:pt>
                <c:pt idx="13">
                  <c:v>0.55325343914149305</c:v>
                </c:pt>
                <c:pt idx="14">
                  <c:v>0.54887460455154002</c:v>
                </c:pt>
                <c:pt idx="15">
                  <c:v>0.42325049212738802</c:v>
                </c:pt>
                <c:pt idx="16">
                  <c:v>6.3936477629904495E-2</c:v>
                </c:pt>
                <c:pt idx="17">
                  <c:v>5.8396029112224801E-2</c:v>
                </c:pt>
                <c:pt idx="18">
                  <c:v>3.6814821458387E-2</c:v>
                </c:pt>
                <c:pt idx="19">
                  <c:v>1.48553680750652E-2</c:v>
                </c:pt>
                <c:pt idx="20">
                  <c:v>1.25451781033801E-2</c:v>
                </c:pt>
                <c:pt idx="21">
                  <c:v>7.3416210849358097E-3</c:v>
                </c:pt>
                <c:pt idx="22">
                  <c:v>3.9026386906902302E-3</c:v>
                </c:pt>
                <c:pt idx="23">
                  <c:v>4.9941828384619E-4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3-6344-9700-F9D7784C805D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'orth splt-SPAD MP2-in-B3LYP svd'!$A$8:$A$32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'orth splt-SPAD MP2-in-B3LYP svd'!$F$4:$F$27</c:f>
              <c:numCache>
                <c:formatCode>General</c:formatCode>
                <c:ptCount val="24"/>
                <c:pt idx="0">
                  <c:v>0.99989636823074202</c:v>
                </c:pt>
                <c:pt idx="1">
                  <c:v>0.99979229349854504</c:v>
                </c:pt>
                <c:pt idx="2">
                  <c:v>0.99920165333607303</c:v>
                </c:pt>
                <c:pt idx="3">
                  <c:v>0.99905967244850002</c:v>
                </c:pt>
                <c:pt idx="4">
                  <c:v>0.86343061068840199</c:v>
                </c:pt>
                <c:pt idx="5">
                  <c:v>0.83329474419750205</c:v>
                </c:pt>
                <c:pt idx="6">
                  <c:v>0.80164565121039699</c:v>
                </c:pt>
                <c:pt idx="7">
                  <c:v>0.76872569506226096</c:v>
                </c:pt>
                <c:pt idx="8">
                  <c:v>0.72343363006491401</c:v>
                </c:pt>
                <c:pt idx="9">
                  <c:v>0.71939096613493703</c:v>
                </c:pt>
                <c:pt idx="10">
                  <c:v>0.70112132152819795</c:v>
                </c:pt>
                <c:pt idx="11">
                  <c:v>0.65574403705798701</c:v>
                </c:pt>
                <c:pt idx="12">
                  <c:v>0.57562975335942401</c:v>
                </c:pt>
                <c:pt idx="13">
                  <c:v>0.55313924260246095</c:v>
                </c:pt>
                <c:pt idx="14">
                  <c:v>0.54896050044199496</c:v>
                </c:pt>
                <c:pt idx="15">
                  <c:v>0.417551835624065</c:v>
                </c:pt>
                <c:pt idx="16">
                  <c:v>6.4131459129982998E-2</c:v>
                </c:pt>
                <c:pt idx="17">
                  <c:v>5.8497615111354102E-2</c:v>
                </c:pt>
                <c:pt idx="18">
                  <c:v>3.9669316090841497E-2</c:v>
                </c:pt>
                <c:pt idx="19">
                  <c:v>1.44630680679358E-2</c:v>
                </c:pt>
                <c:pt idx="20">
                  <c:v>1.2675961318120399E-2</c:v>
                </c:pt>
                <c:pt idx="21">
                  <c:v>7.29992019187617E-3</c:v>
                </c:pt>
                <c:pt idx="22">
                  <c:v>3.87079789512902E-3</c:v>
                </c:pt>
                <c:pt idx="23">
                  <c:v>5.6381530622771697E-4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3-6344-9700-F9D7784C805D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'orth splt-SPAD MP2-in-B3LYP svd'!$A$9:$A$33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'orth splt-SPAD MP2-in-B3LYP svd'!$G$4:$G$27</c:f>
              <c:numCache>
                <c:formatCode>General</c:formatCode>
                <c:ptCount val="24"/>
                <c:pt idx="0">
                  <c:v>0.99989597791453699</c:v>
                </c:pt>
                <c:pt idx="1">
                  <c:v>0.99978942211947797</c:v>
                </c:pt>
                <c:pt idx="2">
                  <c:v>0.99921144451374899</c:v>
                </c:pt>
                <c:pt idx="3">
                  <c:v>0.99904811598794396</c:v>
                </c:pt>
                <c:pt idx="4">
                  <c:v>0.86357281746097303</c:v>
                </c:pt>
                <c:pt idx="5">
                  <c:v>0.83110409877826497</c:v>
                </c:pt>
                <c:pt idx="6">
                  <c:v>0.80344685628188295</c:v>
                </c:pt>
                <c:pt idx="7">
                  <c:v>0.76583834758242797</c:v>
                </c:pt>
                <c:pt idx="8">
                  <c:v>0.72448277194809296</c:v>
                </c:pt>
                <c:pt idx="9">
                  <c:v>0.722898306759724</c:v>
                </c:pt>
                <c:pt idx="10">
                  <c:v>0.69966857768789603</c:v>
                </c:pt>
                <c:pt idx="11">
                  <c:v>0.65628809071087801</c:v>
                </c:pt>
                <c:pt idx="12">
                  <c:v>0.57937750335361904</c:v>
                </c:pt>
                <c:pt idx="13">
                  <c:v>0.55306866533809795</c:v>
                </c:pt>
                <c:pt idx="14">
                  <c:v>0.54907632638034598</c:v>
                </c:pt>
                <c:pt idx="15">
                  <c:v>0.41043675432668603</c:v>
                </c:pt>
                <c:pt idx="16">
                  <c:v>6.4593853048992594E-2</c:v>
                </c:pt>
                <c:pt idx="17">
                  <c:v>5.8583513223867997E-2</c:v>
                </c:pt>
                <c:pt idx="18">
                  <c:v>4.3341319199100899E-2</c:v>
                </c:pt>
                <c:pt idx="19">
                  <c:v>1.4088061426755101E-2</c:v>
                </c:pt>
                <c:pt idx="20">
                  <c:v>1.27999887430961E-2</c:v>
                </c:pt>
                <c:pt idx="21">
                  <c:v>7.2534525925610901E-3</c:v>
                </c:pt>
                <c:pt idx="22">
                  <c:v>3.8365262991064599E-3</c:v>
                </c:pt>
                <c:pt idx="23">
                  <c:v>6.4691511538111804E-4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3-6344-9700-F9D7784C805D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svd'!$A$10:$A$34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'orth splt-SPAD MP2-in-B3LYP svd'!$H$4:$H$27</c:f>
              <c:numCache>
                <c:formatCode>General</c:formatCode>
                <c:ptCount val="24"/>
                <c:pt idx="0">
                  <c:v>0.99989553348347904</c:v>
                </c:pt>
                <c:pt idx="1">
                  <c:v>0.99978612425723601</c:v>
                </c:pt>
                <c:pt idx="2">
                  <c:v>0.999221375266935</c:v>
                </c:pt>
                <c:pt idx="3">
                  <c:v>0.999035535197627</c:v>
                </c:pt>
                <c:pt idx="4">
                  <c:v>0.86374233312154902</c:v>
                </c:pt>
                <c:pt idx="5">
                  <c:v>0.82891197575474596</c:v>
                </c:pt>
                <c:pt idx="6">
                  <c:v>0.80491608484635502</c:v>
                </c:pt>
                <c:pt idx="7">
                  <c:v>0.76346781148738296</c:v>
                </c:pt>
                <c:pt idx="8">
                  <c:v>0.72850359248587804</c:v>
                </c:pt>
                <c:pt idx="9">
                  <c:v>0.72331437738681204</c:v>
                </c:pt>
                <c:pt idx="10">
                  <c:v>0.69836645477971304</c:v>
                </c:pt>
                <c:pt idx="11">
                  <c:v>0.65674771330943504</c:v>
                </c:pt>
                <c:pt idx="12">
                  <c:v>0.58408174349908604</c:v>
                </c:pt>
                <c:pt idx="13">
                  <c:v>0.55305572655082103</c:v>
                </c:pt>
                <c:pt idx="14">
                  <c:v>0.549213234826879</c:v>
                </c:pt>
                <c:pt idx="15">
                  <c:v>0.40174443749885702</c:v>
                </c:pt>
                <c:pt idx="16">
                  <c:v>6.5390909627175406E-2</c:v>
                </c:pt>
                <c:pt idx="17">
                  <c:v>5.8873865067355501E-2</c:v>
                </c:pt>
                <c:pt idx="18">
                  <c:v>4.77098732851549E-2</c:v>
                </c:pt>
                <c:pt idx="19">
                  <c:v>1.37464775639585E-2</c:v>
                </c:pt>
                <c:pt idx="20">
                  <c:v>1.2928436141548901E-2</c:v>
                </c:pt>
                <c:pt idx="21">
                  <c:v>7.21058655071784E-3</c:v>
                </c:pt>
                <c:pt idx="22">
                  <c:v>3.7963295461712798E-3</c:v>
                </c:pt>
                <c:pt idx="23">
                  <c:v>7.4547148974660996E-4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3-6344-9700-F9D7784C805D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svd'!$A$11:$A$35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xVal>
          <c:yVal>
            <c:numRef>
              <c:f>'orth splt-SPAD MP2-in-B3LYP svd'!$I$4:$I$27</c:f>
              <c:numCache>
                <c:formatCode>General</c:formatCode>
                <c:ptCount val="24"/>
                <c:pt idx="0">
                  <c:v>0.99989514974570004</c:v>
                </c:pt>
                <c:pt idx="1">
                  <c:v>0.99978248494828503</c:v>
                </c:pt>
                <c:pt idx="2">
                  <c:v>0.99923126195305501</c:v>
                </c:pt>
                <c:pt idx="3">
                  <c:v>0.99902199028587302</c:v>
                </c:pt>
                <c:pt idx="4">
                  <c:v>0.86394514654139798</c:v>
                </c:pt>
                <c:pt idx="5">
                  <c:v>0.82677877481249595</c:v>
                </c:pt>
                <c:pt idx="6">
                  <c:v>0.80593918445428403</c:v>
                </c:pt>
                <c:pt idx="7">
                  <c:v>0.76152847790545897</c:v>
                </c:pt>
                <c:pt idx="8">
                  <c:v>0.732540965105269</c:v>
                </c:pt>
                <c:pt idx="9">
                  <c:v>0.72342676169333797</c:v>
                </c:pt>
                <c:pt idx="10">
                  <c:v>0.69742491945309404</c:v>
                </c:pt>
                <c:pt idx="11">
                  <c:v>0.65708946374732602</c:v>
                </c:pt>
                <c:pt idx="12">
                  <c:v>0.58995005988521498</c:v>
                </c:pt>
                <c:pt idx="13">
                  <c:v>0.55310919133964498</c:v>
                </c:pt>
                <c:pt idx="14">
                  <c:v>0.54936089813691102</c:v>
                </c:pt>
                <c:pt idx="15">
                  <c:v>0.391113452805536</c:v>
                </c:pt>
                <c:pt idx="16">
                  <c:v>6.7040801647671802E-2</c:v>
                </c:pt>
                <c:pt idx="17">
                  <c:v>5.9713693511393703E-2</c:v>
                </c:pt>
                <c:pt idx="18">
                  <c:v>5.2112663044428999E-2</c:v>
                </c:pt>
                <c:pt idx="19">
                  <c:v>1.34388069298403E-2</c:v>
                </c:pt>
                <c:pt idx="20">
                  <c:v>1.30791528319095E-2</c:v>
                </c:pt>
                <c:pt idx="21">
                  <c:v>7.1811212096293204E-3</c:v>
                </c:pt>
                <c:pt idx="22">
                  <c:v>3.7465871455190599E-3</c:v>
                </c:pt>
                <c:pt idx="23">
                  <c:v>8.54643290295678E-4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3-6344-9700-F9D7784C805D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svd'!$A$12:$A$36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'orth splt-SPAD MP2-in-B3LYP svd'!$J$4:$J$27</c:f>
              <c:numCache>
                <c:formatCode>General</c:formatCode>
                <c:ptCount val="24"/>
                <c:pt idx="0">
                  <c:v>0.99989490038843098</c:v>
                </c:pt>
                <c:pt idx="1">
                  <c:v>0.99977852795190103</c:v>
                </c:pt>
                <c:pt idx="2">
                  <c:v>0.99924157031392502</c:v>
                </c:pt>
                <c:pt idx="3">
                  <c:v>0.99900733382403695</c:v>
                </c:pt>
                <c:pt idx="4">
                  <c:v>0.864185921075876</c:v>
                </c:pt>
                <c:pt idx="5">
                  <c:v>0.82477179743962403</c:v>
                </c:pt>
                <c:pt idx="6">
                  <c:v>0.80655496055481102</c:v>
                </c:pt>
                <c:pt idx="7">
                  <c:v>0.75970040170092001</c:v>
                </c:pt>
                <c:pt idx="8">
                  <c:v>0.73630651941868597</c:v>
                </c:pt>
                <c:pt idx="9">
                  <c:v>0.72349282692237404</c:v>
                </c:pt>
                <c:pt idx="10">
                  <c:v>0.69699301009928005</c:v>
                </c:pt>
                <c:pt idx="11">
                  <c:v>0.65729037738449703</c:v>
                </c:pt>
                <c:pt idx="12">
                  <c:v>0.59720955040657198</c:v>
                </c:pt>
                <c:pt idx="13">
                  <c:v>0.55323393249756303</c:v>
                </c:pt>
                <c:pt idx="14">
                  <c:v>0.54950489869336805</c:v>
                </c:pt>
                <c:pt idx="15">
                  <c:v>0.37798570488165401</c:v>
                </c:pt>
                <c:pt idx="16">
                  <c:v>7.1135983482012596E-2</c:v>
                </c:pt>
                <c:pt idx="17">
                  <c:v>6.1282475081126997E-2</c:v>
                </c:pt>
                <c:pt idx="18">
                  <c:v>5.4993715863941403E-2</c:v>
                </c:pt>
                <c:pt idx="19">
                  <c:v>1.32680014024605E-2</c:v>
                </c:pt>
                <c:pt idx="20">
                  <c:v>1.31617691142048E-2</c:v>
                </c:pt>
                <c:pt idx="21">
                  <c:v>7.1718615369112003E-3</c:v>
                </c:pt>
                <c:pt idx="22">
                  <c:v>3.6857841448589201E-3</c:v>
                </c:pt>
                <c:pt idx="23">
                  <c:v>9.6773825651447795E-4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3-6344-9700-F9D7784C805D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svd'!$A$13:$A$37</c:f>
              <c:numCache>
                <c:formatCode>General</c:formatCode>
                <c:ptCount val="2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</c:numCache>
            </c:numRef>
          </c:xVal>
          <c:yVal>
            <c:numRef>
              <c:f>'orth splt-SPAD MP2-in-B3LYP svd'!$K$4:$K$27</c:f>
              <c:numCache>
                <c:formatCode>General</c:formatCode>
                <c:ptCount val="24"/>
                <c:pt idx="0">
                  <c:v>0.99989484429216102</c:v>
                </c:pt>
                <c:pt idx="1">
                  <c:v>0.99977642686631296</c:v>
                </c:pt>
                <c:pt idx="2">
                  <c:v>0.99924720563771796</c:v>
                </c:pt>
                <c:pt idx="3">
                  <c:v>0.99899952060378605</c:v>
                </c:pt>
                <c:pt idx="4">
                  <c:v>0.86432187760454204</c:v>
                </c:pt>
                <c:pt idx="5">
                  <c:v>0.82384238401029697</c:v>
                </c:pt>
                <c:pt idx="6">
                  <c:v>0.80675141970817998</c:v>
                </c:pt>
                <c:pt idx="7">
                  <c:v>0.75869837501672899</c:v>
                </c:pt>
                <c:pt idx="8">
                  <c:v>0.73809069993366705</c:v>
                </c:pt>
                <c:pt idx="9">
                  <c:v>0.72350911634104997</c:v>
                </c:pt>
                <c:pt idx="10">
                  <c:v>0.69699418631648502</c:v>
                </c:pt>
                <c:pt idx="11">
                  <c:v>0.657334647808692</c:v>
                </c:pt>
                <c:pt idx="12">
                  <c:v>0.60141159325598603</c:v>
                </c:pt>
                <c:pt idx="13">
                  <c:v>0.55332555111748505</c:v>
                </c:pt>
                <c:pt idx="14">
                  <c:v>0.54956457220809696</c:v>
                </c:pt>
                <c:pt idx="15">
                  <c:v>0.37027425663049801</c:v>
                </c:pt>
                <c:pt idx="16">
                  <c:v>7.4635556580812806E-2</c:v>
                </c:pt>
                <c:pt idx="17">
                  <c:v>6.2016691487900497E-2</c:v>
                </c:pt>
                <c:pt idx="18">
                  <c:v>5.5708178248292099E-2</c:v>
                </c:pt>
                <c:pt idx="19">
                  <c:v>1.3380137613865599E-2</c:v>
                </c:pt>
                <c:pt idx="20">
                  <c:v>1.3034250659372601E-2</c:v>
                </c:pt>
                <c:pt idx="21">
                  <c:v>7.1753799177571003E-3</c:v>
                </c:pt>
                <c:pt idx="22">
                  <c:v>3.6514495242487501E-3</c:v>
                </c:pt>
                <c:pt idx="23">
                  <c:v>1.0231787741189001E-3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3-6344-9700-F9D7784C805D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svd'!$A$14:$A$38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xVal>
          <c:yVal>
            <c:numRef>
              <c:f>'orth splt-SPAD MP2-in-B3LYP svd'!$L$4:$L$27</c:f>
              <c:numCache>
                <c:formatCode>General</c:formatCode>
                <c:ptCount val="24"/>
                <c:pt idx="0">
                  <c:v>0.99989483988407601</c:v>
                </c:pt>
                <c:pt idx="1">
                  <c:v>0.99977599657285199</c:v>
                </c:pt>
                <c:pt idx="2">
                  <c:v>0.999248393955258</c:v>
                </c:pt>
                <c:pt idx="3">
                  <c:v>0.99899791642278701</c:v>
                </c:pt>
                <c:pt idx="4">
                  <c:v>0.86435061737460295</c:v>
                </c:pt>
                <c:pt idx="5">
                  <c:v>0.82366422372950299</c:v>
                </c:pt>
                <c:pt idx="6">
                  <c:v>0.80678485055707505</c:v>
                </c:pt>
                <c:pt idx="7">
                  <c:v>0.75848417280545999</c:v>
                </c:pt>
                <c:pt idx="8">
                  <c:v>0.73843978065346005</c:v>
                </c:pt>
                <c:pt idx="9">
                  <c:v>0.72351112927278804</c:v>
                </c:pt>
                <c:pt idx="10">
                  <c:v>0.69701254243050403</c:v>
                </c:pt>
                <c:pt idx="11">
                  <c:v>0.65733916044997698</c:v>
                </c:pt>
                <c:pt idx="12">
                  <c:v>0.60230068231035305</c:v>
                </c:pt>
                <c:pt idx="13">
                  <c:v>0.55334656408199301</c:v>
                </c:pt>
                <c:pt idx="14">
                  <c:v>0.54957474790786198</c:v>
                </c:pt>
                <c:pt idx="15">
                  <c:v>0.36863069699701601</c:v>
                </c:pt>
                <c:pt idx="16">
                  <c:v>7.5451531067992503E-2</c:v>
                </c:pt>
                <c:pt idx="17">
                  <c:v>6.2143466620796499E-2</c:v>
                </c:pt>
                <c:pt idx="18">
                  <c:v>5.5812823793429202E-2</c:v>
                </c:pt>
                <c:pt idx="19">
                  <c:v>1.34041217429178E-2</c:v>
                </c:pt>
                <c:pt idx="20">
                  <c:v>1.3009671934152501E-2</c:v>
                </c:pt>
                <c:pt idx="21">
                  <c:v>7.1767601697164196E-3</c:v>
                </c:pt>
                <c:pt idx="22">
                  <c:v>3.6443264356791302E-3</c:v>
                </c:pt>
                <c:pt idx="23">
                  <c:v>1.03402207163865E-3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3-6344-9700-F9D7784C805D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svd'!$A$15:$A$39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'orth splt-SPAD MP2-in-B3LYP svd'!$M$4:$M$27</c:f>
              <c:numCache>
                <c:formatCode>General</c:formatCode>
                <c:ptCount val="24"/>
                <c:pt idx="0">
                  <c:v>0.99989483778553701</c:v>
                </c:pt>
                <c:pt idx="1">
                  <c:v>0.99977556262730205</c:v>
                </c:pt>
                <c:pt idx="2">
                  <c:v>0.99924960757890202</c:v>
                </c:pt>
                <c:pt idx="3">
                  <c:v>0.99899629832293002</c:v>
                </c:pt>
                <c:pt idx="4">
                  <c:v>0.86437985036625198</c:v>
                </c:pt>
                <c:pt idx="5">
                  <c:v>0.82348881800984297</c:v>
                </c:pt>
                <c:pt idx="6">
                  <c:v>0.80681676604988195</c:v>
                </c:pt>
                <c:pt idx="7">
                  <c:v>0.75826434271152598</c:v>
                </c:pt>
                <c:pt idx="8">
                  <c:v>0.73878624684492999</c:v>
                </c:pt>
                <c:pt idx="9">
                  <c:v>0.72351265398662401</c:v>
                </c:pt>
                <c:pt idx="10">
                  <c:v>0.69703678519914802</c:v>
                </c:pt>
                <c:pt idx="11">
                  <c:v>0.65734222404447196</c:v>
                </c:pt>
                <c:pt idx="12">
                  <c:v>0.60320715817133996</c:v>
                </c:pt>
                <c:pt idx="13">
                  <c:v>0.55336896815971504</c:v>
                </c:pt>
                <c:pt idx="14">
                  <c:v>0.549584163044886</c:v>
                </c:pt>
                <c:pt idx="15">
                  <c:v>0.36695189128489197</c:v>
                </c:pt>
                <c:pt idx="16">
                  <c:v>7.6304080803904897E-2</c:v>
                </c:pt>
                <c:pt idx="17">
                  <c:v>6.2263431925635E-2</c:v>
                </c:pt>
                <c:pt idx="18">
                  <c:v>5.5907798184597297E-2</c:v>
                </c:pt>
                <c:pt idx="19">
                  <c:v>1.34286304304174E-2</c:v>
                </c:pt>
                <c:pt idx="20">
                  <c:v>1.2985398838104701E-2</c:v>
                </c:pt>
                <c:pt idx="21">
                  <c:v>7.1783962992173298E-3</c:v>
                </c:pt>
                <c:pt idx="22">
                  <c:v>3.6371193391776802E-3</c:v>
                </c:pt>
                <c:pt idx="23">
                  <c:v>1.0447585150379201E-3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3-6344-9700-F9D7784C805D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svd'!$A$16:$A$40</c:f>
              <c:numCache>
                <c:formatCode>General</c:formatCode>
                <c:ptCount val="2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</c:numCache>
            </c:numRef>
          </c:xVal>
          <c:yVal>
            <c:numRef>
              <c:f>'orth splt-SPAD MP2-in-B3LYP svd'!$N$4:$N$27</c:f>
              <c:numCache>
                <c:formatCode>General</c:formatCode>
                <c:ptCount val="24"/>
                <c:pt idx="0">
                  <c:v>0.99989483814548297</c:v>
                </c:pt>
                <c:pt idx="1">
                  <c:v>0.99977512452929596</c:v>
                </c:pt>
                <c:pt idx="2">
                  <c:v>0.99925084596355496</c:v>
                </c:pt>
                <c:pt idx="3">
                  <c:v>0.99899466442224405</c:v>
                </c:pt>
                <c:pt idx="4">
                  <c:v>0.86440943864638298</c:v>
                </c:pt>
                <c:pt idx="5">
                  <c:v>0.82331624301186901</c:v>
                </c:pt>
                <c:pt idx="6">
                  <c:v>0.80684721364758005</c:v>
                </c:pt>
                <c:pt idx="7">
                  <c:v>0.75803834077841203</c:v>
                </c:pt>
                <c:pt idx="8">
                  <c:v>0.73912971055505505</c:v>
                </c:pt>
                <c:pt idx="9">
                  <c:v>0.72351357146609196</c:v>
                </c:pt>
                <c:pt idx="10">
                  <c:v>0.69706681728392195</c:v>
                </c:pt>
                <c:pt idx="11">
                  <c:v>0.65734375898491104</c:v>
                </c:pt>
                <c:pt idx="12">
                  <c:v>0.60412741303469297</c:v>
                </c:pt>
                <c:pt idx="13">
                  <c:v>0.55339184277376896</c:v>
                </c:pt>
                <c:pt idx="14">
                  <c:v>0.54959238859950499</c:v>
                </c:pt>
                <c:pt idx="15">
                  <c:v>0.36523483300418103</c:v>
                </c:pt>
                <c:pt idx="16">
                  <c:v>7.7190427812110093E-2</c:v>
                </c:pt>
                <c:pt idx="17">
                  <c:v>6.2376468708214797E-2</c:v>
                </c:pt>
                <c:pt idx="18">
                  <c:v>5.5993867586432503E-2</c:v>
                </c:pt>
                <c:pt idx="19">
                  <c:v>1.3453638948243699E-2</c:v>
                </c:pt>
                <c:pt idx="20">
                  <c:v>1.2961406160290101E-2</c:v>
                </c:pt>
                <c:pt idx="21">
                  <c:v>7.1801697447910501E-3</c:v>
                </c:pt>
                <c:pt idx="22">
                  <c:v>3.6298241039649098E-3</c:v>
                </c:pt>
                <c:pt idx="23">
                  <c:v>1.0553630783640201E-3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03-6344-9700-F9D7784C805D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svd'!$A$17:$A$41</c:f>
              <c:numCache>
                <c:formatCode>General</c:formatCode>
                <c:ptCount val="2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</c:numCache>
            </c:numRef>
          </c:xVal>
          <c:yVal>
            <c:numRef>
              <c:f>'orth splt-SPAD MP2-in-B3LYP svd'!$O$4:$O$27</c:f>
              <c:numCache>
                <c:formatCode>General</c:formatCode>
                <c:ptCount val="24"/>
                <c:pt idx="0">
                  <c:v>0.99989484103009696</c:v>
                </c:pt>
                <c:pt idx="1">
                  <c:v>0.99977468254596602</c:v>
                </c:pt>
                <c:pt idx="2">
                  <c:v>0.99925211170708705</c:v>
                </c:pt>
                <c:pt idx="3">
                  <c:v>0.99899301616188296</c:v>
                </c:pt>
                <c:pt idx="4">
                  <c:v>0.86443946920735004</c:v>
                </c:pt>
                <c:pt idx="5">
                  <c:v>0.82314662347448198</c:v>
                </c:pt>
                <c:pt idx="6">
                  <c:v>0.80687640089509005</c:v>
                </c:pt>
                <c:pt idx="7">
                  <c:v>0.75780586377484105</c:v>
                </c:pt>
                <c:pt idx="8">
                  <c:v>0.73947021889759001</c:v>
                </c:pt>
                <c:pt idx="9">
                  <c:v>0.72351393975259404</c:v>
                </c:pt>
                <c:pt idx="10">
                  <c:v>0.69710254632236002</c:v>
                </c:pt>
                <c:pt idx="11">
                  <c:v>0.65734381275853504</c:v>
                </c:pt>
                <c:pt idx="12">
                  <c:v>0.60506284105841601</c:v>
                </c:pt>
                <c:pt idx="13">
                  <c:v>0.55341596803579196</c:v>
                </c:pt>
                <c:pt idx="14">
                  <c:v>0.54959949101709904</c:v>
                </c:pt>
                <c:pt idx="15">
                  <c:v>0.36348181403038099</c:v>
                </c:pt>
                <c:pt idx="16">
                  <c:v>7.8109085116020396E-2</c:v>
                </c:pt>
                <c:pt idx="17">
                  <c:v>6.2482934845789997E-2</c:v>
                </c:pt>
                <c:pt idx="18">
                  <c:v>5.6071980274563199E-2</c:v>
                </c:pt>
                <c:pt idx="19">
                  <c:v>1.3479171989255599E-2</c:v>
                </c:pt>
                <c:pt idx="20">
                  <c:v>1.2937714974985901E-2</c:v>
                </c:pt>
                <c:pt idx="21">
                  <c:v>7.1822013195987399E-3</c:v>
                </c:pt>
                <c:pt idx="22">
                  <c:v>3.6224467382978799E-3</c:v>
                </c:pt>
                <c:pt idx="23">
                  <c:v>1.0658583326590501E-3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03-6344-9700-F9D7784C805D}"/>
            </c:ext>
          </c:extLst>
        </c:ser>
        <c:ser>
          <c:idx val="28"/>
          <c:order val="14"/>
          <c:tx>
            <c:v>90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 splt-SPAD MP2-in-B3LYP svd'!$A$18:$A$42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xVal>
          <c:yVal>
            <c:numRef>
              <c:f>'orth splt-SPAD MP2-in-B3LYP svd'!$P$4:$P$27</c:f>
              <c:numCache>
                <c:formatCode>General</c:formatCode>
                <c:ptCount val="24"/>
                <c:pt idx="0">
                  <c:v>0.99989484704378895</c:v>
                </c:pt>
                <c:pt idx="1">
                  <c:v>0.99977422505664504</c:v>
                </c:pt>
                <c:pt idx="2">
                  <c:v>0.99925344208077505</c:v>
                </c:pt>
                <c:pt idx="3">
                  <c:v>0.99899130995342</c:v>
                </c:pt>
                <c:pt idx="4">
                  <c:v>0.86447092483107002</c:v>
                </c:pt>
                <c:pt idx="5">
                  <c:v>0.82297603986025203</c:v>
                </c:pt>
                <c:pt idx="6">
                  <c:v>0.80690560547325296</c:v>
                </c:pt>
                <c:pt idx="7">
                  <c:v>0.75756042604112495</c:v>
                </c:pt>
                <c:pt idx="8">
                  <c:v>0.739816471474396</c:v>
                </c:pt>
                <c:pt idx="9">
                  <c:v>0.72351398736102501</c:v>
                </c:pt>
                <c:pt idx="10">
                  <c:v>0.69714538789268099</c:v>
                </c:pt>
                <c:pt idx="11">
                  <c:v>0.65734253988442004</c:v>
                </c:pt>
                <c:pt idx="12">
                  <c:v>0.60604141426158897</c:v>
                </c:pt>
                <c:pt idx="13">
                  <c:v>0.55344197759345004</c:v>
                </c:pt>
                <c:pt idx="14">
                  <c:v>0.54960560589319296</c:v>
                </c:pt>
                <c:pt idx="15">
                  <c:v>0.36164504594487601</c:v>
                </c:pt>
                <c:pt idx="16">
                  <c:v>7.9087810463154801E-2</c:v>
                </c:pt>
                <c:pt idx="17">
                  <c:v>6.2586135019512198E-2</c:v>
                </c:pt>
                <c:pt idx="18">
                  <c:v>5.6145320136323097E-2</c:v>
                </c:pt>
                <c:pt idx="19">
                  <c:v>1.3505919543447899E-2</c:v>
                </c:pt>
                <c:pt idx="20">
                  <c:v>1.29137614758354E-2</c:v>
                </c:pt>
                <c:pt idx="21">
                  <c:v>7.1844930104984998E-3</c:v>
                </c:pt>
                <c:pt idx="22">
                  <c:v>3.6148261053118402E-3</c:v>
                </c:pt>
                <c:pt idx="23">
                  <c:v>1.0764450590910999E-3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03-6344-9700-F9D7784C805D}"/>
            </c:ext>
          </c:extLst>
        </c:ser>
        <c:ser>
          <c:idx val="14"/>
          <c:order val="15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svd'!$A$19:$A$43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xVal>
          <c:yVal>
            <c:numRef>
              <c:f>'orth splt-SPAD MP2-in-B3LYP svd'!$Q$4:$Q$27</c:f>
              <c:numCache>
                <c:formatCode>General</c:formatCode>
                <c:ptCount val="24"/>
                <c:pt idx="0">
                  <c:v>0.99989696991939003</c:v>
                </c:pt>
                <c:pt idx="1">
                  <c:v>0.99974230074109904</c:v>
                </c:pt>
                <c:pt idx="2">
                  <c:v>0.99933934448061201</c:v>
                </c:pt>
                <c:pt idx="3">
                  <c:v>0.99894160043779401</c:v>
                </c:pt>
                <c:pt idx="4">
                  <c:v>0.866190506675098</c:v>
                </c:pt>
                <c:pt idx="5">
                  <c:v>0.81590531958795798</c:v>
                </c:pt>
                <c:pt idx="6">
                  <c:v>0.81180433839203903</c:v>
                </c:pt>
                <c:pt idx="7">
                  <c:v>0.75745601312643895</c:v>
                </c:pt>
                <c:pt idx="8">
                  <c:v>0.73857897590519805</c:v>
                </c:pt>
                <c:pt idx="9">
                  <c:v>0.72240862618396695</c:v>
                </c:pt>
                <c:pt idx="10">
                  <c:v>0.70029310252235399</c:v>
                </c:pt>
                <c:pt idx="11">
                  <c:v>0.65502419326781502</c:v>
                </c:pt>
                <c:pt idx="12">
                  <c:v>0.60599989333479598</c:v>
                </c:pt>
                <c:pt idx="13">
                  <c:v>0.55345204223817102</c:v>
                </c:pt>
                <c:pt idx="14">
                  <c:v>0.54955925864799005</c:v>
                </c:pt>
                <c:pt idx="15">
                  <c:v>0.36587457257893802</c:v>
                </c:pt>
                <c:pt idx="16">
                  <c:v>8.0211069826198397E-2</c:v>
                </c:pt>
                <c:pt idx="17">
                  <c:v>6.0678901620664097E-2</c:v>
                </c:pt>
                <c:pt idx="18">
                  <c:v>5.6928392036206699E-2</c:v>
                </c:pt>
                <c:pt idx="19">
                  <c:v>1.3524196904073801E-2</c:v>
                </c:pt>
                <c:pt idx="20">
                  <c:v>1.2833561367564901E-2</c:v>
                </c:pt>
                <c:pt idx="21">
                  <c:v>7.17696819919057E-3</c:v>
                </c:pt>
                <c:pt idx="22">
                  <c:v>3.6332488940169498E-3</c:v>
                </c:pt>
                <c:pt idx="23">
                  <c:v>7.11857783461235E-4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03-6344-9700-F9D7784C805D}"/>
            </c:ext>
          </c:extLst>
        </c:ser>
        <c:ser>
          <c:idx val="15"/>
          <c:order val="16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svd'!$A$20:$A$44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xVal>
          <c:yVal>
            <c:numRef>
              <c:f>'orth splt-SPAD MP2-in-B3LYP svd'!$R$4:$R$27</c:f>
              <c:numCache>
                <c:formatCode>General</c:formatCode>
                <c:ptCount val="24"/>
                <c:pt idx="0">
                  <c:v>0.99989697637151598</c:v>
                </c:pt>
                <c:pt idx="1">
                  <c:v>0.99974212955582797</c:v>
                </c:pt>
                <c:pt idx="2">
                  <c:v>0.99934137637853404</c:v>
                </c:pt>
                <c:pt idx="3">
                  <c:v>0.99894028159798398</c:v>
                </c:pt>
                <c:pt idx="4">
                  <c:v>0.86623395894005195</c:v>
                </c:pt>
                <c:pt idx="5">
                  <c:v>0.81586942546389796</c:v>
                </c:pt>
                <c:pt idx="6">
                  <c:v>0.81197339473352204</c:v>
                </c:pt>
                <c:pt idx="7">
                  <c:v>0.75760537360267199</c:v>
                </c:pt>
                <c:pt idx="8">
                  <c:v>0.73819242732510004</c:v>
                </c:pt>
                <c:pt idx="9">
                  <c:v>0.72243575357668199</c:v>
                </c:pt>
                <c:pt idx="10">
                  <c:v>0.70033981603494899</c:v>
                </c:pt>
                <c:pt idx="11">
                  <c:v>0.65502359607872795</c:v>
                </c:pt>
                <c:pt idx="12">
                  <c:v>0.60501131255825802</c:v>
                </c:pt>
                <c:pt idx="13">
                  <c:v>0.55342475446230799</c:v>
                </c:pt>
                <c:pt idx="14">
                  <c:v>0.54956340148118299</c:v>
                </c:pt>
                <c:pt idx="15">
                  <c:v>0.367756115973566</c:v>
                </c:pt>
                <c:pt idx="16">
                  <c:v>7.9302269344715001E-2</c:v>
                </c:pt>
                <c:pt idx="17">
                  <c:v>6.0496497928513401E-2</c:v>
                </c:pt>
                <c:pt idx="18">
                  <c:v>5.6892695742207601E-2</c:v>
                </c:pt>
                <c:pt idx="19">
                  <c:v>1.3543610884211601E-2</c:v>
                </c:pt>
                <c:pt idx="20">
                  <c:v>1.28064865489717E-2</c:v>
                </c:pt>
                <c:pt idx="21">
                  <c:v>7.16503812671343E-3</c:v>
                </c:pt>
                <c:pt idx="22">
                  <c:v>3.6306112713897498E-3</c:v>
                </c:pt>
                <c:pt idx="23">
                  <c:v>7.1524742194991003E-4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503-6344-9700-F9D7784C805D}"/>
            </c:ext>
          </c:extLst>
        </c:ser>
        <c:ser>
          <c:idx val="16"/>
          <c:order val="17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svd'!$A$21:$A$45</c:f>
              <c:numCache>
                <c:formatCode>General</c:formatCod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</c:numCache>
            </c:numRef>
          </c:xVal>
          <c:yVal>
            <c:numRef>
              <c:f>'orth splt-SPAD MP2-in-B3LYP svd'!$S$4:$S$27</c:f>
              <c:numCache>
                <c:formatCode>General</c:formatCode>
                <c:ptCount val="24"/>
                <c:pt idx="0">
                  <c:v>0.99989698492601398</c:v>
                </c:pt>
                <c:pt idx="1">
                  <c:v>0.99974197915735796</c:v>
                </c:pt>
                <c:pt idx="2">
                  <c:v>0.99934337937755702</c:v>
                </c:pt>
                <c:pt idx="3">
                  <c:v>0.99893899611005399</c:v>
                </c:pt>
                <c:pt idx="4">
                  <c:v>0.86627712833844805</c:v>
                </c:pt>
                <c:pt idx="5">
                  <c:v>0.81584025743261002</c:v>
                </c:pt>
                <c:pt idx="6">
                  <c:v>0.81213848073694395</c:v>
                </c:pt>
                <c:pt idx="7">
                  <c:v>0.75774496872669495</c:v>
                </c:pt>
                <c:pt idx="8">
                  <c:v>0.73781044043673605</c:v>
                </c:pt>
                <c:pt idx="9">
                  <c:v>0.72246432468672905</c:v>
                </c:pt>
                <c:pt idx="10">
                  <c:v>0.70038654061800998</c:v>
                </c:pt>
                <c:pt idx="11">
                  <c:v>0.65502216319891005</c:v>
                </c:pt>
                <c:pt idx="12">
                  <c:v>0.60403867034409897</c:v>
                </c:pt>
                <c:pt idx="13">
                  <c:v>0.55339882978418398</c:v>
                </c:pt>
                <c:pt idx="14">
                  <c:v>0.549566584708433</c:v>
                </c:pt>
                <c:pt idx="15">
                  <c:v>0.36959637221291902</c:v>
                </c:pt>
                <c:pt idx="16">
                  <c:v>7.8426515127789101E-2</c:v>
                </c:pt>
                <c:pt idx="17">
                  <c:v>6.0303630033074901E-2</c:v>
                </c:pt>
                <c:pt idx="18">
                  <c:v>5.6852370989014599E-2</c:v>
                </c:pt>
                <c:pt idx="19">
                  <c:v>1.3563675009864299E-2</c:v>
                </c:pt>
                <c:pt idx="20">
                  <c:v>1.27796514158025E-2</c:v>
                </c:pt>
                <c:pt idx="21">
                  <c:v>7.1534002209054101E-3</c:v>
                </c:pt>
                <c:pt idx="22">
                  <c:v>3.6278826638412101E-3</c:v>
                </c:pt>
                <c:pt idx="23">
                  <c:v>7.1862709850205298E-4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03-6344-9700-F9D7784C805D}"/>
            </c:ext>
          </c:extLst>
        </c:ser>
        <c:ser>
          <c:idx val="17"/>
          <c:order val="18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svd'!$A$22:$A$46</c:f>
              <c:numCache>
                <c:formatCode>General</c:formatCode>
                <c:ptCount val="2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</c:numCache>
            </c:numRef>
          </c:xVal>
          <c:yVal>
            <c:numRef>
              <c:f>'orth splt-SPAD MP2-in-B3LYP svd'!$T$4:$T$27</c:f>
              <c:numCache>
                <c:formatCode>General</c:formatCode>
                <c:ptCount val="24"/>
                <c:pt idx="0">
                  <c:v>0.99989699542592503</c:v>
                </c:pt>
                <c:pt idx="1">
                  <c:v>0.99974184849606496</c:v>
                </c:pt>
                <c:pt idx="2">
                  <c:v>0.99934535314446504</c:v>
                </c:pt>
                <c:pt idx="3">
                  <c:v>0.99893774123846601</c:v>
                </c:pt>
                <c:pt idx="4">
                  <c:v>0.86631984160600495</c:v>
                </c:pt>
                <c:pt idx="5">
                  <c:v>0.81581759611211202</c:v>
                </c:pt>
                <c:pt idx="6">
                  <c:v>0.81229954792041303</c:v>
                </c:pt>
                <c:pt idx="7">
                  <c:v>0.75787483164306202</c:v>
                </c:pt>
                <c:pt idx="8">
                  <c:v>0.73743298234977495</c:v>
                </c:pt>
                <c:pt idx="9">
                  <c:v>0.722494148914548</c:v>
                </c:pt>
                <c:pt idx="10">
                  <c:v>0.70043335887990599</c:v>
                </c:pt>
                <c:pt idx="11">
                  <c:v>0.65501986114426303</c:v>
                </c:pt>
                <c:pt idx="12">
                  <c:v>0.60307998975825305</c:v>
                </c:pt>
                <c:pt idx="13">
                  <c:v>0.55337365977160602</c:v>
                </c:pt>
                <c:pt idx="14">
                  <c:v>0.54956868647101298</c:v>
                </c:pt>
                <c:pt idx="15">
                  <c:v>0.37139228235441102</c:v>
                </c:pt>
                <c:pt idx="16">
                  <c:v>7.7584605025441095E-2</c:v>
                </c:pt>
                <c:pt idx="17">
                  <c:v>6.0100457519605001E-2</c:v>
                </c:pt>
                <c:pt idx="18">
                  <c:v>5.6806216759900802E-2</c:v>
                </c:pt>
                <c:pt idx="19">
                  <c:v>1.35843405408305E-2</c:v>
                </c:pt>
                <c:pt idx="20">
                  <c:v>1.27530678854772E-2</c:v>
                </c:pt>
                <c:pt idx="21">
                  <c:v>7.1419181586238004E-3</c:v>
                </c:pt>
                <c:pt idx="22">
                  <c:v>3.62506587300915E-3</c:v>
                </c:pt>
                <c:pt idx="23">
                  <c:v>7.21982906780706E-4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503-6344-9700-F9D7784C805D}"/>
            </c:ext>
          </c:extLst>
        </c:ser>
        <c:ser>
          <c:idx val="18"/>
          <c:order val="19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svd'!$A$23:$A$47</c:f>
              <c:numCache>
                <c:formatCode>General</c:formatCode>
                <c:ptCount val="2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</c:numCache>
            </c:numRef>
          </c:xVal>
          <c:yVal>
            <c:numRef>
              <c:f>'orth splt-SPAD MP2-in-B3LYP svd'!$U$4:$U$27</c:f>
              <c:numCache>
                <c:formatCode>General</c:formatCode>
                <c:ptCount val="24"/>
                <c:pt idx="0">
                  <c:v>0.99989700758053401</c:v>
                </c:pt>
                <c:pt idx="1">
                  <c:v>0.99974173755406504</c:v>
                </c:pt>
                <c:pt idx="2">
                  <c:v>0.99934729824965596</c:v>
                </c:pt>
                <c:pt idx="3">
                  <c:v>0.99893651836546804</c:v>
                </c:pt>
                <c:pt idx="4">
                  <c:v>0.86636207376365704</c:v>
                </c:pt>
                <c:pt idx="5">
                  <c:v>0.81580116773232303</c:v>
                </c:pt>
                <c:pt idx="6">
                  <c:v>0.81245650530176095</c:v>
                </c:pt>
                <c:pt idx="7">
                  <c:v>0.75799507587872605</c:v>
                </c:pt>
                <c:pt idx="8">
                  <c:v>0.73706026747111897</c:v>
                </c:pt>
                <c:pt idx="9">
                  <c:v>0.72252522604007496</c:v>
                </c:pt>
                <c:pt idx="10">
                  <c:v>0.70048009720526205</c:v>
                </c:pt>
                <c:pt idx="11">
                  <c:v>0.65501665794969299</c:v>
                </c:pt>
                <c:pt idx="12">
                  <c:v>0.60213750521820997</c:v>
                </c:pt>
                <c:pt idx="13">
                  <c:v>0.55334998966084803</c:v>
                </c:pt>
                <c:pt idx="14">
                  <c:v>0.54957003054895603</c:v>
                </c:pt>
                <c:pt idx="15">
                  <c:v>0.373145139104815</c:v>
                </c:pt>
                <c:pt idx="16">
                  <c:v>7.6777814017528201E-2</c:v>
                </c:pt>
                <c:pt idx="17">
                  <c:v>5.9887773475080598E-2</c:v>
                </c:pt>
                <c:pt idx="18">
                  <c:v>5.6752629905510998E-2</c:v>
                </c:pt>
                <c:pt idx="19">
                  <c:v>1.36055804811943E-2</c:v>
                </c:pt>
                <c:pt idx="20">
                  <c:v>1.2726751145889901E-2</c:v>
                </c:pt>
                <c:pt idx="21">
                  <c:v>7.1306755385735603E-3</c:v>
                </c:pt>
                <c:pt idx="22">
                  <c:v>3.6221620953075899E-3</c:v>
                </c:pt>
                <c:pt idx="23">
                  <c:v>7.2532082659227596E-4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03-6344-9700-F9D7784C805D}"/>
            </c:ext>
          </c:extLst>
        </c:ser>
        <c:ser>
          <c:idx val="19"/>
          <c:order val="20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svd'!$A$24:$A$48</c:f>
              <c:numCache>
                <c:formatCode>General</c:formatCode>
                <c:ptCount val="2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</c:numCache>
            </c:numRef>
          </c:xVal>
          <c:yVal>
            <c:numRef>
              <c:f>'orth splt-SPAD MP2-in-B3LYP svd'!$V$4:$V$27</c:f>
              <c:numCache>
                <c:formatCode>General</c:formatCode>
                <c:ptCount val="24"/>
                <c:pt idx="0">
                  <c:v>0.99989709846248098</c:v>
                </c:pt>
                <c:pt idx="1">
                  <c:v>0.99974146336373404</c:v>
                </c:pt>
                <c:pt idx="2">
                  <c:v>0.99935659163659796</c:v>
                </c:pt>
                <c:pt idx="3">
                  <c:v>0.99893085246146796</c:v>
                </c:pt>
                <c:pt idx="4">
                  <c:v>0.86656819204204305</c:v>
                </c:pt>
                <c:pt idx="5">
                  <c:v>0.815808705275612</c:v>
                </c:pt>
                <c:pt idx="6">
                  <c:v>0.81318244516590599</c:v>
                </c:pt>
                <c:pt idx="7">
                  <c:v>0.75845943244107406</c:v>
                </c:pt>
                <c:pt idx="8">
                  <c:v>0.73526830255260101</c:v>
                </c:pt>
                <c:pt idx="9">
                  <c:v>0.72270030801794305</c:v>
                </c:pt>
                <c:pt idx="10">
                  <c:v>0.70072081802994701</c:v>
                </c:pt>
                <c:pt idx="11">
                  <c:v>0.65498899456005599</c:v>
                </c:pt>
                <c:pt idx="12">
                  <c:v>0.59767105352984795</c:v>
                </c:pt>
                <c:pt idx="13">
                  <c:v>0.55324776882461801</c:v>
                </c:pt>
                <c:pt idx="14">
                  <c:v>0.549569355375087</c:v>
                </c:pt>
                <c:pt idx="15">
                  <c:v>0.38129485540938501</c:v>
                </c:pt>
                <c:pt idx="16">
                  <c:v>7.3300366380377097E-2</c:v>
                </c:pt>
                <c:pt idx="17">
                  <c:v>5.8757830793247097E-2</c:v>
                </c:pt>
                <c:pt idx="18">
                  <c:v>5.6276551214552002E-2</c:v>
                </c:pt>
                <c:pt idx="19">
                  <c:v>1.3720193596552299E-2</c:v>
                </c:pt>
                <c:pt idx="20">
                  <c:v>1.2600070230514E-2</c:v>
                </c:pt>
                <c:pt idx="21">
                  <c:v>7.0775321258063203E-3</c:v>
                </c:pt>
                <c:pt idx="22">
                  <c:v>3.60696063474922E-3</c:v>
                </c:pt>
                <c:pt idx="23">
                  <c:v>7.4162750399981001E-4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503-6344-9700-F9D7784C805D}"/>
            </c:ext>
          </c:extLst>
        </c:ser>
        <c:ser>
          <c:idx val="20"/>
          <c:order val="21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svd'!$A$25:$A$49</c:f>
              <c:numCache>
                <c:formatCode>General</c:formatCode>
                <c:ptCount val="2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</c:numCache>
            </c:numRef>
          </c:xVal>
          <c:yVal>
            <c:numRef>
              <c:f>'orth splt-SPAD MP2-in-B3LYP svd'!$W$4:$W$27</c:f>
              <c:numCache>
                <c:formatCode>General</c:formatCode>
                <c:ptCount val="24"/>
                <c:pt idx="0">
                  <c:v>0.99989743441681</c:v>
                </c:pt>
                <c:pt idx="1">
                  <c:v>0.99974209583107099</c:v>
                </c:pt>
                <c:pt idx="2">
                  <c:v>0.999373033989298</c:v>
                </c:pt>
                <c:pt idx="3">
                  <c:v>0.99892145177942904</c:v>
                </c:pt>
                <c:pt idx="4">
                  <c:v>0.86694920331811198</c:v>
                </c:pt>
                <c:pt idx="5">
                  <c:v>0.81620584899759796</c:v>
                </c:pt>
                <c:pt idx="6">
                  <c:v>0.81433259482579001</c:v>
                </c:pt>
                <c:pt idx="7">
                  <c:v>0.75876502247317001</c:v>
                </c:pt>
                <c:pt idx="8">
                  <c:v>0.73202566607985198</c:v>
                </c:pt>
                <c:pt idx="9">
                  <c:v>0.72313086382666003</c:v>
                </c:pt>
                <c:pt idx="10">
                  <c:v>0.70124919530106999</c:v>
                </c:pt>
                <c:pt idx="11">
                  <c:v>0.654876095542821</c:v>
                </c:pt>
                <c:pt idx="12">
                  <c:v>0.58993115918225802</c:v>
                </c:pt>
                <c:pt idx="13">
                  <c:v>0.55311041604632405</c:v>
                </c:pt>
                <c:pt idx="14">
                  <c:v>0.54954889818200703</c:v>
                </c:pt>
                <c:pt idx="15">
                  <c:v>0.39472565407986998</c:v>
                </c:pt>
                <c:pt idx="16">
                  <c:v>6.8997749229971705E-2</c:v>
                </c:pt>
                <c:pt idx="17">
                  <c:v>5.7538631063096202E-2</c:v>
                </c:pt>
                <c:pt idx="18">
                  <c:v>5.2968941793430001E-2</c:v>
                </c:pt>
                <c:pt idx="19">
                  <c:v>1.39856779680182E-2</c:v>
                </c:pt>
                <c:pt idx="20">
                  <c:v>1.2372651157517201E-2</c:v>
                </c:pt>
                <c:pt idx="21">
                  <c:v>6.9829788968076402E-3</c:v>
                </c:pt>
                <c:pt idx="22">
                  <c:v>3.5765101599945599E-3</c:v>
                </c:pt>
                <c:pt idx="23">
                  <c:v>7.7141454270552104E-4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03-6344-9700-F9D7784C805D}"/>
            </c:ext>
          </c:extLst>
        </c:ser>
        <c:ser>
          <c:idx val="21"/>
          <c:order val="22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svd'!$A$26:$A$50</c:f>
              <c:numCache>
                <c:formatCode>General</c:formatCode>
                <c:ptCount val="2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</c:numCache>
            </c:numRef>
          </c:xVal>
          <c:yVal>
            <c:numRef>
              <c:f>'orth splt-SPAD MP2-in-B3LYP svd'!$X$4:$X$27</c:f>
              <c:numCache>
                <c:formatCode>General</c:formatCode>
                <c:ptCount val="24"/>
                <c:pt idx="0">
                  <c:v>0.99989800496779102</c:v>
                </c:pt>
                <c:pt idx="1">
                  <c:v>0.99974388080686005</c:v>
                </c:pt>
                <c:pt idx="2">
                  <c:v>0.99938672777860005</c:v>
                </c:pt>
                <c:pt idx="3">
                  <c:v>0.99891405628707797</c:v>
                </c:pt>
                <c:pt idx="4">
                  <c:v>0.86728720986566199</c:v>
                </c:pt>
                <c:pt idx="5">
                  <c:v>0.81699886906318597</c:v>
                </c:pt>
                <c:pt idx="6">
                  <c:v>0.81509782515714901</c:v>
                </c:pt>
                <c:pt idx="7">
                  <c:v>0.75839085463379097</c:v>
                </c:pt>
                <c:pt idx="8">
                  <c:v>0.72921359221967297</c:v>
                </c:pt>
                <c:pt idx="9">
                  <c:v>0.72362881429481696</c:v>
                </c:pt>
                <c:pt idx="10">
                  <c:v>0.70186994139449899</c:v>
                </c:pt>
                <c:pt idx="11">
                  <c:v>0.65470722672744497</c:v>
                </c:pt>
                <c:pt idx="12">
                  <c:v>0.58372865824889297</c:v>
                </c:pt>
                <c:pt idx="13">
                  <c:v>0.553049910960969</c:v>
                </c:pt>
                <c:pt idx="14">
                  <c:v>0.54953044187492905</c:v>
                </c:pt>
                <c:pt idx="15">
                  <c:v>0.404923728802557</c:v>
                </c:pt>
                <c:pt idx="16">
                  <c:v>6.7046863926071301E-2</c:v>
                </c:pt>
                <c:pt idx="17">
                  <c:v>5.7290900672292998E-2</c:v>
                </c:pt>
                <c:pt idx="18">
                  <c:v>4.8012730533866198E-2</c:v>
                </c:pt>
                <c:pt idx="19">
                  <c:v>1.42897694924255E-2</c:v>
                </c:pt>
                <c:pt idx="20">
                  <c:v>1.21801607699443E-2</c:v>
                </c:pt>
                <c:pt idx="21">
                  <c:v>6.8991493980319497E-3</c:v>
                </c:pt>
                <c:pt idx="22">
                  <c:v>3.5530893904257999E-3</c:v>
                </c:pt>
                <c:pt idx="23">
                  <c:v>7.96464919133311E-4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503-6344-9700-F9D7784C805D}"/>
            </c:ext>
          </c:extLst>
        </c:ser>
        <c:ser>
          <c:idx val="22"/>
          <c:order val="23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svd'!$A$27:$A$51</c:f>
              <c:numCache>
                <c:formatCode>General</c:formatCode>
                <c:ptCount val="2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</c:numCache>
            </c:numRef>
          </c:xVal>
          <c:yVal>
            <c:numRef>
              <c:f>'orth splt-SPAD MP2-in-B3LYP svd'!$Y$4:$Y$27</c:f>
              <c:numCache>
                <c:formatCode>General</c:formatCode>
                <c:ptCount val="24"/>
                <c:pt idx="0">
                  <c:v>0.99989880099678397</c:v>
                </c:pt>
                <c:pt idx="1">
                  <c:v>0.99974635291506997</c:v>
                </c:pt>
                <c:pt idx="2">
                  <c:v>0.99939790039497001</c:v>
                </c:pt>
                <c:pt idx="3">
                  <c:v>0.99890812283705999</c:v>
                </c:pt>
                <c:pt idx="4">
                  <c:v>0.86758006813242605</c:v>
                </c:pt>
                <c:pt idx="5">
                  <c:v>0.81802146112669905</c:v>
                </c:pt>
                <c:pt idx="6">
                  <c:v>0.81554916733944705</c:v>
                </c:pt>
                <c:pt idx="7">
                  <c:v>0.75753284486969796</c:v>
                </c:pt>
                <c:pt idx="8">
                  <c:v>0.72687305801155999</c:v>
                </c:pt>
                <c:pt idx="9">
                  <c:v>0.72408063014569002</c:v>
                </c:pt>
                <c:pt idx="10">
                  <c:v>0.70258195507296906</c:v>
                </c:pt>
                <c:pt idx="11">
                  <c:v>0.65450931887215302</c:v>
                </c:pt>
                <c:pt idx="12">
                  <c:v>0.57890226762769703</c:v>
                </c:pt>
                <c:pt idx="13">
                  <c:v>0.55305401699288603</c:v>
                </c:pt>
                <c:pt idx="14">
                  <c:v>0.54952258342099003</c:v>
                </c:pt>
                <c:pt idx="15">
                  <c:v>0.41254686392769102</c:v>
                </c:pt>
                <c:pt idx="16">
                  <c:v>6.6111498572609201E-2</c:v>
                </c:pt>
                <c:pt idx="17">
                  <c:v>5.7210147300325198E-2</c:v>
                </c:pt>
                <c:pt idx="18">
                  <c:v>4.3363947013645099E-2</c:v>
                </c:pt>
                <c:pt idx="19">
                  <c:v>1.4617977355121201E-2</c:v>
                </c:pt>
                <c:pt idx="20">
                  <c:v>1.20206652275114E-2</c:v>
                </c:pt>
                <c:pt idx="21">
                  <c:v>6.8221664731130099E-3</c:v>
                </c:pt>
                <c:pt idx="22">
                  <c:v>3.5417355753590901E-3</c:v>
                </c:pt>
                <c:pt idx="23">
                  <c:v>8.1627455075122498E-4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03-6344-9700-F9D7784C805D}"/>
            </c:ext>
          </c:extLst>
        </c:ser>
        <c:ser>
          <c:idx val="23"/>
          <c:order val="24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svd'!$A$28:$A$52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'orth splt-SPAD MP2-in-B3LYP svd'!$Z$4:$Z$27</c:f>
              <c:numCache>
                <c:formatCode>General</c:formatCode>
                <c:ptCount val="24"/>
                <c:pt idx="0">
                  <c:v>0.99989972496337198</c:v>
                </c:pt>
                <c:pt idx="1">
                  <c:v>0.99974906682839104</c:v>
                </c:pt>
                <c:pt idx="2">
                  <c:v>0.99940677474962902</c:v>
                </c:pt>
                <c:pt idx="3">
                  <c:v>0.998903299979085</c:v>
                </c:pt>
                <c:pt idx="4">
                  <c:v>0.86782361473287695</c:v>
                </c:pt>
                <c:pt idx="5">
                  <c:v>0.81911201678808199</c:v>
                </c:pt>
                <c:pt idx="6">
                  <c:v>0.81577249165738497</c:v>
                </c:pt>
                <c:pt idx="7">
                  <c:v>0.75639885519846595</c:v>
                </c:pt>
                <c:pt idx="8">
                  <c:v>0.72558325989549999</c:v>
                </c:pt>
                <c:pt idx="9">
                  <c:v>0.72385452922441895</c:v>
                </c:pt>
                <c:pt idx="10">
                  <c:v>0.70334819960341999</c:v>
                </c:pt>
                <c:pt idx="11">
                  <c:v>0.65430518880410804</c:v>
                </c:pt>
                <c:pt idx="12">
                  <c:v>0.575272435376744</c:v>
                </c:pt>
                <c:pt idx="13">
                  <c:v>0.55310628314700305</c:v>
                </c:pt>
                <c:pt idx="14">
                  <c:v>0.54952495019205505</c:v>
                </c:pt>
                <c:pt idx="15">
                  <c:v>0.41812162110423901</c:v>
                </c:pt>
                <c:pt idx="16">
                  <c:v>6.5612366539995401E-2</c:v>
                </c:pt>
                <c:pt idx="17">
                  <c:v>5.7186828979043501E-2</c:v>
                </c:pt>
                <c:pt idx="18">
                  <c:v>3.9523996539744401E-2</c:v>
                </c:pt>
                <c:pt idx="19">
                  <c:v>1.49509576695572E-2</c:v>
                </c:pt>
                <c:pt idx="20">
                  <c:v>1.18923653524859E-2</c:v>
                </c:pt>
                <c:pt idx="21">
                  <c:v>6.7520655246348198E-3</c:v>
                </c:pt>
                <c:pt idx="22">
                  <c:v>3.5428644556360798E-3</c:v>
                </c:pt>
                <c:pt idx="23">
                  <c:v>8.3070919912209805E-4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503-6344-9700-F9D7784C805D}"/>
            </c:ext>
          </c:extLst>
        </c:ser>
        <c:ser>
          <c:idx val="24"/>
          <c:order val="25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 splt-SPAD MP2-in-B3LYP svd'!$A$29:$A$52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'orth splt-SPAD MP2-in-B3LYP svd'!$AA$4:$AA$27</c:f>
              <c:numCache>
                <c:formatCode>General</c:formatCode>
                <c:ptCount val="24"/>
                <c:pt idx="0">
                  <c:v>0.99990064630020403</c:v>
                </c:pt>
                <c:pt idx="1">
                  <c:v>0.99975161014972003</c:v>
                </c:pt>
                <c:pt idx="2">
                  <c:v>0.99941351542656998</c:v>
                </c:pt>
                <c:pt idx="3">
                  <c:v>0.99889945102878996</c:v>
                </c:pt>
                <c:pt idx="4">
                  <c:v>0.86801342808420401</c:v>
                </c:pt>
                <c:pt idx="5">
                  <c:v>0.82014172438559096</c:v>
                </c:pt>
                <c:pt idx="6">
                  <c:v>0.81584075765358699</c:v>
                </c:pt>
                <c:pt idx="7">
                  <c:v>0.75519598520804299</c:v>
                </c:pt>
                <c:pt idx="8">
                  <c:v>0.72573432649192204</c:v>
                </c:pt>
                <c:pt idx="9">
                  <c:v>0.72252132350159604</c:v>
                </c:pt>
                <c:pt idx="10">
                  <c:v>0.70410120000882703</c:v>
                </c:pt>
                <c:pt idx="11">
                  <c:v>0.65411449255750398</c:v>
                </c:pt>
                <c:pt idx="12">
                  <c:v>0.572669973420738</c:v>
                </c:pt>
                <c:pt idx="13">
                  <c:v>0.55318704014770903</c:v>
                </c:pt>
                <c:pt idx="14">
                  <c:v>0.54953320134009598</c:v>
                </c:pt>
                <c:pt idx="15">
                  <c:v>0.42206419362469699</c:v>
                </c:pt>
                <c:pt idx="16">
                  <c:v>6.5332824011510499E-2</c:v>
                </c:pt>
                <c:pt idx="17">
                  <c:v>5.7192706441187097E-2</c:v>
                </c:pt>
                <c:pt idx="18">
                  <c:v>3.65755141046646E-2</c:v>
                </c:pt>
                <c:pt idx="19">
                  <c:v>1.52636937889796E-2</c:v>
                </c:pt>
                <c:pt idx="20">
                  <c:v>1.1793008158530301E-2</c:v>
                </c:pt>
                <c:pt idx="21">
                  <c:v>6.6904843816038501E-3</c:v>
                </c:pt>
                <c:pt idx="22">
                  <c:v>3.5525101664634399E-3</c:v>
                </c:pt>
                <c:pt idx="23">
                  <c:v>8.40254015483197E-4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03-6344-9700-F9D7784C805D}"/>
            </c:ext>
          </c:extLst>
        </c:ser>
        <c:ser>
          <c:idx val="25"/>
          <c:order val="26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 splt-SPAD MP2-in-B3LYP svd'!$A$30:$A$53</c:f>
              <c:numCache>
                <c:formatCode>General</c:formatCode>
                <c:ptCount val="2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</c:numCache>
            </c:numRef>
          </c:xVal>
          <c:yVal>
            <c:numRef>
              <c:f>'orth splt-SPAD MP2-in-B3LYP svd'!$AB$4:$AB$27</c:f>
              <c:numCache>
                <c:formatCode>General</c:formatCode>
                <c:ptCount val="24"/>
                <c:pt idx="0">
                  <c:v>0.99990142484587996</c:v>
                </c:pt>
                <c:pt idx="1">
                  <c:v>0.999753669638767</c:v>
                </c:pt>
                <c:pt idx="2">
                  <c:v>0.99941824501964105</c:v>
                </c:pt>
                <c:pt idx="3">
                  <c:v>0.99889660240239198</c:v>
                </c:pt>
                <c:pt idx="4">
                  <c:v>0.86814855712259098</c:v>
                </c:pt>
                <c:pt idx="5">
                  <c:v>0.82098384819577297</c:v>
                </c:pt>
                <c:pt idx="6">
                  <c:v>0.81582130053233204</c:v>
                </c:pt>
                <c:pt idx="7">
                  <c:v>0.75413769376651996</c:v>
                </c:pt>
                <c:pt idx="8">
                  <c:v>0.72608823193322403</c:v>
                </c:pt>
                <c:pt idx="9">
                  <c:v>0.72131777361620097</c:v>
                </c:pt>
                <c:pt idx="10">
                  <c:v>0.70474750531274599</c:v>
                </c:pt>
                <c:pt idx="11">
                  <c:v>0.65396042322794001</c:v>
                </c:pt>
                <c:pt idx="12">
                  <c:v>0.57094275072124001</c:v>
                </c:pt>
                <c:pt idx="13">
                  <c:v>0.55327173545823305</c:v>
                </c:pt>
                <c:pt idx="14">
                  <c:v>0.54954190081673804</c:v>
                </c:pt>
                <c:pt idx="15">
                  <c:v>0.42467253621179502</c:v>
                </c:pt>
                <c:pt idx="16">
                  <c:v>6.5178263635931599E-2</c:v>
                </c:pt>
                <c:pt idx="17">
                  <c:v>5.7210587778925799E-2</c:v>
                </c:pt>
                <c:pt idx="18">
                  <c:v>3.4496759693316802E-2</c:v>
                </c:pt>
                <c:pt idx="19">
                  <c:v>1.55258461725899E-2</c:v>
                </c:pt>
                <c:pt idx="20">
                  <c:v>1.17218300931739E-2</c:v>
                </c:pt>
                <c:pt idx="21">
                  <c:v>6.6419459169761198E-3</c:v>
                </c:pt>
                <c:pt idx="22">
                  <c:v>3.56480678384944E-3</c:v>
                </c:pt>
                <c:pt idx="23">
                  <c:v>8.4562950116004497E-4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503-6344-9700-F9D7784C805D}"/>
            </c:ext>
          </c:extLst>
        </c:ser>
        <c:ser>
          <c:idx val="26"/>
          <c:order val="27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 splt-SPAD MP2-in-B3LYP svd'!$A$31:$A$54</c:f>
              <c:numCache>
                <c:formatCode>General</c:formatCode>
                <c:ptCount val="2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</c:numCache>
            </c:numRef>
          </c:xVal>
          <c:yVal>
            <c:numRef>
              <c:f>'orth splt-SPAD MP2-in-B3LYP svd'!$AC$4:$AC$27</c:f>
              <c:numCache>
                <c:formatCode>General</c:formatCode>
                <c:ptCount val="24"/>
                <c:pt idx="0">
                  <c:v>0.99990194186761405</c:v>
                </c:pt>
                <c:pt idx="1">
                  <c:v>0.99975501005078604</c:v>
                </c:pt>
                <c:pt idx="2">
                  <c:v>0.999421042187568</c:v>
                </c:pt>
                <c:pt idx="3">
                  <c:v>0.99889484308467802</c:v>
                </c:pt>
                <c:pt idx="4">
                  <c:v>0.86822965152984699</c:v>
                </c:pt>
                <c:pt idx="5">
                  <c:v>0.82153313806647099</c:v>
                </c:pt>
                <c:pt idx="6">
                  <c:v>0.81577644412510997</c:v>
                </c:pt>
                <c:pt idx="7">
                  <c:v>0.75341331629347696</c:v>
                </c:pt>
                <c:pt idx="8">
                  <c:v>0.72634266199548103</c:v>
                </c:pt>
                <c:pt idx="9">
                  <c:v>0.72055360978106298</c:v>
                </c:pt>
                <c:pt idx="10">
                  <c:v>0.70518978647256103</c:v>
                </c:pt>
                <c:pt idx="11">
                  <c:v>0.65386184662588998</c:v>
                </c:pt>
                <c:pt idx="12">
                  <c:v>0.56996919341227104</c:v>
                </c:pt>
                <c:pt idx="13">
                  <c:v>0.55333495286207701</c:v>
                </c:pt>
                <c:pt idx="14">
                  <c:v>0.54954715799222997</c:v>
                </c:pt>
                <c:pt idx="15">
                  <c:v>0.42615225656828898</c:v>
                </c:pt>
                <c:pt idx="16">
                  <c:v>6.5099464769695095E-2</c:v>
                </c:pt>
                <c:pt idx="17">
                  <c:v>5.7226285540664001E-2</c:v>
                </c:pt>
                <c:pt idx="18">
                  <c:v>3.3256763327413702E-2</c:v>
                </c:pt>
                <c:pt idx="19">
                  <c:v>1.5704050814228598E-2</c:v>
                </c:pt>
                <c:pt idx="20">
                  <c:v>1.1679414260981799E-2</c:v>
                </c:pt>
                <c:pt idx="21">
                  <c:v>6.6115239366311297E-3</c:v>
                </c:pt>
                <c:pt idx="22">
                  <c:v>3.5745544031106002E-3</c:v>
                </c:pt>
                <c:pt idx="23">
                  <c:v>8.4782635366793401E-4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503-6344-9700-F9D7784C805D}"/>
            </c:ext>
          </c:extLst>
        </c:ser>
        <c:ser>
          <c:idx val="27"/>
          <c:order val="28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 splt-SPAD MP2-in-B3LYP svd'!$A$32:$A$55</c:f>
              <c:numCache>
                <c:formatCode>General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</c:numCache>
            </c:numRef>
          </c:xVal>
          <c:yVal>
            <c:numRef>
              <c:f>'orth splt-SPAD MP2-in-B3LYP svd'!$AD$4:$AD$27</c:f>
              <c:numCache>
                <c:formatCode>General</c:formatCode>
                <c:ptCount val="24"/>
                <c:pt idx="0">
                  <c:v>0.99990212747288798</c:v>
                </c:pt>
                <c:pt idx="1">
                  <c:v>0.99975547348740101</c:v>
                </c:pt>
                <c:pt idx="2">
                  <c:v>0.99942196558907703</c:v>
                </c:pt>
                <c:pt idx="3">
                  <c:v>0.99889424032315599</c:v>
                </c:pt>
                <c:pt idx="4">
                  <c:v>0.86825611346727405</c:v>
                </c:pt>
                <c:pt idx="5">
                  <c:v>0.821728348425949</c:v>
                </c:pt>
                <c:pt idx="6">
                  <c:v>0.81575257675952695</c:v>
                </c:pt>
                <c:pt idx="7">
                  <c:v>0.75315083953919604</c:v>
                </c:pt>
                <c:pt idx="8">
                  <c:v>0.72643236344544104</c:v>
                </c:pt>
                <c:pt idx="9">
                  <c:v>0.72028750365223604</c:v>
                </c:pt>
                <c:pt idx="10">
                  <c:v>0.70535158792308705</c:v>
                </c:pt>
                <c:pt idx="11">
                  <c:v>0.65382822182524503</c:v>
                </c:pt>
                <c:pt idx="12">
                  <c:v>0.56965827645348999</c:v>
                </c:pt>
                <c:pt idx="13">
                  <c:v>0.55335764691478795</c:v>
                </c:pt>
                <c:pt idx="14">
                  <c:v>0.54954623859270202</c:v>
                </c:pt>
                <c:pt idx="15">
                  <c:v>0.42663526622359099</c:v>
                </c:pt>
                <c:pt idx="16">
                  <c:v>6.5069511743652997E-2</c:v>
                </c:pt>
                <c:pt idx="17">
                  <c:v>5.7229323889196299E-2</c:v>
                </c:pt>
                <c:pt idx="18">
                  <c:v>3.2829982610686398E-2</c:v>
                </c:pt>
                <c:pt idx="19">
                  <c:v>1.5771142944332399E-2</c:v>
                </c:pt>
                <c:pt idx="20">
                  <c:v>1.1665339631814899E-2</c:v>
                </c:pt>
                <c:pt idx="21">
                  <c:v>6.6011862296802204E-3</c:v>
                </c:pt>
                <c:pt idx="22">
                  <c:v>3.5786225743116599E-3</c:v>
                </c:pt>
                <c:pt idx="23">
                  <c:v>8.4790791907427302E-4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503-6344-9700-F9D7784C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5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4-BB4D-B053-AEF4357210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svd'!$B$30:$B$93</c:f>
              <c:numCache>
                <c:formatCode>General</c:formatCode>
                <c:ptCount val="64"/>
                <c:pt idx="0">
                  <c:v>0</c:v>
                </c:pt>
                <c:pt idx="1">
                  <c:v>9.8952033397048389E-5</c:v>
                </c:pt>
                <c:pt idx="2">
                  <c:v>6.1850911109695428E-4</c:v>
                </c:pt>
                <c:pt idx="3">
                  <c:v>9.3978179518061644E-5</c:v>
                </c:pt>
                <c:pt idx="4">
                  <c:v>0.135926609714626</c:v>
                </c:pt>
                <c:pt idx="5">
                  <c:v>2.4327426780219041E-2</c:v>
                </c:pt>
                <c:pt idx="6">
                  <c:v>4.2143797143407991E-2</c:v>
                </c:pt>
                <c:pt idx="7">
                  <c:v>1.9389166564060978E-2</c:v>
                </c:pt>
                <c:pt idx="8">
                  <c:v>5.398501493708896E-2</c:v>
                </c:pt>
                <c:pt idx="9">
                  <c:v>1.478303763289901E-2</c:v>
                </c:pt>
                <c:pt idx="10">
                  <c:v>3.7548883223910146E-3</c:v>
                </c:pt>
                <c:pt idx="11">
                  <c:v>5.0580776805910999E-2</c:v>
                </c:pt>
                <c:pt idx="12">
                  <c:v>8.5532121693183027E-2</c:v>
                </c:pt>
                <c:pt idx="13">
                  <c:v>1.5104862980362954E-2</c:v>
                </c:pt>
                <c:pt idx="14">
                  <c:v>4.7461982615090159E-3</c:v>
                </c:pt>
                <c:pt idx="15">
                  <c:v>0.11770517049733198</c:v>
                </c:pt>
                <c:pt idx="16">
                  <c:v>0.36666320354780862</c:v>
                </c:pt>
                <c:pt idx="17">
                  <c:v>6.7497181040725093E-3</c:v>
                </c:pt>
                <c:pt idx="18">
                  <c:v>2.45440820274542E-2</c:v>
                </c:pt>
                <c:pt idx="19">
                  <c:v>1.7562332695104297E-2</c:v>
                </c:pt>
                <c:pt idx="20">
                  <c:v>3.318248632313699E-3</c:v>
                </c:pt>
                <c:pt idx="21">
                  <c:v>4.867387649953871E-3</c:v>
                </c:pt>
                <c:pt idx="22">
                  <c:v>3.43623312412316E-3</c:v>
                </c:pt>
                <c:pt idx="23">
                  <c:v>3.5416077031347097E-3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5-DD49-BE90-4ACE3C7EDF5A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svd'!$H$30:$H$93</c:f>
              <c:numCache>
                <c:formatCode>General</c:formatCode>
                <c:ptCount val="64"/>
                <c:pt idx="0">
                  <c:v>0</c:v>
                </c:pt>
                <c:pt idx="1">
                  <c:v>1.0940922624302907E-4</c:v>
                </c:pt>
                <c:pt idx="2">
                  <c:v>5.6474899030101167E-4</c:v>
                </c:pt>
                <c:pt idx="3">
                  <c:v>1.8584006930799646E-4</c:v>
                </c:pt>
                <c:pt idx="4">
                  <c:v>0.13529320207607798</c:v>
                </c:pt>
                <c:pt idx="5">
                  <c:v>3.4830357366803066E-2</c:v>
                </c:pt>
                <c:pt idx="6">
                  <c:v>2.3995890908390938E-2</c:v>
                </c:pt>
                <c:pt idx="7">
                  <c:v>4.1448273358972054E-2</c:v>
                </c:pt>
                <c:pt idx="8">
                  <c:v>3.4964219001504926E-2</c:v>
                </c:pt>
                <c:pt idx="9">
                  <c:v>5.1892150990660024E-3</c:v>
                </c:pt>
                <c:pt idx="10">
                  <c:v>2.4947922607098993E-2</c:v>
                </c:pt>
                <c:pt idx="11">
                  <c:v>4.1618741470277998E-2</c:v>
                </c:pt>
                <c:pt idx="12">
                  <c:v>7.2665969810349007E-2</c:v>
                </c:pt>
                <c:pt idx="13">
                  <c:v>3.1026016948265012E-2</c:v>
                </c:pt>
                <c:pt idx="14">
                  <c:v>3.8424917239420209E-3</c:v>
                </c:pt>
                <c:pt idx="15">
                  <c:v>0.14746879732802198</c:v>
                </c:pt>
                <c:pt idx="16">
                  <c:v>0.3363535278716816</c:v>
                </c:pt>
                <c:pt idx="17">
                  <c:v>6.5170445598199053E-3</c:v>
                </c:pt>
                <c:pt idx="18">
                  <c:v>1.1163991782200601E-2</c:v>
                </c:pt>
                <c:pt idx="19">
                  <c:v>3.3963395721196402E-2</c:v>
                </c:pt>
                <c:pt idx="20">
                  <c:v>8.1804142240959887E-4</c:v>
                </c:pt>
                <c:pt idx="21">
                  <c:v>5.7178495908310608E-3</c:v>
                </c:pt>
                <c:pt idx="22">
                  <c:v>3.4142570045465601E-3</c:v>
                </c:pt>
                <c:pt idx="23">
                  <c:v>3.0508580564246697E-3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5-DD49-BE90-4ACE3C7EDF5A}"/>
            </c:ext>
          </c:extLst>
        </c:ser>
        <c:ser>
          <c:idx val="13"/>
          <c:order val="2"/>
          <c:tx>
            <c:v>90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svd'!$P$30:$P$93</c:f>
              <c:numCache>
                <c:formatCode>General</c:formatCode>
                <c:ptCount val="64"/>
                <c:pt idx="0">
                  <c:v>0</c:v>
                </c:pt>
                <c:pt idx="1">
                  <c:v>1.2062198714390959E-4</c:v>
                </c:pt>
                <c:pt idx="2">
                  <c:v>5.2078297586999334E-4</c:v>
                </c:pt>
                <c:pt idx="3">
                  <c:v>2.6213212735504143E-4</c:v>
                </c:pt>
                <c:pt idx="4">
                  <c:v>0.13452038512234998</c:v>
                </c:pt>
                <c:pt idx="5">
                  <c:v>4.1494884970817991E-2</c:v>
                </c:pt>
                <c:pt idx="6">
                  <c:v>1.6070434386999066E-2</c:v>
                </c:pt>
                <c:pt idx="7">
                  <c:v>4.9345179432128017E-2</c:v>
                </c:pt>
                <c:pt idx="8">
                  <c:v>1.7743954566728948E-2</c:v>
                </c:pt>
                <c:pt idx="9">
                  <c:v>1.6302484113370985E-2</c:v>
                </c:pt>
                <c:pt idx="10">
                  <c:v>2.6368599468344023E-2</c:v>
                </c:pt>
                <c:pt idx="11">
                  <c:v>3.9802848008260949E-2</c:v>
                </c:pt>
                <c:pt idx="12">
                  <c:v>5.1301125622831067E-2</c:v>
                </c:pt>
                <c:pt idx="13">
                  <c:v>5.2599436668138932E-2</c:v>
                </c:pt>
                <c:pt idx="14">
                  <c:v>3.8363717002570796E-3</c:v>
                </c:pt>
                <c:pt idx="15">
                  <c:v>0.18796055994831695</c:v>
                </c:pt>
                <c:pt idx="16">
                  <c:v>0.28255723548172118</c:v>
                </c:pt>
                <c:pt idx="17">
                  <c:v>1.6501675443642602E-2</c:v>
                </c:pt>
                <c:pt idx="18">
                  <c:v>6.4408148831891013E-3</c:v>
                </c:pt>
                <c:pt idx="19">
                  <c:v>4.2639400592875201E-2</c:v>
                </c:pt>
                <c:pt idx="20">
                  <c:v>5.9215806761249955E-4</c:v>
                </c:pt>
                <c:pt idx="21">
                  <c:v>5.7292684653369001E-3</c:v>
                </c:pt>
                <c:pt idx="22">
                  <c:v>3.5696669051866596E-3</c:v>
                </c:pt>
                <c:pt idx="23">
                  <c:v>2.5383810462207401E-3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5-DD49-BE90-4ACE3C7EDF5A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svd'!$X$30:$X$93</c:f>
              <c:numCache>
                <c:formatCode>General</c:formatCode>
                <c:ptCount val="64"/>
                <c:pt idx="0">
                  <c:v>0</c:v>
                </c:pt>
                <c:pt idx="1">
                  <c:v>1.5412416093096848E-4</c:v>
                </c:pt>
                <c:pt idx="2">
                  <c:v>3.5715302826000439E-4</c:v>
                </c:pt>
                <c:pt idx="3">
                  <c:v>4.7267149152208088E-4</c:v>
                </c:pt>
                <c:pt idx="4">
                  <c:v>0.13162684642141598</c:v>
                </c:pt>
                <c:pt idx="5">
                  <c:v>5.0288340802476017E-2</c:v>
                </c:pt>
                <c:pt idx="6">
                  <c:v>1.9010439060369588E-3</c:v>
                </c:pt>
                <c:pt idx="7">
                  <c:v>5.6706970523358047E-2</c:v>
                </c:pt>
                <c:pt idx="8">
                  <c:v>2.9177262414117999E-2</c:v>
                </c:pt>
                <c:pt idx="9">
                  <c:v>5.5847779248560103E-3</c:v>
                </c:pt>
                <c:pt idx="10">
                  <c:v>2.1758872900317971E-2</c:v>
                </c:pt>
                <c:pt idx="11">
                  <c:v>4.7162714667054018E-2</c:v>
                </c:pt>
                <c:pt idx="12">
                  <c:v>7.0978568478551995E-2</c:v>
                </c:pt>
                <c:pt idx="13">
                  <c:v>3.0678747287923969E-2</c:v>
                </c:pt>
                <c:pt idx="14">
                  <c:v>3.5194690860399502E-3</c:v>
                </c:pt>
                <c:pt idx="15">
                  <c:v>0.14460671307237205</c:v>
                </c:pt>
                <c:pt idx="16">
                  <c:v>0.33787686487648572</c:v>
                </c:pt>
                <c:pt idx="17">
                  <c:v>9.7559632537783034E-3</c:v>
                </c:pt>
                <c:pt idx="18">
                  <c:v>9.2781701384268001E-3</c:v>
                </c:pt>
                <c:pt idx="19">
                  <c:v>3.3722961041440694E-2</c:v>
                </c:pt>
                <c:pt idx="20">
                  <c:v>2.1096087224812005E-3</c:v>
                </c:pt>
                <c:pt idx="21">
                  <c:v>5.2810113719123503E-3</c:v>
                </c:pt>
                <c:pt idx="22">
                  <c:v>3.3460600076061497E-3</c:v>
                </c:pt>
                <c:pt idx="23">
                  <c:v>2.756624471292489E-3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5-DD49-BE90-4ACE3C7EDF5A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4-BB4D-B053-AEF4357210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'orth splt-SPAD MP2-in-B3LYP svd'!$A$4:$A$27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'orth splt-SPAD MP2-in-B3LYP svd'!$AD$30:$AD$93</c:f>
              <c:numCache>
                <c:formatCode>General</c:formatCode>
                <c:ptCount val="64"/>
                <c:pt idx="0">
                  <c:v>0</c:v>
                </c:pt>
                <c:pt idx="1">
                  <c:v>1.466539854869664E-4</c:v>
                </c:pt>
                <c:pt idx="2">
                  <c:v>3.3350789832398142E-4</c:v>
                </c:pt>
                <c:pt idx="3">
                  <c:v>5.2772526592104185E-4</c:v>
                </c:pt>
                <c:pt idx="4">
                  <c:v>0.13063812685588194</c:v>
                </c:pt>
                <c:pt idx="5">
                  <c:v>4.6527765041325053E-2</c:v>
                </c:pt>
                <c:pt idx="6">
                  <c:v>5.9757716664220473E-3</c:v>
                </c:pt>
                <c:pt idx="7">
                  <c:v>6.2601737220330911E-2</c:v>
                </c:pt>
                <c:pt idx="8">
                  <c:v>2.6718476093754995E-2</c:v>
                </c:pt>
                <c:pt idx="9">
                  <c:v>6.1448597932050042E-3</c:v>
                </c:pt>
                <c:pt idx="10">
                  <c:v>1.4935915729148985E-2</c:v>
                </c:pt>
                <c:pt idx="11">
                  <c:v>5.1523366097842027E-2</c:v>
                </c:pt>
                <c:pt idx="12">
                  <c:v>8.4169945371755039E-2</c:v>
                </c:pt>
                <c:pt idx="13">
                  <c:v>1.6300629538702038E-2</c:v>
                </c:pt>
                <c:pt idx="14">
                  <c:v>3.8114083220859296E-3</c:v>
                </c:pt>
                <c:pt idx="15">
                  <c:v>0.12291097236911103</c:v>
                </c:pt>
                <c:pt idx="16">
                  <c:v>0.361565754479938</c:v>
                </c:pt>
                <c:pt idx="17">
                  <c:v>7.8401878544566983E-3</c:v>
                </c:pt>
                <c:pt idx="18">
                  <c:v>2.4399341278509901E-2</c:v>
                </c:pt>
                <c:pt idx="19">
                  <c:v>1.7058839666353999E-2</c:v>
                </c:pt>
                <c:pt idx="20">
                  <c:v>4.1058033125174996E-3</c:v>
                </c:pt>
                <c:pt idx="21">
                  <c:v>5.0641534021346789E-3</c:v>
                </c:pt>
                <c:pt idx="22">
                  <c:v>3.0225636553685604E-3</c:v>
                </c:pt>
                <c:pt idx="23">
                  <c:v>2.7307146552373869E-3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5-DD49-BE90-4ACE3C7E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2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Orthogonal Projector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MP2-in-PBE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SPADE!$A$4:$A$32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SPADE!$D$4:$D$32</c:f>
              <c:numCache>
                <c:formatCode>General</c:formatCode>
                <c:ptCount val="29"/>
                <c:pt idx="0">
                  <c:v>4.0928989490112144E-3</c:v>
                </c:pt>
                <c:pt idx="1">
                  <c:v>5.3159640219746507E-3</c:v>
                </c:pt>
                <c:pt idx="2">
                  <c:v>9.2811133999930462E-3</c:v>
                </c:pt>
                <c:pt idx="3">
                  <c:v>1.6499967025993101E-2</c:v>
                </c:pt>
                <c:pt idx="4">
                  <c:v>2.7251353778979137E-2</c:v>
                </c:pt>
                <c:pt idx="5">
                  <c:v>4.1466527550028331E-2</c:v>
                </c:pt>
                <c:pt idx="6">
                  <c:v>5.8824196118052896E-2</c:v>
                </c:pt>
                <c:pt idx="7">
                  <c:v>7.8849635930964723E-2</c:v>
                </c:pt>
                <c:pt idx="8">
                  <c:v>0.10110473636905226</c:v>
                </c:pt>
                <c:pt idx="9">
                  <c:v>0.11311967974302206</c:v>
                </c:pt>
                <c:pt idx="10">
                  <c:v>0.11562495165401288</c:v>
                </c:pt>
                <c:pt idx="11">
                  <c:v>0.11818861039500916</c:v>
                </c:pt>
                <c:pt idx="12">
                  <c:v>0.12080543636102448</c:v>
                </c:pt>
                <c:pt idx="13">
                  <c:v>0.12348833706505502</c:v>
                </c:pt>
                <c:pt idx="15">
                  <c:v>0.12413754584906656</c:v>
                </c:pt>
                <c:pt idx="16">
                  <c:v>0.12147683340697313</c:v>
                </c:pt>
                <c:pt idx="17">
                  <c:v>0.11889553478999915</c:v>
                </c:pt>
                <c:pt idx="18">
                  <c:v>0.11637906784301322</c:v>
                </c:pt>
                <c:pt idx="19">
                  <c:v>0.11391436222402263</c:v>
                </c:pt>
                <c:pt idx="20">
                  <c:v>0.1020593557450411</c:v>
                </c:pt>
                <c:pt idx="21">
                  <c:v>7.9913254402072198E-2</c:v>
                </c:pt>
                <c:pt idx="22">
                  <c:v>5.9755375317990911E-2</c:v>
                </c:pt>
                <c:pt idx="23">
                  <c:v>4.1991891298039263E-2</c:v>
                </c:pt>
                <c:pt idx="24">
                  <c:v>2.7085798031066588E-2</c:v>
                </c:pt>
                <c:pt idx="25">
                  <c:v>1.5330166998978711E-2</c:v>
                </c:pt>
                <c:pt idx="26">
                  <c:v>6.8026624450112649E-3</c:v>
                </c:pt>
                <c:pt idx="27">
                  <c:v>1.6768991899880348E-3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8-384F-9BAC-7D8334A48954}"/>
            </c:ext>
          </c:extLst>
        </c:ser>
        <c:ser>
          <c:idx val="1"/>
          <c:order val="1"/>
          <c:tx>
            <c:v>MP2-in-B3LYP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SPADE!$A$4:$A$32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SPADE!$E$4:$E$32</c:f>
              <c:numCache>
                <c:formatCode>General</c:formatCode>
                <c:ptCount val="29"/>
                <c:pt idx="0">
                  <c:v>4.0687108560177876E-3</c:v>
                </c:pt>
                <c:pt idx="1">
                  <c:v>5.3118390929967063E-3</c:v>
                </c:pt>
                <c:pt idx="2">
                  <c:v>9.1983926160992269E-3</c:v>
                </c:pt>
                <c:pt idx="3">
                  <c:v>1.6273138593078329E-2</c:v>
                </c:pt>
                <c:pt idx="4">
                  <c:v>2.7159239994034579E-2</c:v>
                </c:pt>
                <c:pt idx="5">
                  <c:v>4.1236440266061436E-2</c:v>
                </c:pt>
                <c:pt idx="6">
                  <c:v>5.8552388121029253E-2</c:v>
                </c:pt>
                <c:pt idx="7">
                  <c:v>7.8342556862025958E-2</c:v>
                </c:pt>
                <c:pt idx="8">
                  <c:v>0.10019014579199848</c:v>
                </c:pt>
                <c:pt idx="9">
                  <c:v>0.11211972941509885</c:v>
                </c:pt>
                <c:pt idx="10">
                  <c:v>0.11462824517104764</c:v>
                </c:pt>
                <c:pt idx="11">
                  <c:v>0.11719519162500092</c:v>
                </c:pt>
                <c:pt idx="12">
                  <c:v>0.11983123429899933</c:v>
                </c:pt>
                <c:pt idx="13">
                  <c:v>0.12255579433201547</c:v>
                </c:pt>
                <c:pt idx="14">
                  <c:v>0.12547274615508286</c:v>
                </c:pt>
                <c:pt idx="15">
                  <c:v>0.12313139442710508</c:v>
                </c:pt>
                <c:pt idx="16">
                  <c:v>0.12044514789806726</c:v>
                </c:pt>
                <c:pt idx="17">
                  <c:v>0.11784953984306412</c:v>
                </c:pt>
                <c:pt idx="18">
                  <c:v>0.11532544339502238</c:v>
                </c:pt>
                <c:pt idx="19">
                  <c:v>0.11285878257604054</c:v>
                </c:pt>
                <c:pt idx="20">
                  <c:v>0.10106547895600215</c:v>
                </c:pt>
                <c:pt idx="21">
                  <c:v>7.9138778479091343E-2</c:v>
                </c:pt>
                <c:pt idx="22">
                  <c:v>5.9400546119036335E-2</c:v>
                </c:pt>
                <c:pt idx="23">
                  <c:v>4.1601830440072263E-2</c:v>
                </c:pt>
                <c:pt idx="24">
                  <c:v>2.6836528161993556E-2</c:v>
                </c:pt>
                <c:pt idx="25">
                  <c:v>1.5022550389062417E-2</c:v>
                </c:pt>
                <c:pt idx="26">
                  <c:v>6.4557019580888664E-3</c:v>
                </c:pt>
                <c:pt idx="27">
                  <c:v>1.5589367041002333E-3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8-384F-9BAC-7D8334A4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95424"/>
        <c:axId val="1916663984"/>
      </c:scatterChart>
      <c:valAx>
        <c:axId val="1916595424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Rotation</a:t>
                </a:r>
                <a:r>
                  <a:rPr lang="en-US" baseline="0"/>
                  <a:t> / 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984"/>
        <c:crosses val="autoZero"/>
        <c:crossBetween val="midCat"/>
      </c:valAx>
      <c:valAx>
        <c:axId val="191666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Energy / E</a:t>
                </a:r>
                <a:r>
                  <a:rPr lang="en-US" baseline="-25000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9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non-orthogonal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'!$B$4:$B$73</c:f>
              <c:numCache>
                <c:formatCode>General</c:formatCode>
                <c:ptCount val="70"/>
                <c:pt idx="0">
                  <c:v>0.99999711858553297</c:v>
                </c:pt>
                <c:pt idx="1">
                  <c:v>0.99999710360294003</c:v>
                </c:pt>
                <c:pt idx="2">
                  <c:v>0.99999146917756698</c:v>
                </c:pt>
                <c:pt idx="3">
                  <c:v>0.999989600869712</c:v>
                </c:pt>
                <c:pt idx="4">
                  <c:v>0.98950045175743395</c:v>
                </c:pt>
                <c:pt idx="5">
                  <c:v>0.98839964434206296</c:v>
                </c:pt>
                <c:pt idx="6">
                  <c:v>0.98166676492401495</c:v>
                </c:pt>
                <c:pt idx="7">
                  <c:v>0.97405833113103502</c:v>
                </c:pt>
                <c:pt idx="8">
                  <c:v>0.967104262730478</c:v>
                </c:pt>
                <c:pt idx="9">
                  <c:v>0.96177078629323598</c:v>
                </c:pt>
                <c:pt idx="10">
                  <c:v>0.95521073039221804</c:v>
                </c:pt>
                <c:pt idx="11">
                  <c:v>0.92103050205919701</c:v>
                </c:pt>
                <c:pt idx="12">
                  <c:v>0.86949190315901503</c:v>
                </c:pt>
                <c:pt idx="13">
                  <c:v>0.865075202429616</c:v>
                </c:pt>
                <c:pt idx="14">
                  <c:v>0.75412071284259297</c:v>
                </c:pt>
                <c:pt idx="15">
                  <c:v>0.57680975652066302</c:v>
                </c:pt>
                <c:pt idx="16">
                  <c:v>0.12864911520963501</c:v>
                </c:pt>
                <c:pt idx="17">
                  <c:v>0.117964509439671</c:v>
                </c:pt>
                <c:pt idx="18">
                  <c:v>4.9191644015412497E-2</c:v>
                </c:pt>
                <c:pt idx="19">
                  <c:v>3.2705429917579402E-2</c:v>
                </c:pt>
                <c:pt idx="20">
                  <c:v>2.5982271597559801E-2</c:v>
                </c:pt>
                <c:pt idx="21">
                  <c:v>1.26304065024147E-2</c:v>
                </c:pt>
                <c:pt idx="22">
                  <c:v>7.0845589450655002E-3</c:v>
                </c:pt>
                <c:pt idx="23">
                  <c:v>1.7910718563646001E-3</c:v>
                </c:pt>
                <c:pt idx="24" formatCode="0.00E+00">
                  <c:v>3.8206700463207898E-16</c:v>
                </c:pt>
                <c:pt idx="25" formatCode="0.00E+00">
                  <c:v>3.0345268558971202E-16</c:v>
                </c:pt>
                <c:pt idx="26" formatCode="0.00E+00">
                  <c:v>2.7431596042883398E-16</c:v>
                </c:pt>
                <c:pt idx="27" formatCode="0.00E+00">
                  <c:v>2.5844380549536E-16</c:v>
                </c:pt>
                <c:pt idx="28" formatCode="0.00E+00">
                  <c:v>2.3107980745112798E-16</c:v>
                </c:pt>
                <c:pt idx="29" formatCode="0.00E+00">
                  <c:v>2.0865337379474099E-16</c:v>
                </c:pt>
                <c:pt idx="30" formatCode="0.00E+00">
                  <c:v>1.85804378375139E-16</c:v>
                </c:pt>
                <c:pt idx="31" formatCode="0.00E+00">
                  <c:v>1.71668422488851E-16</c:v>
                </c:pt>
                <c:pt idx="32" formatCode="0.00E+00">
                  <c:v>1.60118452824326E-16</c:v>
                </c:pt>
                <c:pt idx="33" formatCode="0.00E+00">
                  <c:v>1.3354413200674999E-16</c:v>
                </c:pt>
                <c:pt idx="34" formatCode="0.00E+00">
                  <c:v>1.0664080372278801E-16</c:v>
                </c:pt>
                <c:pt idx="35" formatCode="0.00E+00">
                  <c:v>9.9919782811925605E-17</c:v>
                </c:pt>
                <c:pt idx="36" formatCode="0.00E+00">
                  <c:v>9.9919782811925605E-17</c:v>
                </c:pt>
                <c:pt idx="37" formatCode="0.00E+00">
                  <c:v>9.9919782811925605E-17</c:v>
                </c:pt>
                <c:pt idx="38" formatCode="0.00E+00">
                  <c:v>9.9919782811925605E-17</c:v>
                </c:pt>
                <c:pt idx="39" formatCode="0.00E+00">
                  <c:v>9.9919782811925605E-17</c:v>
                </c:pt>
                <c:pt idx="40" formatCode="0.00E+00">
                  <c:v>9.9919782811925605E-17</c:v>
                </c:pt>
                <c:pt idx="41" formatCode="0.00E+00">
                  <c:v>9.9919782811925605E-17</c:v>
                </c:pt>
                <c:pt idx="42" formatCode="0.00E+00">
                  <c:v>9.9919782811925605E-17</c:v>
                </c:pt>
                <c:pt idx="43" formatCode="0.00E+00">
                  <c:v>9.9919782811925605E-17</c:v>
                </c:pt>
                <c:pt idx="44" formatCode="0.00E+00">
                  <c:v>9.9919782811925605E-17</c:v>
                </c:pt>
                <c:pt idx="45" formatCode="0.00E+00">
                  <c:v>9.9919782811925605E-17</c:v>
                </c:pt>
                <c:pt idx="46" formatCode="0.00E+00">
                  <c:v>9.9919782811925605E-17</c:v>
                </c:pt>
                <c:pt idx="47" formatCode="0.00E+00">
                  <c:v>9.9919782811925605E-17</c:v>
                </c:pt>
                <c:pt idx="48" formatCode="0.00E+00">
                  <c:v>9.9919782811925605E-17</c:v>
                </c:pt>
                <c:pt idx="49" formatCode="0.00E+00">
                  <c:v>9.9919782811925605E-17</c:v>
                </c:pt>
                <c:pt idx="50" formatCode="0.00E+00">
                  <c:v>9.9919782811925605E-17</c:v>
                </c:pt>
                <c:pt idx="51" formatCode="0.00E+00">
                  <c:v>9.9919782811925605E-17</c:v>
                </c:pt>
                <c:pt idx="52" formatCode="0.00E+00">
                  <c:v>9.9919782811925605E-17</c:v>
                </c:pt>
                <c:pt idx="53" formatCode="0.00E+00">
                  <c:v>9.9919782811925605E-17</c:v>
                </c:pt>
                <c:pt idx="54" formatCode="0.00E+00">
                  <c:v>9.9919782811925605E-17</c:v>
                </c:pt>
                <c:pt idx="55" formatCode="0.00E+00">
                  <c:v>9.9919782811925605E-17</c:v>
                </c:pt>
                <c:pt idx="56" formatCode="0.00E+00">
                  <c:v>9.9919782811925605E-17</c:v>
                </c:pt>
                <c:pt idx="57" formatCode="0.00E+00">
                  <c:v>9.9919782811925605E-17</c:v>
                </c:pt>
                <c:pt idx="58" formatCode="0.00E+00">
                  <c:v>9.9919782811925605E-17</c:v>
                </c:pt>
                <c:pt idx="59" formatCode="0.00E+00">
                  <c:v>9.9919782811925605E-17</c:v>
                </c:pt>
                <c:pt idx="60" formatCode="0.00E+00">
                  <c:v>9.9919782811925605E-17</c:v>
                </c:pt>
                <c:pt idx="61" formatCode="0.00E+00">
                  <c:v>9.9919782811925605E-17</c:v>
                </c:pt>
                <c:pt idx="62" formatCode="0.00E+00">
                  <c:v>9.9919782811925605E-17</c:v>
                </c:pt>
                <c:pt idx="63" formatCode="0.00E+00">
                  <c:v>9.9919782811925605E-17</c:v>
                </c:pt>
                <c:pt idx="64" formatCode="0.00E+00">
                  <c:v>9.9919782811925605E-17</c:v>
                </c:pt>
                <c:pt idx="65" formatCode="0.00E+00">
                  <c:v>8.0872183994026106E-17</c:v>
                </c:pt>
                <c:pt idx="66" formatCode="0.00E+00">
                  <c:v>6.0538449389980495E-17</c:v>
                </c:pt>
                <c:pt idx="67" formatCode="0.00E+00">
                  <c:v>5.1958849912049499E-17</c:v>
                </c:pt>
                <c:pt idx="68" formatCode="0.00E+00">
                  <c:v>1.9735965364059099E-17</c:v>
                </c:pt>
                <c:pt idx="69" formatCode="0.00E+00">
                  <c:v>8.2120254234647704E-19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6-D541-A79E-964C379FC2F6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'nonorth splt-SPAD MP2-in-B3LYP '!$A$5:$A$74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'nonorth splt-SPAD MP2-in-B3LYP '!$C$4:$C$73</c:f>
              <c:numCache>
                <c:formatCode>General</c:formatCode>
                <c:ptCount val="70"/>
                <c:pt idx="0">
                  <c:v>0.99999713327858097</c:v>
                </c:pt>
                <c:pt idx="1">
                  <c:v>0.99999708327183701</c:v>
                </c:pt>
                <c:pt idx="2">
                  <c:v>0.99999145636185205</c:v>
                </c:pt>
                <c:pt idx="3">
                  <c:v>0.99998963689669995</c:v>
                </c:pt>
                <c:pt idx="4">
                  <c:v>0.989507380619009</c:v>
                </c:pt>
                <c:pt idx="5">
                  <c:v>0.98835907965201497</c:v>
                </c:pt>
                <c:pt idx="6">
                  <c:v>0.98169270851051604</c:v>
                </c:pt>
                <c:pt idx="7">
                  <c:v>0.97397464350000296</c:v>
                </c:pt>
                <c:pt idx="8">
                  <c:v>0.96707006065159695</c:v>
                </c:pt>
                <c:pt idx="9">
                  <c:v>0.96177253549986597</c:v>
                </c:pt>
                <c:pt idx="10">
                  <c:v>0.95517406814056205</c:v>
                </c:pt>
                <c:pt idx="11">
                  <c:v>0.92087630377224505</c:v>
                </c:pt>
                <c:pt idx="12">
                  <c:v>0.86947503022035499</c:v>
                </c:pt>
                <c:pt idx="13">
                  <c:v>0.86506596885237097</c:v>
                </c:pt>
                <c:pt idx="14">
                  <c:v>0.75483496989225496</c:v>
                </c:pt>
                <c:pt idx="15">
                  <c:v>0.57551945962346596</c:v>
                </c:pt>
                <c:pt idx="16">
                  <c:v>0.12833642470113801</c:v>
                </c:pt>
                <c:pt idx="17">
                  <c:v>0.118300247054083</c:v>
                </c:pt>
                <c:pt idx="18">
                  <c:v>4.98195089282603E-2</c:v>
                </c:pt>
                <c:pt idx="19">
                  <c:v>3.24741847154289E-2</c:v>
                </c:pt>
                <c:pt idx="20">
                  <c:v>2.6068588270306999E-2</c:v>
                </c:pt>
                <c:pt idx="21">
                  <c:v>1.2612506769032901E-2</c:v>
                </c:pt>
                <c:pt idx="22">
                  <c:v>7.0682740556347002E-3</c:v>
                </c:pt>
                <c:pt idx="23">
                  <c:v>1.8009809673889001E-3</c:v>
                </c:pt>
                <c:pt idx="24" formatCode="0.00E+00">
                  <c:v>4.0783832870253502E-16</c:v>
                </c:pt>
                <c:pt idx="25" formatCode="0.00E+00">
                  <c:v>3.3425527077658899E-16</c:v>
                </c:pt>
                <c:pt idx="26" formatCode="0.00E+00">
                  <c:v>2.88755517909356E-16</c:v>
                </c:pt>
                <c:pt idx="27" formatCode="0.00E+00">
                  <c:v>2.64027653235818E-16</c:v>
                </c:pt>
                <c:pt idx="28" formatCode="0.00E+00">
                  <c:v>2.4062202971587802E-16</c:v>
                </c:pt>
                <c:pt idx="29" formatCode="0.00E+00">
                  <c:v>1.97666166765878E-16</c:v>
                </c:pt>
                <c:pt idx="30" formatCode="0.00E+00">
                  <c:v>1.90571809439088E-16</c:v>
                </c:pt>
                <c:pt idx="31" formatCode="0.00E+00">
                  <c:v>1.73818390665608E-16</c:v>
                </c:pt>
                <c:pt idx="32" formatCode="0.00E+00">
                  <c:v>1.61913609921479E-16</c:v>
                </c:pt>
                <c:pt idx="33" formatCode="0.00E+00">
                  <c:v>1.3457024948969201E-16</c:v>
                </c:pt>
                <c:pt idx="34" formatCode="0.00E+00">
                  <c:v>1.18705245090312E-16</c:v>
                </c:pt>
                <c:pt idx="35" formatCode="0.00E+00">
                  <c:v>1.1121563913982499E-16</c:v>
                </c:pt>
                <c:pt idx="36" formatCode="0.00E+00">
                  <c:v>9.9919776188272394E-17</c:v>
                </c:pt>
                <c:pt idx="37" formatCode="0.00E+00">
                  <c:v>9.9919776188272394E-17</c:v>
                </c:pt>
                <c:pt idx="38" formatCode="0.00E+00">
                  <c:v>9.9919776188272394E-17</c:v>
                </c:pt>
                <c:pt idx="39" formatCode="0.00E+00">
                  <c:v>9.9919776188272394E-17</c:v>
                </c:pt>
                <c:pt idx="40" formatCode="0.00E+00">
                  <c:v>9.9919776188272394E-17</c:v>
                </c:pt>
                <c:pt idx="41" formatCode="0.00E+00">
                  <c:v>9.9919776188272394E-17</c:v>
                </c:pt>
                <c:pt idx="42" formatCode="0.00E+00">
                  <c:v>9.9919776188272394E-17</c:v>
                </c:pt>
                <c:pt idx="43" formatCode="0.00E+00">
                  <c:v>9.9919776188272394E-17</c:v>
                </c:pt>
                <c:pt idx="44" formatCode="0.00E+00">
                  <c:v>9.9919776188272394E-17</c:v>
                </c:pt>
                <c:pt idx="45" formatCode="0.00E+00">
                  <c:v>9.9919776188272394E-17</c:v>
                </c:pt>
                <c:pt idx="46" formatCode="0.00E+00">
                  <c:v>9.9919776188272394E-17</c:v>
                </c:pt>
                <c:pt idx="47" formatCode="0.00E+00">
                  <c:v>9.9919776188272394E-17</c:v>
                </c:pt>
                <c:pt idx="48" formatCode="0.00E+00">
                  <c:v>9.9919776188272394E-17</c:v>
                </c:pt>
                <c:pt idx="49" formatCode="0.00E+00">
                  <c:v>9.9919776188272394E-17</c:v>
                </c:pt>
                <c:pt idx="50" formatCode="0.00E+00">
                  <c:v>9.9919776188272394E-17</c:v>
                </c:pt>
                <c:pt idx="51" formatCode="0.00E+00">
                  <c:v>9.9919776188272394E-17</c:v>
                </c:pt>
                <c:pt idx="52" formatCode="0.00E+00">
                  <c:v>9.9919776188272394E-17</c:v>
                </c:pt>
                <c:pt idx="53" formatCode="0.00E+00">
                  <c:v>9.9919776188272394E-17</c:v>
                </c:pt>
                <c:pt idx="54" formatCode="0.00E+00">
                  <c:v>9.9919776188272394E-17</c:v>
                </c:pt>
                <c:pt idx="55" formatCode="0.00E+00">
                  <c:v>9.9919776188272394E-17</c:v>
                </c:pt>
                <c:pt idx="56" formatCode="0.00E+00">
                  <c:v>9.9919776188272394E-17</c:v>
                </c:pt>
                <c:pt idx="57" formatCode="0.00E+00">
                  <c:v>9.9919776188272394E-17</c:v>
                </c:pt>
                <c:pt idx="58" formatCode="0.00E+00">
                  <c:v>9.9919776188272394E-17</c:v>
                </c:pt>
                <c:pt idx="59" formatCode="0.00E+00">
                  <c:v>9.9919776188272394E-17</c:v>
                </c:pt>
                <c:pt idx="60" formatCode="0.00E+00">
                  <c:v>9.9919776188272394E-17</c:v>
                </c:pt>
                <c:pt idx="61" formatCode="0.00E+00">
                  <c:v>9.9919776188272394E-17</c:v>
                </c:pt>
                <c:pt idx="62" formatCode="0.00E+00">
                  <c:v>9.9919776188272394E-17</c:v>
                </c:pt>
                <c:pt idx="63" formatCode="0.00E+00">
                  <c:v>9.9919776188272394E-17</c:v>
                </c:pt>
                <c:pt idx="64" formatCode="0.00E+00">
                  <c:v>9.9919776188272394E-17</c:v>
                </c:pt>
                <c:pt idx="65" formatCode="0.00E+00">
                  <c:v>7.4190947667971406E-17</c:v>
                </c:pt>
                <c:pt idx="66" formatCode="0.00E+00">
                  <c:v>6.8694154678350598E-17</c:v>
                </c:pt>
                <c:pt idx="67" formatCode="0.00E+00">
                  <c:v>4.6471948355961402E-17</c:v>
                </c:pt>
                <c:pt idx="68" formatCode="0.00E+00">
                  <c:v>3.5439556363386099E-17</c:v>
                </c:pt>
                <c:pt idx="69" formatCode="0.00E+00">
                  <c:v>9.3538480928334209E-19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6-D541-A79E-964C379FC2F6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'nonorth splt-SPAD MP2-in-B3LYP '!$A$6:$A$76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xVal>
          <c:yVal>
            <c:numRef>
              <c:f>'nonorth splt-SPAD MP2-in-B3LYP '!$D$4:$D$73</c:f>
              <c:numCache>
                <c:formatCode>General</c:formatCode>
                <c:ptCount val="70"/>
                <c:pt idx="0">
                  <c:v>0.99999714263024198</c:v>
                </c:pt>
                <c:pt idx="1">
                  <c:v>0.99999700369812705</c:v>
                </c:pt>
                <c:pt idx="2">
                  <c:v>0.99999141969009198</c:v>
                </c:pt>
                <c:pt idx="3">
                  <c:v>0.99998972085719995</c:v>
                </c:pt>
                <c:pt idx="4">
                  <c:v>0.98952914737721698</c:v>
                </c:pt>
                <c:pt idx="5">
                  <c:v>0.98824451956370196</c:v>
                </c:pt>
                <c:pt idx="6">
                  <c:v>0.98176484477719606</c:v>
                </c:pt>
                <c:pt idx="7">
                  <c:v>0.97370314212979103</c:v>
                </c:pt>
                <c:pt idx="8">
                  <c:v>0.96695941381031802</c:v>
                </c:pt>
                <c:pt idx="9">
                  <c:v>0.96177931811885597</c:v>
                </c:pt>
                <c:pt idx="10">
                  <c:v>0.95518942225173997</c:v>
                </c:pt>
                <c:pt idx="11">
                  <c:v>0.92045662364487302</c:v>
                </c:pt>
                <c:pt idx="12">
                  <c:v>0.86944190625034901</c:v>
                </c:pt>
                <c:pt idx="13">
                  <c:v>0.86502959964576598</c:v>
                </c:pt>
                <c:pt idx="14">
                  <c:v>0.756926315011067</c:v>
                </c:pt>
                <c:pt idx="15">
                  <c:v>0.57175988203088102</c:v>
                </c:pt>
                <c:pt idx="16">
                  <c:v>0.127626617246928</c:v>
                </c:pt>
                <c:pt idx="17">
                  <c:v>0.119109665627851</c:v>
                </c:pt>
                <c:pt idx="18">
                  <c:v>5.1724064042177602E-2</c:v>
                </c:pt>
                <c:pt idx="19">
                  <c:v>3.1864106562960799E-2</c:v>
                </c:pt>
                <c:pt idx="20">
                  <c:v>2.6284732746991699E-2</c:v>
                </c:pt>
                <c:pt idx="21">
                  <c:v>1.2556316804396599E-2</c:v>
                </c:pt>
                <c:pt idx="22">
                  <c:v>7.0241426502292001E-3</c:v>
                </c:pt>
                <c:pt idx="23">
                  <c:v>1.8323341637024001E-3</c:v>
                </c:pt>
                <c:pt idx="24" formatCode="0.00E+00">
                  <c:v>3.6415468635617901E-16</c:v>
                </c:pt>
                <c:pt idx="25" formatCode="0.00E+00">
                  <c:v>3.3993734751376202E-16</c:v>
                </c:pt>
                <c:pt idx="26" formatCode="0.00E+00">
                  <c:v>2.8835508414156498E-16</c:v>
                </c:pt>
                <c:pt idx="27" formatCode="0.00E+00">
                  <c:v>2.4092398053269401E-16</c:v>
                </c:pt>
                <c:pt idx="28" formatCode="0.00E+00">
                  <c:v>2.16580623570008E-16</c:v>
                </c:pt>
                <c:pt idx="29" formatCode="0.00E+00">
                  <c:v>2.1621216217457E-16</c:v>
                </c:pt>
                <c:pt idx="30" formatCode="0.00E+00">
                  <c:v>1.93750185886787E-16</c:v>
                </c:pt>
                <c:pt idx="31" formatCode="0.00E+00">
                  <c:v>1.7794350169397599E-16</c:v>
                </c:pt>
                <c:pt idx="32" formatCode="0.00E+00">
                  <c:v>1.5086739388413101E-16</c:v>
                </c:pt>
                <c:pt idx="33" formatCode="0.00E+00">
                  <c:v>1.4540681819686499E-16</c:v>
                </c:pt>
                <c:pt idx="34" formatCode="0.00E+00">
                  <c:v>1.01648946443144E-16</c:v>
                </c:pt>
                <c:pt idx="35" formatCode="0.00E+00">
                  <c:v>9.9919451632137095E-17</c:v>
                </c:pt>
                <c:pt idx="36" formatCode="0.00E+00">
                  <c:v>9.9919451632137095E-17</c:v>
                </c:pt>
                <c:pt idx="37" formatCode="0.00E+00">
                  <c:v>9.9919451632137095E-17</c:v>
                </c:pt>
                <c:pt idx="38" formatCode="0.00E+00">
                  <c:v>9.9919451632137095E-17</c:v>
                </c:pt>
                <c:pt idx="39" formatCode="0.00E+00">
                  <c:v>9.9919451632137095E-17</c:v>
                </c:pt>
                <c:pt idx="40" formatCode="0.00E+00">
                  <c:v>9.9919451632137095E-17</c:v>
                </c:pt>
                <c:pt idx="41" formatCode="0.00E+00">
                  <c:v>9.9919451632137095E-17</c:v>
                </c:pt>
                <c:pt idx="42" formatCode="0.00E+00">
                  <c:v>9.9919451632137095E-17</c:v>
                </c:pt>
                <c:pt idx="43" formatCode="0.00E+00">
                  <c:v>9.9919451632137095E-17</c:v>
                </c:pt>
                <c:pt idx="44" formatCode="0.00E+00">
                  <c:v>9.9919451632137095E-17</c:v>
                </c:pt>
                <c:pt idx="45" formatCode="0.00E+00">
                  <c:v>9.9919451632137095E-17</c:v>
                </c:pt>
                <c:pt idx="46" formatCode="0.00E+00">
                  <c:v>9.9919451632137095E-17</c:v>
                </c:pt>
                <c:pt idx="47" formatCode="0.00E+00">
                  <c:v>9.9919451632137095E-17</c:v>
                </c:pt>
                <c:pt idx="48" formatCode="0.00E+00">
                  <c:v>9.9919451632137095E-17</c:v>
                </c:pt>
                <c:pt idx="49" formatCode="0.00E+00">
                  <c:v>9.9919451632137095E-17</c:v>
                </c:pt>
                <c:pt idx="50" formatCode="0.00E+00">
                  <c:v>9.9919451632137095E-17</c:v>
                </c:pt>
                <c:pt idx="51" formatCode="0.00E+00">
                  <c:v>9.9919451632137095E-17</c:v>
                </c:pt>
                <c:pt idx="52" formatCode="0.00E+00">
                  <c:v>9.9919451632137095E-17</c:v>
                </c:pt>
                <c:pt idx="53" formatCode="0.00E+00">
                  <c:v>9.9919451632137095E-17</c:v>
                </c:pt>
                <c:pt idx="54" formatCode="0.00E+00">
                  <c:v>9.9919451632137095E-17</c:v>
                </c:pt>
                <c:pt idx="55" formatCode="0.00E+00">
                  <c:v>9.9919451632137095E-17</c:v>
                </c:pt>
                <c:pt idx="56" formatCode="0.00E+00">
                  <c:v>9.9919451632137095E-17</c:v>
                </c:pt>
                <c:pt idx="57" formatCode="0.00E+00">
                  <c:v>9.9919451632137095E-17</c:v>
                </c:pt>
                <c:pt idx="58" formatCode="0.00E+00">
                  <c:v>9.9919451632137095E-17</c:v>
                </c:pt>
                <c:pt idx="59" formatCode="0.00E+00">
                  <c:v>9.9919451632137095E-17</c:v>
                </c:pt>
                <c:pt idx="60" formatCode="0.00E+00">
                  <c:v>9.9919451632137095E-17</c:v>
                </c:pt>
                <c:pt idx="61" formatCode="0.00E+00">
                  <c:v>9.9919451632137095E-17</c:v>
                </c:pt>
                <c:pt idx="62" formatCode="0.00E+00">
                  <c:v>9.9919451632137095E-17</c:v>
                </c:pt>
                <c:pt idx="63" formatCode="0.00E+00">
                  <c:v>9.9919451632137095E-17</c:v>
                </c:pt>
                <c:pt idx="64" formatCode="0.00E+00">
                  <c:v>8.2922440499307603E-17</c:v>
                </c:pt>
                <c:pt idx="65" formatCode="0.00E+00">
                  <c:v>6.0847424026164303E-17</c:v>
                </c:pt>
                <c:pt idx="66" formatCode="0.00E+00">
                  <c:v>5.89230928891574E-17</c:v>
                </c:pt>
                <c:pt idx="67" formatCode="0.00E+00">
                  <c:v>4.6058822508976398E-17</c:v>
                </c:pt>
                <c:pt idx="68" formatCode="0.00E+00">
                  <c:v>4.2652802161563198E-17</c:v>
                </c:pt>
                <c:pt idx="69" formatCode="0.00E+00">
                  <c:v>6.4300570698966896E-19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6-D541-A79E-964C379FC2F6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'nonorth splt-SPAD MP2-in-B3LYP '!$A$7:$A$77</c:f>
              <c:numCache>
                <c:formatCode>General</c:formatCode>
                <c:ptCount val="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</c:numCache>
            </c:numRef>
          </c:xVal>
          <c:yVal>
            <c:numRef>
              <c:f>'nonorth splt-SPAD MP2-in-B3LYP '!$E$4:$E$73</c:f>
              <c:numCache>
                <c:formatCode>General</c:formatCode>
                <c:ptCount val="70"/>
                <c:pt idx="0">
                  <c:v>0.99999708371183604</c:v>
                </c:pt>
                <c:pt idx="1">
                  <c:v>0.99999686823615797</c:v>
                </c:pt>
                <c:pt idx="2">
                  <c:v>0.99999136841962599</c:v>
                </c:pt>
                <c:pt idx="3">
                  <c:v>0.9999898138819</c:v>
                </c:pt>
                <c:pt idx="4">
                  <c:v>0.989571541161548</c:v>
                </c:pt>
                <c:pt idx="5">
                  <c:v>0.98806286761573603</c:v>
                </c:pt>
                <c:pt idx="6">
                  <c:v>0.98186972876919898</c:v>
                </c:pt>
                <c:pt idx="7">
                  <c:v>0.97321239858896003</c:v>
                </c:pt>
                <c:pt idx="8">
                  <c:v>0.96675928791995902</c:v>
                </c:pt>
                <c:pt idx="9">
                  <c:v>0.96181011465454302</c:v>
                </c:pt>
                <c:pt idx="10">
                  <c:v>0.95550499263937505</c:v>
                </c:pt>
                <c:pt idx="11">
                  <c:v>0.91984355184858502</c:v>
                </c:pt>
                <c:pt idx="12">
                  <c:v>0.86943179480204302</c:v>
                </c:pt>
                <c:pt idx="13">
                  <c:v>0.86495533514240996</c:v>
                </c:pt>
                <c:pt idx="14">
                  <c:v>0.76023313519404001</c:v>
                </c:pt>
                <c:pt idx="15">
                  <c:v>0.56578680509607004</c:v>
                </c:pt>
                <c:pt idx="16">
                  <c:v>0.12705183463879699</c:v>
                </c:pt>
                <c:pt idx="17">
                  <c:v>0.11987557303228701</c:v>
                </c:pt>
                <c:pt idx="18">
                  <c:v>5.4826838958662999E-2</c:v>
                </c:pt>
                <c:pt idx="19">
                  <c:v>3.1101445303346999E-2</c:v>
                </c:pt>
                <c:pt idx="20">
                  <c:v>2.6547757109273099E-2</c:v>
                </c:pt>
                <c:pt idx="21">
                  <c:v>1.2467054398288401E-2</c:v>
                </c:pt>
                <c:pt idx="22">
                  <c:v>6.9596197102204001E-3</c:v>
                </c:pt>
                <c:pt idx="23">
                  <c:v>1.8880216176115001E-3</c:v>
                </c:pt>
                <c:pt idx="24" formatCode="0.00E+00">
                  <c:v>4.6269884998060695E-16</c:v>
                </c:pt>
                <c:pt idx="25" formatCode="0.00E+00">
                  <c:v>3.33536545883226E-16</c:v>
                </c:pt>
                <c:pt idx="26" formatCode="0.00E+00">
                  <c:v>2.8139865206778902E-16</c:v>
                </c:pt>
                <c:pt idx="27" formatCode="0.00E+00">
                  <c:v>2.6742916786128502E-16</c:v>
                </c:pt>
                <c:pt idx="28" formatCode="0.00E+00">
                  <c:v>2.4695127227594602E-16</c:v>
                </c:pt>
                <c:pt idx="29" formatCode="0.00E+00">
                  <c:v>2.3125012664392399E-16</c:v>
                </c:pt>
                <c:pt idx="30" formatCode="0.00E+00">
                  <c:v>1.8253698136428899E-16</c:v>
                </c:pt>
                <c:pt idx="31" formatCode="0.00E+00">
                  <c:v>1.5647869394016899E-16</c:v>
                </c:pt>
                <c:pt idx="32" formatCode="0.00E+00">
                  <c:v>1.27761551687251E-16</c:v>
                </c:pt>
                <c:pt idx="33" formatCode="0.00E+00">
                  <c:v>1.06934271583682E-16</c:v>
                </c:pt>
                <c:pt idx="34" formatCode="0.00E+00">
                  <c:v>1.0512441428605001E-16</c:v>
                </c:pt>
                <c:pt idx="35" formatCode="0.00E+00">
                  <c:v>9.9919712136303501E-17</c:v>
                </c:pt>
                <c:pt idx="36" formatCode="0.00E+00">
                  <c:v>9.9919712136303501E-17</c:v>
                </c:pt>
                <c:pt idx="37" formatCode="0.00E+00">
                  <c:v>9.9919712136303501E-17</c:v>
                </c:pt>
                <c:pt idx="38" formatCode="0.00E+00">
                  <c:v>9.9919712136303501E-17</c:v>
                </c:pt>
                <c:pt idx="39" formatCode="0.00E+00">
                  <c:v>9.9919712136303501E-17</c:v>
                </c:pt>
                <c:pt idx="40" formatCode="0.00E+00">
                  <c:v>9.9919712136303501E-17</c:v>
                </c:pt>
                <c:pt idx="41" formatCode="0.00E+00">
                  <c:v>9.9919712136303501E-17</c:v>
                </c:pt>
                <c:pt idx="42" formatCode="0.00E+00">
                  <c:v>9.9919712136303501E-17</c:v>
                </c:pt>
                <c:pt idx="43" formatCode="0.00E+00">
                  <c:v>9.9919712136303501E-17</c:v>
                </c:pt>
                <c:pt idx="44" formatCode="0.00E+00">
                  <c:v>9.9919712136303501E-17</c:v>
                </c:pt>
                <c:pt idx="45" formatCode="0.00E+00">
                  <c:v>9.9919712136303501E-17</c:v>
                </c:pt>
                <c:pt idx="46" formatCode="0.00E+00">
                  <c:v>9.9919712136303501E-17</c:v>
                </c:pt>
                <c:pt idx="47" formatCode="0.00E+00">
                  <c:v>9.9919712136303501E-17</c:v>
                </c:pt>
                <c:pt idx="48" formatCode="0.00E+00">
                  <c:v>9.9919712136303501E-17</c:v>
                </c:pt>
                <c:pt idx="49" formatCode="0.00E+00">
                  <c:v>9.9919712136303501E-17</c:v>
                </c:pt>
                <c:pt idx="50" formatCode="0.00E+00">
                  <c:v>9.9919712136303501E-17</c:v>
                </c:pt>
                <c:pt idx="51" formatCode="0.00E+00">
                  <c:v>9.9919712136303501E-17</c:v>
                </c:pt>
                <c:pt idx="52" formatCode="0.00E+00">
                  <c:v>9.9919712136303501E-17</c:v>
                </c:pt>
                <c:pt idx="53" formatCode="0.00E+00">
                  <c:v>9.9919712136303501E-17</c:v>
                </c:pt>
                <c:pt idx="54" formatCode="0.00E+00">
                  <c:v>9.9919712136303501E-17</c:v>
                </c:pt>
                <c:pt idx="55" formatCode="0.00E+00">
                  <c:v>9.9919712136303501E-17</c:v>
                </c:pt>
                <c:pt idx="56" formatCode="0.00E+00">
                  <c:v>9.9919712136303501E-17</c:v>
                </c:pt>
                <c:pt idx="57" formatCode="0.00E+00">
                  <c:v>9.9919712136303501E-17</c:v>
                </c:pt>
                <c:pt idx="58" formatCode="0.00E+00">
                  <c:v>9.9919712136303501E-17</c:v>
                </c:pt>
                <c:pt idx="59" formatCode="0.00E+00">
                  <c:v>9.9919712136303501E-17</c:v>
                </c:pt>
                <c:pt idx="60" formatCode="0.00E+00">
                  <c:v>9.9919712136303501E-17</c:v>
                </c:pt>
                <c:pt idx="61" formatCode="0.00E+00">
                  <c:v>9.9919712136303501E-17</c:v>
                </c:pt>
                <c:pt idx="62" formatCode="0.00E+00">
                  <c:v>9.9919712136303501E-17</c:v>
                </c:pt>
                <c:pt idx="63" formatCode="0.00E+00">
                  <c:v>9.9919712136303501E-17</c:v>
                </c:pt>
                <c:pt idx="64" formatCode="0.00E+00">
                  <c:v>9.9919712136303501E-17</c:v>
                </c:pt>
                <c:pt idx="65" formatCode="0.00E+00">
                  <c:v>9.9919712136303501E-17</c:v>
                </c:pt>
                <c:pt idx="66" formatCode="0.00E+00">
                  <c:v>8.78261799969724E-17</c:v>
                </c:pt>
                <c:pt idx="67" formatCode="0.00E+00">
                  <c:v>5.7900372397563203E-17</c:v>
                </c:pt>
                <c:pt idx="68" formatCode="0.00E+00">
                  <c:v>2.5423421808891899E-17</c:v>
                </c:pt>
                <c:pt idx="69" formatCode="0.00E+00">
                  <c:v>1.053491986888E-18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6-D541-A79E-964C379FC2F6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'nonorth splt-SPAD MP2-in-B3LYP '!$A$8:$A$78</c:f>
              <c:numCache>
                <c:formatCode>General</c:formatCode>
                <c:ptCount val="7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</c:numCache>
            </c:numRef>
          </c:xVal>
          <c:yVal>
            <c:numRef>
              <c:f>'nonorth splt-SPAD MP2-in-B3LYP '!$F$4:$F$73</c:f>
              <c:numCache>
                <c:formatCode>General</c:formatCode>
                <c:ptCount val="70"/>
                <c:pt idx="0">
                  <c:v>0.99999694857767296</c:v>
                </c:pt>
                <c:pt idx="1">
                  <c:v>0.99999667755389798</c:v>
                </c:pt>
                <c:pt idx="2">
                  <c:v>0.99999132238880695</c:v>
                </c:pt>
                <c:pt idx="3">
                  <c:v>0.99998989214287404</c:v>
                </c:pt>
                <c:pt idx="4">
                  <c:v>0.98964079687292805</c:v>
                </c:pt>
                <c:pt idx="5">
                  <c:v>0.987816246110927</c:v>
                </c:pt>
                <c:pt idx="6">
                  <c:v>0.98198527642824895</c:v>
                </c:pt>
                <c:pt idx="7">
                  <c:v>0.97251531785087797</c:v>
                </c:pt>
                <c:pt idx="8">
                  <c:v>0.96647051185836896</c:v>
                </c:pt>
                <c:pt idx="9">
                  <c:v>0.96189913298799301</c:v>
                </c:pt>
                <c:pt idx="10">
                  <c:v>0.95622521670065597</c:v>
                </c:pt>
                <c:pt idx="11">
                  <c:v>0.91908553051671604</c:v>
                </c:pt>
                <c:pt idx="12">
                  <c:v>0.86946891869671405</c:v>
                </c:pt>
                <c:pt idx="13">
                  <c:v>0.86484893466931401</c:v>
                </c:pt>
                <c:pt idx="14">
                  <c:v>0.764581946825862</c:v>
                </c:pt>
                <c:pt idx="15">
                  <c:v>0.55788131810053598</c:v>
                </c:pt>
                <c:pt idx="16">
                  <c:v>0.127025210699831</c:v>
                </c:pt>
                <c:pt idx="17">
                  <c:v>0.12018905198057001</c:v>
                </c:pt>
                <c:pt idx="18">
                  <c:v>5.9137825107513302E-2</c:v>
                </c:pt>
                <c:pt idx="19">
                  <c:v>3.0371434469958301E-2</c:v>
                </c:pt>
                <c:pt idx="20">
                  <c:v>2.6783732753021199E-2</c:v>
                </c:pt>
                <c:pt idx="21">
                  <c:v>1.23574981260895E-2</c:v>
                </c:pt>
                <c:pt idx="22">
                  <c:v>6.8766022179992999E-3</c:v>
                </c:pt>
                <c:pt idx="23">
                  <c:v>1.971478367174E-3</c:v>
                </c:pt>
                <c:pt idx="24" formatCode="0.00E+00">
                  <c:v>4.6394536010343004E-16</c:v>
                </c:pt>
                <c:pt idx="25" formatCode="0.00E+00">
                  <c:v>3.50102090727913E-16</c:v>
                </c:pt>
                <c:pt idx="26" formatCode="0.00E+00">
                  <c:v>3.1976449406349502E-16</c:v>
                </c:pt>
                <c:pt idx="27" formatCode="0.00E+00">
                  <c:v>2.6668671934533301E-16</c:v>
                </c:pt>
                <c:pt idx="28" formatCode="0.00E+00">
                  <c:v>2.28360256813386E-16</c:v>
                </c:pt>
                <c:pt idx="29" formatCode="0.00E+00">
                  <c:v>2.19875022962705E-16</c:v>
                </c:pt>
                <c:pt idx="30" formatCode="0.00E+00">
                  <c:v>2.0141142118396001E-16</c:v>
                </c:pt>
                <c:pt idx="31" formatCode="0.00E+00">
                  <c:v>1.8412608054161601E-16</c:v>
                </c:pt>
                <c:pt idx="32" formatCode="0.00E+00">
                  <c:v>1.4558875088920901E-16</c:v>
                </c:pt>
                <c:pt idx="33" formatCode="0.00E+00">
                  <c:v>1.0593357083353101E-16</c:v>
                </c:pt>
                <c:pt idx="34" formatCode="0.00E+00">
                  <c:v>1.0055467019948E-16</c:v>
                </c:pt>
                <c:pt idx="35" formatCode="0.00E+00">
                  <c:v>9.9919724404329903E-17</c:v>
                </c:pt>
                <c:pt idx="36" formatCode="0.00E+00">
                  <c:v>9.9919724404329903E-17</c:v>
                </c:pt>
                <c:pt idx="37" formatCode="0.00E+00">
                  <c:v>9.9919724404329903E-17</c:v>
                </c:pt>
                <c:pt idx="38" formatCode="0.00E+00">
                  <c:v>9.9919724404329903E-17</c:v>
                </c:pt>
                <c:pt idx="39" formatCode="0.00E+00">
                  <c:v>9.9919724404329903E-17</c:v>
                </c:pt>
                <c:pt idx="40" formatCode="0.00E+00">
                  <c:v>9.9919724404329903E-17</c:v>
                </c:pt>
                <c:pt idx="41" formatCode="0.00E+00">
                  <c:v>9.9919724404329903E-17</c:v>
                </c:pt>
                <c:pt idx="42" formatCode="0.00E+00">
                  <c:v>9.9919724404329903E-17</c:v>
                </c:pt>
                <c:pt idx="43" formatCode="0.00E+00">
                  <c:v>9.9919724404329903E-17</c:v>
                </c:pt>
                <c:pt idx="44" formatCode="0.00E+00">
                  <c:v>9.9919724404329903E-17</c:v>
                </c:pt>
                <c:pt idx="45" formatCode="0.00E+00">
                  <c:v>9.9919724404329903E-17</c:v>
                </c:pt>
                <c:pt idx="46" formatCode="0.00E+00">
                  <c:v>9.9919724404329903E-17</c:v>
                </c:pt>
                <c:pt idx="47" formatCode="0.00E+00">
                  <c:v>9.9919724404329903E-17</c:v>
                </c:pt>
                <c:pt idx="48" formatCode="0.00E+00">
                  <c:v>9.9919724404329903E-17</c:v>
                </c:pt>
                <c:pt idx="49" formatCode="0.00E+00">
                  <c:v>9.9919724404329903E-17</c:v>
                </c:pt>
                <c:pt idx="50" formatCode="0.00E+00">
                  <c:v>9.9919724404329903E-17</c:v>
                </c:pt>
                <c:pt idx="51" formatCode="0.00E+00">
                  <c:v>9.9919724404329903E-17</c:v>
                </c:pt>
                <c:pt idx="52" formatCode="0.00E+00">
                  <c:v>9.9919724404329903E-17</c:v>
                </c:pt>
                <c:pt idx="53" formatCode="0.00E+00">
                  <c:v>9.9919724404329903E-17</c:v>
                </c:pt>
                <c:pt idx="54" formatCode="0.00E+00">
                  <c:v>9.9919724404329903E-17</c:v>
                </c:pt>
                <c:pt idx="55" formatCode="0.00E+00">
                  <c:v>9.9919724404329903E-17</c:v>
                </c:pt>
                <c:pt idx="56" formatCode="0.00E+00">
                  <c:v>9.9919724404329903E-17</c:v>
                </c:pt>
                <c:pt idx="57" formatCode="0.00E+00">
                  <c:v>9.9919724404329903E-17</c:v>
                </c:pt>
                <c:pt idx="58" formatCode="0.00E+00">
                  <c:v>9.9919724404329903E-17</c:v>
                </c:pt>
                <c:pt idx="59" formatCode="0.00E+00">
                  <c:v>9.9919724404329903E-17</c:v>
                </c:pt>
                <c:pt idx="60" formatCode="0.00E+00">
                  <c:v>9.9919724404329903E-17</c:v>
                </c:pt>
                <c:pt idx="61" formatCode="0.00E+00">
                  <c:v>9.9919724404329903E-17</c:v>
                </c:pt>
                <c:pt idx="62" formatCode="0.00E+00">
                  <c:v>9.9919724404329903E-17</c:v>
                </c:pt>
                <c:pt idx="63" formatCode="0.00E+00">
                  <c:v>9.9919724404329903E-17</c:v>
                </c:pt>
                <c:pt idx="64" formatCode="0.00E+00">
                  <c:v>9.9919724404329903E-17</c:v>
                </c:pt>
                <c:pt idx="65" formatCode="0.00E+00">
                  <c:v>9.9919724404329903E-17</c:v>
                </c:pt>
                <c:pt idx="66" formatCode="0.00E+00">
                  <c:v>7.2818769143247105E-17</c:v>
                </c:pt>
                <c:pt idx="67" formatCode="0.00E+00">
                  <c:v>6.6975687770131001E-17</c:v>
                </c:pt>
                <c:pt idx="68" formatCode="0.00E+00">
                  <c:v>3.1224830099268498E-17</c:v>
                </c:pt>
                <c:pt idx="69" formatCode="0.00E+00">
                  <c:v>8.5848497170670399E-19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6-D541-A79E-964C379FC2F6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'nonorth splt-SPAD MP2-in-B3LYP '!$A$9:$A$79</c:f>
              <c:numCache>
                <c:formatCode>General</c:formatCode>
                <c:ptCount val="7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</c:numCache>
            </c:numRef>
          </c:xVal>
          <c:yVal>
            <c:numRef>
              <c:f>'nonorth splt-SPAD MP2-in-B3LYP '!$G$4:$G$73</c:f>
              <c:numCache>
                <c:formatCode>General</c:formatCode>
                <c:ptCount val="70"/>
                <c:pt idx="0">
                  <c:v>0.99999674847622</c:v>
                </c:pt>
                <c:pt idx="1">
                  <c:v>0.99999644017677602</c:v>
                </c:pt>
                <c:pt idx="2">
                  <c:v>0.99999130433953098</c:v>
                </c:pt>
                <c:pt idx="3">
                  <c:v>0.99998994473181502</c:v>
                </c:pt>
                <c:pt idx="4">
                  <c:v>0.98973937670145795</c:v>
                </c:pt>
                <c:pt idx="5">
                  <c:v>0.987505532640368</c:v>
                </c:pt>
                <c:pt idx="6">
                  <c:v>0.98208403798691501</c:v>
                </c:pt>
                <c:pt idx="7">
                  <c:v>0.97168316770780805</c:v>
                </c:pt>
                <c:pt idx="8">
                  <c:v>0.96613494926879695</c:v>
                </c:pt>
                <c:pt idx="9">
                  <c:v>0.96211319355504998</c:v>
                </c:pt>
                <c:pt idx="10">
                  <c:v>0.95717941664644801</c:v>
                </c:pt>
                <c:pt idx="11">
                  <c:v>0.91821681476427597</c:v>
                </c:pt>
                <c:pt idx="12">
                  <c:v>0.86955274692996898</c:v>
                </c:pt>
                <c:pt idx="13">
                  <c:v>0.86473143745618597</c:v>
                </c:pt>
                <c:pt idx="14">
                  <c:v>0.76990181917974698</c:v>
                </c:pt>
                <c:pt idx="15">
                  <c:v>0.54816170402048703</c:v>
                </c:pt>
                <c:pt idx="16">
                  <c:v>0.12747475716491299</c:v>
                </c:pt>
                <c:pt idx="17">
                  <c:v>0.12013824737072699</c:v>
                </c:pt>
                <c:pt idx="18">
                  <c:v>6.4767210375834605E-2</c:v>
                </c:pt>
                <c:pt idx="19">
                  <c:v>2.9766965068887E-2</c:v>
                </c:pt>
                <c:pt idx="20">
                  <c:v>2.69616990027025E-2</c:v>
                </c:pt>
                <c:pt idx="21">
                  <c:v>1.2249643707390999E-2</c:v>
                </c:pt>
                <c:pt idx="22">
                  <c:v>6.7722785055206996E-3</c:v>
                </c:pt>
                <c:pt idx="23">
                  <c:v>2.0845523041167998E-3</c:v>
                </c:pt>
                <c:pt idx="24" formatCode="0.00E+00">
                  <c:v>4.7597257731824699E-16</c:v>
                </c:pt>
                <c:pt idx="25" formatCode="0.00E+00">
                  <c:v>3.6685326514502398E-16</c:v>
                </c:pt>
                <c:pt idx="26" formatCode="0.00E+00">
                  <c:v>3.0350636998894598E-16</c:v>
                </c:pt>
                <c:pt idx="27" formatCode="0.00E+00">
                  <c:v>2.95595999368562E-16</c:v>
                </c:pt>
                <c:pt idx="28" formatCode="0.00E+00">
                  <c:v>2.39539257299173E-16</c:v>
                </c:pt>
                <c:pt idx="29" formatCode="0.00E+00">
                  <c:v>2.18090288012853E-16</c:v>
                </c:pt>
                <c:pt idx="30" formatCode="0.00E+00">
                  <c:v>1.7950175307437299E-16</c:v>
                </c:pt>
                <c:pt idx="31" formatCode="0.00E+00">
                  <c:v>1.7825807642644E-16</c:v>
                </c:pt>
                <c:pt idx="32" formatCode="0.00E+00">
                  <c:v>1.57724955949383E-16</c:v>
                </c:pt>
                <c:pt idx="33" formatCode="0.00E+00">
                  <c:v>1.22803724639675E-16</c:v>
                </c:pt>
                <c:pt idx="34" formatCode="0.00E+00">
                  <c:v>1.01903766958896E-16</c:v>
                </c:pt>
                <c:pt idx="35" formatCode="0.00E+00">
                  <c:v>9.9919706407528E-17</c:v>
                </c:pt>
                <c:pt idx="36" formatCode="0.00E+00">
                  <c:v>9.9919706407528E-17</c:v>
                </c:pt>
                <c:pt idx="37" formatCode="0.00E+00">
                  <c:v>9.9919706407528E-17</c:v>
                </c:pt>
                <c:pt idx="38" formatCode="0.00E+00">
                  <c:v>9.9919706407528E-17</c:v>
                </c:pt>
                <c:pt idx="39" formatCode="0.00E+00">
                  <c:v>9.9919706407528E-17</c:v>
                </c:pt>
                <c:pt idx="40" formatCode="0.00E+00">
                  <c:v>9.9919706407528E-17</c:v>
                </c:pt>
                <c:pt idx="41" formatCode="0.00E+00">
                  <c:v>9.9919706407528E-17</c:v>
                </c:pt>
                <c:pt idx="42" formatCode="0.00E+00">
                  <c:v>9.9919706407528E-17</c:v>
                </c:pt>
                <c:pt idx="43" formatCode="0.00E+00">
                  <c:v>9.9919706407528E-17</c:v>
                </c:pt>
                <c:pt idx="44" formatCode="0.00E+00">
                  <c:v>9.9919706407528E-17</c:v>
                </c:pt>
                <c:pt idx="45" formatCode="0.00E+00">
                  <c:v>9.9919706407528E-17</c:v>
                </c:pt>
                <c:pt idx="46" formatCode="0.00E+00">
                  <c:v>9.9919706407528E-17</c:v>
                </c:pt>
                <c:pt idx="47" formatCode="0.00E+00">
                  <c:v>9.9919706407528E-17</c:v>
                </c:pt>
                <c:pt idx="48" formatCode="0.00E+00">
                  <c:v>9.9919706407528E-17</c:v>
                </c:pt>
                <c:pt idx="49" formatCode="0.00E+00">
                  <c:v>9.9919706407528E-17</c:v>
                </c:pt>
                <c:pt idx="50" formatCode="0.00E+00">
                  <c:v>9.9919706407528E-17</c:v>
                </c:pt>
                <c:pt idx="51" formatCode="0.00E+00">
                  <c:v>9.9919706407528E-17</c:v>
                </c:pt>
                <c:pt idx="52" formatCode="0.00E+00">
                  <c:v>9.9919706407528E-17</c:v>
                </c:pt>
                <c:pt idx="53" formatCode="0.00E+00">
                  <c:v>9.9919706407528E-17</c:v>
                </c:pt>
                <c:pt idx="54" formatCode="0.00E+00">
                  <c:v>9.9919706407528E-17</c:v>
                </c:pt>
                <c:pt idx="55" formatCode="0.00E+00">
                  <c:v>9.9919706407528E-17</c:v>
                </c:pt>
                <c:pt idx="56" formatCode="0.00E+00">
                  <c:v>9.9919706407528E-17</c:v>
                </c:pt>
                <c:pt idx="57" formatCode="0.00E+00">
                  <c:v>9.9919706407528E-17</c:v>
                </c:pt>
                <c:pt idx="58" formatCode="0.00E+00">
                  <c:v>9.9919706407528E-17</c:v>
                </c:pt>
                <c:pt idx="59" formatCode="0.00E+00">
                  <c:v>9.9919706407528E-17</c:v>
                </c:pt>
                <c:pt idx="60" formatCode="0.00E+00">
                  <c:v>9.9919706407528E-17</c:v>
                </c:pt>
                <c:pt idx="61" formatCode="0.00E+00">
                  <c:v>9.9919706407528E-17</c:v>
                </c:pt>
                <c:pt idx="62" formatCode="0.00E+00">
                  <c:v>9.9919706407528E-17</c:v>
                </c:pt>
                <c:pt idx="63" formatCode="0.00E+00">
                  <c:v>9.9919706407528E-17</c:v>
                </c:pt>
                <c:pt idx="64" formatCode="0.00E+00">
                  <c:v>9.9919706407528E-17</c:v>
                </c:pt>
                <c:pt idx="65" formatCode="0.00E+00">
                  <c:v>7.4374585837521705E-17</c:v>
                </c:pt>
                <c:pt idx="66" formatCode="0.00E+00">
                  <c:v>7.4099890293032595E-17</c:v>
                </c:pt>
                <c:pt idx="67" formatCode="0.00E+00">
                  <c:v>6.3606345803553E-17</c:v>
                </c:pt>
                <c:pt idx="68" formatCode="0.00E+00">
                  <c:v>3.7176892600766103E-17</c:v>
                </c:pt>
                <c:pt idx="69" formatCode="0.00E+00">
                  <c:v>8.1855742684011796E-19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96-D541-A79E-964C379FC2F6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'!$A$10:$A$80</c:f>
              <c:numCache>
                <c:formatCode>General</c:formatCode>
                <c:ptCount val="7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</c:numCache>
            </c:numRef>
          </c:xVal>
          <c:yVal>
            <c:numRef>
              <c:f>'nonorth splt-SPAD MP2-in-B3LYP '!$H$4:$H$73</c:f>
              <c:numCache>
                <c:formatCode>General</c:formatCode>
                <c:ptCount val="70"/>
                <c:pt idx="0">
                  <c:v>0.99999649751527797</c:v>
                </c:pt>
                <c:pt idx="1">
                  <c:v>0.99999618217963304</c:v>
                </c:pt>
                <c:pt idx="2">
                  <c:v>0.99999132325903595</c:v>
                </c:pt>
                <c:pt idx="3">
                  <c:v>0.99998996757729997</c:v>
                </c:pt>
                <c:pt idx="4">
                  <c:v>0.98986452680805703</c:v>
                </c:pt>
                <c:pt idx="5">
                  <c:v>0.98713506113037996</c:v>
                </c:pt>
                <c:pt idx="6">
                  <c:v>0.98214256765706298</c:v>
                </c:pt>
                <c:pt idx="7">
                  <c:v>0.970794959996792</c:v>
                </c:pt>
                <c:pt idx="8">
                  <c:v>0.965837133984767</c:v>
                </c:pt>
                <c:pt idx="9">
                  <c:v>0.96255924804632897</c:v>
                </c:pt>
                <c:pt idx="10">
                  <c:v>0.95801222037996703</c:v>
                </c:pt>
                <c:pt idx="11">
                  <c:v>0.917273178453759</c:v>
                </c:pt>
                <c:pt idx="12">
                  <c:v>0.86967271618384701</c:v>
                </c:pt>
                <c:pt idx="13">
                  <c:v>0.86462176844285998</c:v>
                </c:pt>
                <c:pt idx="14">
                  <c:v>0.77628220018134497</c:v>
                </c:pt>
                <c:pt idx="15">
                  <c:v>0.536466981947467</c:v>
                </c:pt>
                <c:pt idx="16">
                  <c:v>0.12814346949515201</c:v>
                </c:pt>
                <c:pt idx="17">
                  <c:v>0.12003855262046199</c:v>
                </c:pt>
                <c:pt idx="18">
                  <c:v>7.1884066749575995E-2</c:v>
                </c:pt>
                <c:pt idx="19">
                  <c:v>2.9312110353976E-2</c:v>
                </c:pt>
                <c:pt idx="20">
                  <c:v>2.7086410127027699E-2</c:v>
                </c:pt>
                <c:pt idx="21">
                  <c:v>1.21697414483445E-2</c:v>
                </c:pt>
                <c:pt idx="22">
                  <c:v>6.6454346363600996E-3</c:v>
                </c:pt>
                <c:pt idx="23">
                  <c:v>2.2261131450473002E-3</c:v>
                </c:pt>
                <c:pt idx="24" formatCode="0.00E+00">
                  <c:v>4.6147646715174602E-16</c:v>
                </c:pt>
                <c:pt idx="25" formatCode="0.00E+00">
                  <c:v>2.9063932952323401E-16</c:v>
                </c:pt>
                <c:pt idx="26" formatCode="0.00E+00">
                  <c:v>2.8146286604874701E-16</c:v>
                </c:pt>
                <c:pt idx="27" formatCode="0.00E+00">
                  <c:v>2.6353396797332398E-16</c:v>
                </c:pt>
                <c:pt idx="28" formatCode="0.00E+00">
                  <c:v>2.4967593393505202E-16</c:v>
                </c:pt>
                <c:pt idx="29" formatCode="0.00E+00">
                  <c:v>2.2086966937844901E-16</c:v>
                </c:pt>
                <c:pt idx="30" formatCode="0.00E+00">
                  <c:v>2.0591591794604E-16</c:v>
                </c:pt>
                <c:pt idx="31" formatCode="0.00E+00">
                  <c:v>1.5622350739759699E-16</c:v>
                </c:pt>
                <c:pt idx="32" formatCode="0.00E+00">
                  <c:v>1.158519809067E-16</c:v>
                </c:pt>
                <c:pt idx="33" formatCode="0.00E+00">
                  <c:v>9.9919682466211399E-17</c:v>
                </c:pt>
                <c:pt idx="34" formatCode="0.00E+00">
                  <c:v>9.9919682466211399E-17</c:v>
                </c:pt>
                <c:pt idx="35" formatCode="0.00E+00">
                  <c:v>9.9919682466211399E-17</c:v>
                </c:pt>
                <c:pt idx="36" formatCode="0.00E+00">
                  <c:v>9.9919682466211399E-17</c:v>
                </c:pt>
                <c:pt idx="37" formatCode="0.00E+00">
                  <c:v>9.9919682466211399E-17</c:v>
                </c:pt>
                <c:pt idx="38" formatCode="0.00E+00">
                  <c:v>9.9919682466211399E-17</c:v>
                </c:pt>
                <c:pt idx="39" formatCode="0.00E+00">
                  <c:v>9.9919682466211399E-17</c:v>
                </c:pt>
                <c:pt idx="40" formatCode="0.00E+00">
                  <c:v>9.9919682466211399E-17</c:v>
                </c:pt>
                <c:pt idx="41" formatCode="0.00E+00">
                  <c:v>9.9919682466211399E-17</c:v>
                </c:pt>
                <c:pt idx="42" formatCode="0.00E+00">
                  <c:v>9.9919682466211399E-17</c:v>
                </c:pt>
                <c:pt idx="43" formatCode="0.00E+00">
                  <c:v>9.9919682466211399E-17</c:v>
                </c:pt>
                <c:pt idx="44" formatCode="0.00E+00">
                  <c:v>9.9919682466211399E-17</c:v>
                </c:pt>
                <c:pt idx="45" formatCode="0.00E+00">
                  <c:v>9.9919682466211399E-17</c:v>
                </c:pt>
                <c:pt idx="46" formatCode="0.00E+00">
                  <c:v>9.9919682466211399E-17</c:v>
                </c:pt>
                <c:pt idx="47" formatCode="0.00E+00">
                  <c:v>9.9919682466211399E-17</c:v>
                </c:pt>
                <c:pt idx="48" formatCode="0.00E+00">
                  <c:v>9.9919682466211399E-17</c:v>
                </c:pt>
                <c:pt idx="49" formatCode="0.00E+00">
                  <c:v>9.9919682466211399E-17</c:v>
                </c:pt>
                <c:pt idx="50" formatCode="0.00E+00">
                  <c:v>9.9919682466211399E-17</c:v>
                </c:pt>
                <c:pt idx="51" formatCode="0.00E+00">
                  <c:v>9.9919682466211399E-17</c:v>
                </c:pt>
                <c:pt idx="52" formatCode="0.00E+00">
                  <c:v>9.9919682466211399E-17</c:v>
                </c:pt>
                <c:pt idx="53" formatCode="0.00E+00">
                  <c:v>9.9919682466211399E-17</c:v>
                </c:pt>
                <c:pt idx="54" formatCode="0.00E+00">
                  <c:v>9.9919682466211399E-17</c:v>
                </c:pt>
                <c:pt idx="55" formatCode="0.00E+00">
                  <c:v>9.9919682466211399E-17</c:v>
                </c:pt>
                <c:pt idx="56" formatCode="0.00E+00">
                  <c:v>9.9919682466211399E-17</c:v>
                </c:pt>
                <c:pt idx="57" formatCode="0.00E+00">
                  <c:v>9.9919682466211399E-17</c:v>
                </c:pt>
                <c:pt idx="58" formatCode="0.00E+00">
                  <c:v>9.9919682466211399E-17</c:v>
                </c:pt>
                <c:pt idx="59" formatCode="0.00E+00">
                  <c:v>9.9919682466211399E-17</c:v>
                </c:pt>
                <c:pt idx="60" formatCode="0.00E+00">
                  <c:v>9.9919682466211399E-17</c:v>
                </c:pt>
                <c:pt idx="61" formatCode="0.00E+00">
                  <c:v>9.9919682466211399E-17</c:v>
                </c:pt>
                <c:pt idx="62" formatCode="0.00E+00">
                  <c:v>9.9919682466211399E-17</c:v>
                </c:pt>
                <c:pt idx="63" formatCode="0.00E+00">
                  <c:v>9.9919682466211399E-17</c:v>
                </c:pt>
                <c:pt idx="64" formatCode="0.00E+00">
                  <c:v>9.9919682466211399E-17</c:v>
                </c:pt>
                <c:pt idx="65" formatCode="0.00E+00">
                  <c:v>9.9919682466211399E-17</c:v>
                </c:pt>
                <c:pt idx="66" formatCode="0.00E+00">
                  <c:v>8.99427001580157E-17</c:v>
                </c:pt>
                <c:pt idx="67" formatCode="0.00E+00">
                  <c:v>5.8402742168014294E-17</c:v>
                </c:pt>
                <c:pt idx="68" formatCode="0.00E+00">
                  <c:v>2.40246787337983E-17</c:v>
                </c:pt>
                <c:pt idx="69" formatCode="0.00E+00">
                  <c:v>1.23726901045075E-18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6-D541-A79E-964C379FC2F6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'!$A$11:$A$81</c:f>
              <c:numCache>
                <c:formatCode>General</c:formatCode>
                <c:ptCount val="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'nonorth splt-SPAD MP2-in-B3LYP '!$I$4:$I$73</c:f>
              <c:numCache>
                <c:formatCode>General</c:formatCode>
                <c:ptCount val="70"/>
                <c:pt idx="0">
                  <c:v>0.99999621049059695</c:v>
                </c:pt>
                <c:pt idx="1">
                  <c:v>0.99999595128973295</c:v>
                </c:pt>
                <c:pt idx="2">
                  <c:v>0.99999137098851199</c:v>
                </c:pt>
                <c:pt idx="3">
                  <c:v>0.99998996109247595</c:v>
                </c:pt>
                <c:pt idx="4">
                  <c:v>0.99000878522870395</c:v>
                </c:pt>
                <c:pt idx="5">
                  <c:v>0.98671482852981696</c:v>
                </c:pt>
                <c:pt idx="6">
                  <c:v>0.98215102079800898</c:v>
                </c:pt>
                <c:pt idx="7">
                  <c:v>0.96988984845816495</c:v>
                </c:pt>
                <c:pt idx="8">
                  <c:v>0.965669911794658</c:v>
                </c:pt>
                <c:pt idx="9">
                  <c:v>0.963288898477758</c:v>
                </c:pt>
                <c:pt idx="10">
                  <c:v>0.95843254214822005</c:v>
                </c:pt>
                <c:pt idx="11">
                  <c:v>0.91629309305432804</c:v>
                </c:pt>
                <c:pt idx="12">
                  <c:v>0.86982405412402897</c:v>
                </c:pt>
                <c:pt idx="13">
                  <c:v>0.86452612264360695</c:v>
                </c:pt>
                <c:pt idx="14">
                  <c:v>0.78394464819313103</c:v>
                </c:pt>
                <c:pt idx="15">
                  <c:v>0.52234599815203198</c:v>
                </c:pt>
                <c:pt idx="16">
                  <c:v>0.12896602901186099</c:v>
                </c:pt>
                <c:pt idx="17">
                  <c:v>0.12008349512507099</c:v>
                </c:pt>
                <c:pt idx="18">
                  <c:v>8.0647059704702498E-2</c:v>
                </c:pt>
                <c:pt idx="19">
                  <c:v>2.90074318461007E-2</c:v>
                </c:pt>
                <c:pt idx="20">
                  <c:v>2.71682698761475E-2</c:v>
                </c:pt>
                <c:pt idx="21">
                  <c:v>1.2138782548015E-2</c:v>
                </c:pt>
                <c:pt idx="22">
                  <c:v>6.5014220120314997E-3</c:v>
                </c:pt>
                <c:pt idx="23">
                  <c:v>2.3909614984435998E-3</c:v>
                </c:pt>
                <c:pt idx="24" formatCode="0.00E+00">
                  <c:v>4.5739076692889299E-16</c:v>
                </c:pt>
                <c:pt idx="25" formatCode="0.00E+00">
                  <c:v>3.6265800361250798E-16</c:v>
                </c:pt>
                <c:pt idx="26" formatCode="0.00E+00">
                  <c:v>3.2851333382742998E-16</c:v>
                </c:pt>
                <c:pt idx="27" formatCode="0.00E+00">
                  <c:v>2.8937174735437799E-16</c:v>
                </c:pt>
                <c:pt idx="28" formatCode="0.00E+00">
                  <c:v>2.5070334941348202E-16</c:v>
                </c:pt>
                <c:pt idx="29" formatCode="0.00E+00">
                  <c:v>2.1741076781736399E-16</c:v>
                </c:pt>
                <c:pt idx="30" formatCode="0.00E+00">
                  <c:v>2.0990755023255599E-16</c:v>
                </c:pt>
                <c:pt idx="31" formatCode="0.00E+00">
                  <c:v>1.9101478826501401E-16</c:v>
                </c:pt>
                <c:pt idx="32" formatCode="0.00E+00">
                  <c:v>1.7787816118559301E-16</c:v>
                </c:pt>
                <c:pt idx="33" formatCode="0.00E+00">
                  <c:v>1.7131676419375601E-16</c:v>
                </c:pt>
                <c:pt idx="34" formatCode="0.00E+00">
                  <c:v>1.06324631301552E-16</c:v>
                </c:pt>
                <c:pt idx="35" formatCode="0.00E+00">
                  <c:v>1.06106271021987E-16</c:v>
                </c:pt>
                <c:pt idx="36" formatCode="0.00E+00">
                  <c:v>1.0370696241448399E-16</c:v>
                </c:pt>
                <c:pt idx="37" formatCode="0.00E+00">
                  <c:v>9.9919667457228494E-17</c:v>
                </c:pt>
                <c:pt idx="38" formatCode="0.00E+00">
                  <c:v>9.9919667457228494E-17</c:v>
                </c:pt>
                <c:pt idx="39" formatCode="0.00E+00">
                  <c:v>9.9919667457228494E-17</c:v>
                </c:pt>
                <c:pt idx="40" formatCode="0.00E+00">
                  <c:v>9.9919667457228494E-17</c:v>
                </c:pt>
                <c:pt idx="41" formatCode="0.00E+00">
                  <c:v>9.9919667457228494E-17</c:v>
                </c:pt>
                <c:pt idx="42" formatCode="0.00E+00">
                  <c:v>9.9919667457228494E-17</c:v>
                </c:pt>
                <c:pt idx="43" formatCode="0.00E+00">
                  <c:v>9.9919667457228494E-17</c:v>
                </c:pt>
                <c:pt idx="44" formatCode="0.00E+00">
                  <c:v>9.9919667457228494E-17</c:v>
                </c:pt>
                <c:pt idx="45" formatCode="0.00E+00">
                  <c:v>9.9919667457228494E-17</c:v>
                </c:pt>
                <c:pt idx="46" formatCode="0.00E+00">
                  <c:v>9.9919667457228494E-17</c:v>
                </c:pt>
                <c:pt idx="47" formatCode="0.00E+00">
                  <c:v>9.9919667457228494E-17</c:v>
                </c:pt>
                <c:pt idx="48" formatCode="0.00E+00">
                  <c:v>9.9919667457228494E-17</c:v>
                </c:pt>
                <c:pt idx="49" formatCode="0.00E+00">
                  <c:v>9.9919667457228494E-17</c:v>
                </c:pt>
                <c:pt idx="50" formatCode="0.00E+00">
                  <c:v>9.9919667457228494E-17</c:v>
                </c:pt>
                <c:pt idx="51" formatCode="0.00E+00">
                  <c:v>9.9919667457228494E-17</c:v>
                </c:pt>
                <c:pt idx="52" formatCode="0.00E+00">
                  <c:v>9.9919667457228494E-17</c:v>
                </c:pt>
                <c:pt idx="53" formatCode="0.00E+00">
                  <c:v>9.9919667457228494E-17</c:v>
                </c:pt>
                <c:pt idx="54" formatCode="0.00E+00">
                  <c:v>9.9919667457228494E-17</c:v>
                </c:pt>
                <c:pt idx="55" formatCode="0.00E+00">
                  <c:v>9.9919667457228494E-17</c:v>
                </c:pt>
                <c:pt idx="56" formatCode="0.00E+00">
                  <c:v>9.9919667457228494E-17</c:v>
                </c:pt>
                <c:pt idx="57" formatCode="0.00E+00">
                  <c:v>9.9919667457228494E-17</c:v>
                </c:pt>
                <c:pt idx="58" formatCode="0.00E+00">
                  <c:v>9.9919667457228494E-17</c:v>
                </c:pt>
                <c:pt idx="59" formatCode="0.00E+00">
                  <c:v>9.9919667457228494E-17</c:v>
                </c:pt>
                <c:pt idx="60" formatCode="0.00E+00">
                  <c:v>9.9919667457228494E-17</c:v>
                </c:pt>
                <c:pt idx="61" formatCode="0.00E+00">
                  <c:v>9.9919667457228494E-17</c:v>
                </c:pt>
                <c:pt idx="62" formatCode="0.00E+00">
                  <c:v>9.9919667457228494E-17</c:v>
                </c:pt>
                <c:pt idx="63" formatCode="0.00E+00">
                  <c:v>9.9919667457228494E-17</c:v>
                </c:pt>
                <c:pt idx="64" formatCode="0.00E+00">
                  <c:v>9.9919667457228494E-17</c:v>
                </c:pt>
                <c:pt idx="65" formatCode="0.00E+00">
                  <c:v>9.9919667457228494E-17</c:v>
                </c:pt>
                <c:pt idx="66" formatCode="0.00E+00">
                  <c:v>6.4265131882598403E-17</c:v>
                </c:pt>
                <c:pt idx="67" formatCode="0.00E+00">
                  <c:v>3.60720381014444E-17</c:v>
                </c:pt>
                <c:pt idx="68" formatCode="0.00E+00">
                  <c:v>3.4711232154376798E-17</c:v>
                </c:pt>
                <c:pt idx="69" formatCode="0.00E+00">
                  <c:v>6.7437899497267005E-19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96-D541-A79E-964C379FC2F6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'!$A$12:$A$82</c:f>
              <c:numCache>
                <c:formatCode>General</c:formatCode>
                <c:ptCount val="7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</c:numCache>
            </c:numRef>
          </c:xVal>
          <c:yVal>
            <c:numRef>
              <c:f>'nonorth splt-SPAD MP2-in-B3LYP '!$J$4:$J$73</c:f>
              <c:numCache>
                <c:formatCode>General</c:formatCode>
                <c:ptCount val="70"/>
                <c:pt idx="0">
                  <c:v>0.99999591082160399</c:v>
                </c:pt>
                <c:pt idx="1">
                  <c:v>0.99999579777488001</c:v>
                </c:pt>
                <c:pt idx="2">
                  <c:v>0.99999143958382597</c:v>
                </c:pt>
                <c:pt idx="3">
                  <c:v>0.99998992915010199</c:v>
                </c:pt>
                <c:pt idx="4">
                  <c:v>0.99016182158606003</c:v>
                </c:pt>
                <c:pt idx="5">
                  <c:v>0.98625818314675096</c:v>
                </c:pt>
                <c:pt idx="6">
                  <c:v>0.98211626327549895</c:v>
                </c:pt>
                <c:pt idx="7">
                  <c:v>0.968978843878332</c:v>
                </c:pt>
                <c:pt idx="8">
                  <c:v>0.96568849238348597</c:v>
                </c:pt>
                <c:pt idx="9">
                  <c:v>0.96418635619147297</c:v>
                </c:pt>
                <c:pt idx="10">
                  <c:v>0.95840545718951198</c:v>
                </c:pt>
                <c:pt idx="11">
                  <c:v>0.91528871995938199</c:v>
                </c:pt>
                <c:pt idx="12">
                  <c:v>0.87001204380465502</c:v>
                </c:pt>
                <c:pt idx="13">
                  <c:v>0.86443972097255495</c:v>
                </c:pt>
                <c:pt idx="14">
                  <c:v>0.79319436195482496</c:v>
                </c:pt>
                <c:pt idx="15">
                  <c:v>0.50507457475304296</c:v>
                </c:pt>
                <c:pt idx="16">
                  <c:v>0.13013304119209701</c:v>
                </c:pt>
                <c:pt idx="17">
                  <c:v>0.120391845908279</c:v>
                </c:pt>
                <c:pt idx="18">
                  <c:v>9.1065246354560203E-2</c:v>
                </c:pt>
                <c:pt idx="19">
                  <c:v>2.8866133677180099E-2</c:v>
                </c:pt>
                <c:pt idx="20">
                  <c:v>2.7199429947117899E-2</c:v>
                </c:pt>
                <c:pt idx="21">
                  <c:v>1.2166138614239199E-2</c:v>
                </c:pt>
                <c:pt idx="22">
                  <c:v>6.3528914693865004E-3</c:v>
                </c:pt>
                <c:pt idx="23">
                  <c:v>2.5694190990254999E-3</c:v>
                </c:pt>
                <c:pt idx="24" formatCode="0.00E+00">
                  <c:v>4.1432622127640501E-16</c:v>
                </c:pt>
                <c:pt idx="25" formatCode="0.00E+00">
                  <c:v>3.6454782463625E-16</c:v>
                </c:pt>
                <c:pt idx="26" formatCode="0.00E+00">
                  <c:v>3.0464612615398398E-16</c:v>
                </c:pt>
                <c:pt idx="27" formatCode="0.00E+00">
                  <c:v>2.5053902016263699E-16</c:v>
                </c:pt>
                <c:pt idx="28" formatCode="0.00E+00">
                  <c:v>2.1931644237699401E-16</c:v>
                </c:pt>
                <c:pt idx="29" formatCode="0.00E+00">
                  <c:v>1.9321137155577801E-16</c:v>
                </c:pt>
                <c:pt idx="30" formatCode="0.00E+00">
                  <c:v>1.9065441968678299E-16</c:v>
                </c:pt>
                <c:pt idx="31" formatCode="0.00E+00">
                  <c:v>1.6606012053822099E-16</c:v>
                </c:pt>
                <c:pt idx="32" formatCode="0.00E+00">
                  <c:v>1.4932547560316399E-16</c:v>
                </c:pt>
                <c:pt idx="33" formatCode="0.00E+00">
                  <c:v>1.2691459593140899E-16</c:v>
                </c:pt>
                <c:pt idx="34" formatCode="0.00E+00">
                  <c:v>1.07341019588417E-16</c:v>
                </c:pt>
                <c:pt idx="35" formatCode="0.00E+00">
                  <c:v>9.9930131072650404E-17</c:v>
                </c:pt>
                <c:pt idx="36" formatCode="0.00E+00">
                  <c:v>9.9919655859264096E-17</c:v>
                </c:pt>
                <c:pt idx="37" formatCode="0.00E+00">
                  <c:v>9.9919655859264096E-17</c:v>
                </c:pt>
                <c:pt idx="38" formatCode="0.00E+00">
                  <c:v>9.9919655859264096E-17</c:v>
                </c:pt>
                <c:pt idx="39" formatCode="0.00E+00">
                  <c:v>9.9919655859264096E-17</c:v>
                </c:pt>
                <c:pt idx="40" formatCode="0.00E+00">
                  <c:v>9.9919655859264096E-17</c:v>
                </c:pt>
                <c:pt idx="41" formatCode="0.00E+00">
                  <c:v>9.9919655859264096E-17</c:v>
                </c:pt>
                <c:pt idx="42" formatCode="0.00E+00">
                  <c:v>9.9919655859264096E-17</c:v>
                </c:pt>
                <c:pt idx="43" formatCode="0.00E+00">
                  <c:v>9.9919655859264096E-17</c:v>
                </c:pt>
                <c:pt idx="44" formatCode="0.00E+00">
                  <c:v>9.9919655859264096E-17</c:v>
                </c:pt>
                <c:pt idx="45" formatCode="0.00E+00">
                  <c:v>9.9919655859264096E-17</c:v>
                </c:pt>
                <c:pt idx="46" formatCode="0.00E+00">
                  <c:v>9.9919655859264096E-17</c:v>
                </c:pt>
                <c:pt idx="47" formatCode="0.00E+00">
                  <c:v>9.9919655859264096E-17</c:v>
                </c:pt>
                <c:pt idx="48" formatCode="0.00E+00">
                  <c:v>9.9919655859264096E-17</c:v>
                </c:pt>
                <c:pt idx="49" formatCode="0.00E+00">
                  <c:v>9.9919655859264096E-17</c:v>
                </c:pt>
                <c:pt idx="50" formatCode="0.00E+00">
                  <c:v>9.9919655859264096E-17</c:v>
                </c:pt>
                <c:pt idx="51" formatCode="0.00E+00">
                  <c:v>9.9919655859264096E-17</c:v>
                </c:pt>
                <c:pt idx="52" formatCode="0.00E+00">
                  <c:v>9.9919655859264096E-17</c:v>
                </c:pt>
                <c:pt idx="53" formatCode="0.00E+00">
                  <c:v>9.9919655859264096E-17</c:v>
                </c:pt>
                <c:pt idx="54" formatCode="0.00E+00">
                  <c:v>9.9919655859264096E-17</c:v>
                </c:pt>
                <c:pt idx="55" formatCode="0.00E+00">
                  <c:v>9.9919655859264096E-17</c:v>
                </c:pt>
                <c:pt idx="56" formatCode="0.00E+00">
                  <c:v>9.9919655859264096E-17</c:v>
                </c:pt>
                <c:pt idx="57" formatCode="0.00E+00">
                  <c:v>9.9919655859264096E-17</c:v>
                </c:pt>
                <c:pt idx="58" formatCode="0.00E+00">
                  <c:v>9.9919655859264096E-17</c:v>
                </c:pt>
                <c:pt idx="59" formatCode="0.00E+00">
                  <c:v>9.9919655859264096E-17</c:v>
                </c:pt>
                <c:pt idx="60" formatCode="0.00E+00">
                  <c:v>9.9919655859264096E-17</c:v>
                </c:pt>
                <c:pt idx="61" formatCode="0.00E+00">
                  <c:v>9.9919655859264096E-17</c:v>
                </c:pt>
                <c:pt idx="62" formatCode="0.00E+00">
                  <c:v>9.9919655859264096E-17</c:v>
                </c:pt>
                <c:pt idx="63" formatCode="0.00E+00">
                  <c:v>9.9919655859264096E-17</c:v>
                </c:pt>
                <c:pt idx="64" formatCode="0.00E+00">
                  <c:v>9.9919655859264096E-17</c:v>
                </c:pt>
                <c:pt idx="65" formatCode="0.00E+00">
                  <c:v>9.9919655859264096E-17</c:v>
                </c:pt>
                <c:pt idx="66" formatCode="0.00E+00">
                  <c:v>6.6910188144475696E-17</c:v>
                </c:pt>
                <c:pt idx="67" formatCode="0.00E+00">
                  <c:v>3.7843577413522102E-17</c:v>
                </c:pt>
                <c:pt idx="68" formatCode="0.00E+00">
                  <c:v>3.4361314321014097E-17</c:v>
                </c:pt>
                <c:pt idx="69" formatCode="0.00E+00">
                  <c:v>6.8369818165830799E-19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96-D541-A79E-964C379FC2F6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'!$A$13:$A$83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'nonorth splt-SPAD MP2-in-B3LYP '!$K$4:$K$73</c:f>
              <c:numCache>
                <c:formatCode>General</c:formatCode>
                <c:ptCount val="70"/>
                <c:pt idx="0">
                  <c:v>0.99999581793461501</c:v>
                </c:pt>
                <c:pt idx="1">
                  <c:v>0.99999570800543403</c:v>
                </c:pt>
                <c:pt idx="2">
                  <c:v>0.999991484392595</c:v>
                </c:pt>
                <c:pt idx="3">
                  <c:v>0.99998990546643995</c:v>
                </c:pt>
                <c:pt idx="4">
                  <c:v>0.99023843743764595</c:v>
                </c:pt>
                <c:pt idx="5">
                  <c:v>0.98602157488633002</c:v>
                </c:pt>
                <c:pt idx="6">
                  <c:v>0.98209007288309003</c:v>
                </c:pt>
                <c:pt idx="7">
                  <c:v>0.96853143150381704</c:v>
                </c:pt>
                <c:pt idx="8">
                  <c:v>0.96576181709799702</c:v>
                </c:pt>
                <c:pt idx="9">
                  <c:v>0.96464358819725304</c:v>
                </c:pt>
                <c:pt idx="10">
                  <c:v>0.95825386614625796</c:v>
                </c:pt>
                <c:pt idx="11">
                  <c:v>0.91476723222906797</c:v>
                </c:pt>
                <c:pt idx="12">
                  <c:v>0.87012577418369097</c:v>
                </c:pt>
                <c:pt idx="13">
                  <c:v>0.86439252645633502</c:v>
                </c:pt>
                <c:pt idx="14">
                  <c:v>0.79849803859087998</c:v>
                </c:pt>
                <c:pt idx="15">
                  <c:v>0.494982024930117</c:v>
                </c:pt>
                <c:pt idx="16">
                  <c:v>0.13103113317808801</c:v>
                </c:pt>
                <c:pt idx="17">
                  <c:v>0.12070336839588799</c:v>
                </c:pt>
                <c:pt idx="18">
                  <c:v>9.6738198978651893E-2</c:v>
                </c:pt>
                <c:pt idx="19">
                  <c:v>2.8864929009441799E-2</c:v>
                </c:pt>
                <c:pt idx="20">
                  <c:v>2.71889360079773E-2</c:v>
                </c:pt>
                <c:pt idx="21">
                  <c:v>1.22008931298803E-2</c:v>
                </c:pt>
                <c:pt idx="22">
                  <c:v>6.2816917535876999E-3</c:v>
                </c:pt>
                <c:pt idx="23">
                  <c:v>2.6594601750097001E-3</c:v>
                </c:pt>
                <c:pt idx="24" formatCode="0.00E+00">
                  <c:v>3.5969524092632699E-16</c:v>
                </c:pt>
                <c:pt idx="25" formatCode="0.00E+00">
                  <c:v>3.3145579072818398E-16</c:v>
                </c:pt>
                <c:pt idx="26" formatCode="0.00E+00">
                  <c:v>2.8817153114567998E-16</c:v>
                </c:pt>
                <c:pt idx="27" formatCode="0.00E+00">
                  <c:v>2.4818294641181098E-16</c:v>
                </c:pt>
                <c:pt idx="28" formatCode="0.00E+00">
                  <c:v>2.4225366965522802E-16</c:v>
                </c:pt>
                <c:pt idx="29" formatCode="0.00E+00">
                  <c:v>2.1676370368958799E-16</c:v>
                </c:pt>
                <c:pt idx="30" formatCode="0.00E+00">
                  <c:v>1.8015252025638701E-16</c:v>
                </c:pt>
                <c:pt idx="31" formatCode="0.00E+00">
                  <c:v>1.4569613853629599E-16</c:v>
                </c:pt>
                <c:pt idx="32" formatCode="0.00E+00">
                  <c:v>1.30399265189724E-16</c:v>
                </c:pt>
                <c:pt idx="33" formatCode="0.00E+00">
                  <c:v>1.1176099568901999E-16</c:v>
                </c:pt>
                <c:pt idx="34" formatCode="0.00E+00">
                  <c:v>9.9919467010228905E-17</c:v>
                </c:pt>
                <c:pt idx="35" formatCode="0.00E+00">
                  <c:v>9.9919467010228905E-17</c:v>
                </c:pt>
                <c:pt idx="36" formatCode="0.00E+00">
                  <c:v>9.9919467010228905E-17</c:v>
                </c:pt>
                <c:pt idx="37" formatCode="0.00E+00">
                  <c:v>9.9919467010228905E-17</c:v>
                </c:pt>
                <c:pt idx="38" formatCode="0.00E+00">
                  <c:v>9.9919467010228905E-17</c:v>
                </c:pt>
                <c:pt idx="39" formatCode="0.00E+00">
                  <c:v>9.9919467010228905E-17</c:v>
                </c:pt>
                <c:pt idx="40" formatCode="0.00E+00">
                  <c:v>9.9919467010228905E-17</c:v>
                </c:pt>
                <c:pt idx="41" formatCode="0.00E+00">
                  <c:v>9.9919467010228905E-17</c:v>
                </c:pt>
                <c:pt idx="42" formatCode="0.00E+00">
                  <c:v>9.9919467010228905E-17</c:v>
                </c:pt>
                <c:pt idx="43" formatCode="0.00E+00">
                  <c:v>9.9919467010228905E-17</c:v>
                </c:pt>
                <c:pt idx="44" formatCode="0.00E+00">
                  <c:v>9.9919467010228905E-17</c:v>
                </c:pt>
                <c:pt idx="45" formatCode="0.00E+00">
                  <c:v>9.9919467010228905E-17</c:v>
                </c:pt>
                <c:pt idx="46" formatCode="0.00E+00">
                  <c:v>9.9919467010228905E-17</c:v>
                </c:pt>
                <c:pt idx="47" formatCode="0.00E+00">
                  <c:v>9.9919467010228905E-17</c:v>
                </c:pt>
                <c:pt idx="48" formatCode="0.00E+00">
                  <c:v>9.9919467010228905E-17</c:v>
                </c:pt>
                <c:pt idx="49" formatCode="0.00E+00">
                  <c:v>9.9919467010228905E-17</c:v>
                </c:pt>
                <c:pt idx="50" formatCode="0.00E+00">
                  <c:v>9.9919467010228905E-17</c:v>
                </c:pt>
                <c:pt idx="51" formatCode="0.00E+00">
                  <c:v>9.9919467010228905E-17</c:v>
                </c:pt>
                <c:pt idx="52" formatCode="0.00E+00">
                  <c:v>9.9919467010228905E-17</c:v>
                </c:pt>
                <c:pt idx="53" formatCode="0.00E+00">
                  <c:v>9.9919467010228905E-17</c:v>
                </c:pt>
                <c:pt idx="54" formatCode="0.00E+00">
                  <c:v>9.9919467010228905E-17</c:v>
                </c:pt>
                <c:pt idx="55" formatCode="0.00E+00">
                  <c:v>9.9919467010228905E-17</c:v>
                </c:pt>
                <c:pt idx="56" formatCode="0.00E+00">
                  <c:v>9.9919467010228905E-17</c:v>
                </c:pt>
                <c:pt idx="57" formatCode="0.00E+00">
                  <c:v>9.9919467010228905E-17</c:v>
                </c:pt>
                <c:pt idx="58" formatCode="0.00E+00">
                  <c:v>9.9919467010228905E-17</c:v>
                </c:pt>
                <c:pt idx="59" formatCode="0.00E+00">
                  <c:v>9.9919467010228905E-17</c:v>
                </c:pt>
                <c:pt idx="60" formatCode="0.00E+00">
                  <c:v>9.9919467010228905E-17</c:v>
                </c:pt>
                <c:pt idx="61" formatCode="0.00E+00">
                  <c:v>9.9919467010228905E-17</c:v>
                </c:pt>
                <c:pt idx="62" formatCode="0.00E+00">
                  <c:v>9.9919467010228905E-17</c:v>
                </c:pt>
                <c:pt idx="63" formatCode="0.00E+00">
                  <c:v>9.9919467010228905E-17</c:v>
                </c:pt>
                <c:pt idx="64" formatCode="0.00E+00">
                  <c:v>9.9919467010228905E-17</c:v>
                </c:pt>
                <c:pt idx="65" formatCode="0.00E+00">
                  <c:v>9.9919467010228905E-17</c:v>
                </c:pt>
                <c:pt idx="66" formatCode="0.00E+00">
                  <c:v>8.2453452404091101E-17</c:v>
                </c:pt>
                <c:pt idx="67" formatCode="0.00E+00">
                  <c:v>5.9007551455385304E-17</c:v>
                </c:pt>
                <c:pt idx="68" formatCode="0.00E+00">
                  <c:v>2.7811953999649401E-17</c:v>
                </c:pt>
                <c:pt idx="69" formatCode="0.00E+00">
                  <c:v>7.6309642779646998E-19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96-D541-A79E-964C379FC2F6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'!$A$14:$A$84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xVal>
          <c:yVal>
            <c:numRef>
              <c:f>'nonorth splt-SPAD MP2-in-B3LYP '!$L$4:$L$73</c:f>
              <c:numCache>
                <c:formatCode>General</c:formatCode>
                <c:ptCount val="70"/>
                <c:pt idx="0">
                  <c:v>0.99999581295437401</c:v>
                </c:pt>
                <c:pt idx="1">
                  <c:v>0.99999568061899802</c:v>
                </c:pt>
                <c:pt idx="2">
                  <c:v>0.99999149457238901</c:v>
                </c:pt>
                <c:pt idx="3">
                  <c:v>0.99998990022462098</c:v>
                </c:pt>
                <c:pt idx="4">
                  <c:v>0.9902536845844</c:v>
                </c:pt>
                <c:pt idx="5">
                  <c:v>0.98597395403888499</c:v>
                </c:pt>
                <c:pt idx="6">
                  <c:v>0.98208470224903299</c:v>
                </c:pt>
                <c:pt idx="7">
                  <c:v>0.96844445376204902</c:v>
                </c:pt>
                <c:pt idx="8">
                  <c:v>0.96577992415946401</c:v>
                </c:pt>
                <c:pt idx="9">
                  <c:v>0.96473339056782703</c:v>
                </c:pt>
                <c:pt idx="10">
                  <c:v>0.95821409200337804</c:v>
                </c:pt>
                <c:pt idx="11">
                  <c:v>0.91466026210773699</c:v>
                </c:pt>
                <c:pt idx="12">
                  <c:v>0.87015078532284096</c:v>
                </c:pt>
                <c:pt idx="13">
                  <c:v>0.86438227672866697</c:v>
                </c:pt>
                <c:pt idx="14">
                  <c:v>0.79961793245592905</c:v>
                </c:pt>
                <c:pt idx="15">
                  <c:v>0.49283459545770403</c:v>
                </c:pt>
                <c:pt idx="16">
                  <c:v>0.131256881918805</c:v>
                </c:pt>
                <c:pt idx="17">
                  <c:v>0.12078408661888899</c:v>
                </c:pt>
                <c:pt idx="18">
                  <c:v>9.7888720044797095E-2</c:v>
                </c:pt>
                <c:pt idx="19">
                  <c:v>2.8870602578087701E-2</c:v>
                </c:pt>
                <c:pt idx="20">
                  <c:v>2.718457239966E-2</c:v>
                </c:pt>
                <c:pt idx="21">
                  <c:v>1.2209462872469099E-2</c:v>
                </c:pt>
                <c:pt idx="22">
                  <c:v>6.2679664862630002E-3</c:v>
                </c:pt>
                <c:pt idx="23">
                  <c:v>2.6772626148698002E-3</c:v>
                </c:pt>
                <c:pt idx="24" formatCode="0.00E+00">
                  <c:v>4.5775982961522205E-16</c:v>
                </c:pt>
                <c:pt idx="25" formatCode="0.00E+00">
                  <c:v>3.3301163836985701E-16</c:v>
                </c:pt>
                <c:pt idx="26" formatCode="0.00E+00">
                  <c:v>2.8401333839732799E-16</c:v>
                </c:pt>
                <c:pt idx="27" formatCode="0.00E+00">
                  <c:v>2.23401037782816E-16</c:v>
                </c:pt>
                <c:pt idx="28" formatCode="0.00E+00">
                  <c:v>2.02706977177215E-16</c:v>
                </c:pt>
                <c:pt idx="29" formatCode="0.00E+00">
                  <c:v>1.90043161521239E-16</c:v>
                </c:pt>
                <c:pt idx="30" formatCode="0.00E+00">
                  <c:v>1.8918494638019E-16</c:v>
                </c:pt>
                <c:pt idx="31" formatCode="0.00E+00">
                  <c:v>1.4619302860581899E-16</c:v>
                </c:pt>
                <c:pt idx="32" formatCode="0.00E+00">
                  <c:v>9.9919408510783798E-17</c:v>
                </c:pt>
                <c:pt idx="33" formatCode="0.00E+00">
                  <c:v>9.9919408510783798E-17</c:v>
                </c:pt>
                <c:pt idx="34" formatCode="0.00E+00">
                  <c:v>9.9919408510783798E-17</c:v>
                </c:pt>
                <c:pt idx="35" formatCode="0.00E+00">
                  <c:v>9.9919408510783798E-17</c:v>
                </c:pt>
                <c:pt idx="36" formatCode="0.00E+00">
                  <c:v>9.9919408510783798E-17</c:v>
                </c:pt>
                <c:pt idx="37" formatCode="0.00E+00">
                  <c:v>9.9919408510783798E-17</c:v>
                </c:pt>
                <c:pt idx="38" formatCode="0.00E+00">
                  <c:v>9.9919408510783798E-17</c:v>
                </c:pt>
                <c:pt idx="39" formatCode="0.00E+00">
                  <c:v>9.9919408510783798E-17</c:v>
                </c:pt>
                <c:pt idx="40" formatCode="0.00E+00">
                  <c:v>9.9919408510783798E-17</c:v>
                </c:pt>
                <c:pt idx="41" formatCode="0.00E+00">
                  <c:v>9.9919408510783798E-17</c:v>
                </c:pt>
                <c:pt idx="42" formatCode="0.00E+00">
                  <c:v>9.9919408510783798E-17</c:v>
                </c:pt>
                <c:pt idx="43" formatCode="0.00E+00">
                  <c:v>9.9919408510783798E-17</c:v>
                </c:pt>
                <c:pt idx="44" formatCode="0.00E+00">
                  <c:v>9.9919408510783798E-17</c:v>
                </c:pt>
                <c:pt idx="45" formatCode="0.00E+00">
                  <c:v>9.9919408510783798E-17</c:v>
                </c:pt>
                <c:pt idx="46" formatCode="0.00E+00">
                  <c:v>9.9919408510783798E-17</c:v>
                </c:pt>
                <c:pt idx="47" formatCode="0.00E+00">
                  <c:v>9.9919408510783798E-17</c:v>
                </c:pt>
                <c:pt idx="48" formatCode="0.00E+00">
                  <c:v>9.9919408510783798E-17</c:v>
                </c:pt>
                <c:pt idx="49" formatCode="0.00E+00">
                  <c:v>9.9919408510783798E-17</c:v>
                </c:pt>
                <c:pt idx="50" formatCode="0.00E+00">
                  <c:v>9.9919408510783798E-17</c:v>
                </c:pt>
                <c:pt idx="51" formatCode="0.00E+00">
                  <c:v>9.9919408510783798E-17</c:v>
                </c:pt>
                <c:pt idx="52" formatCode="0.00E+00">
                  <c:v>9.9919408510783798E-17</c:v>
                </c:pt>
                <c:pt idx="53" formatCode="0.00E+00">
                  <c:v>9.9919408510783798E-17</c:v>
                </c:pt>
                <c:pt idx="54" formatCode="0.00E+00">
                  <c:v>9.9919408510783798E-17</c:v>
                </c:pt>
                <c:pt idx="55" formatCode="0.00E+00">
                  <c:v>9.9919408510783798E-17</c:v>
                </c:pt>
                <c:pt idx="56" formatCode="0.00E+00">
                  <c:v>9.9919408510783798E-17</c:v>
                </c:pt>
                <c:pt idx="57" formatCode="0.00E+00">
                  <c:v>9.9919408510783798E-17</c:v>
                </c:pt>
                <c:pt idx="58" formatCode="0.00E+00">
                  <c:v>9.9919408510783798E-17</c:v>
                </c:pt>
                <c:pt idx="59" formatCode="0.00E+00">
                  <c:v>9.9919408510783798E-17</c:v>
                </c:pt>
                <c:pt idx="60" formatCode="0.00E+00">
                  <c:v>9.9919408510783798E-17</c:v>
                </c:pt>
                <c:pt idx="61" formatCode="0.00E+00">
                  <c:v>9.9919408510783798E-17</c:v>
                </c:pt>
                <c:pt idx="62" formatCode="0.00E+00">
                  <c:v>9.9919408510783798E-17</c:v>
                </c:pt>
                <c:pt idx="63" formatCode="0.00E+00">
                  <c:v>9.9919408510783798E-17</c:v>
                </c:pt>
                <c:pt idx="64" formatCode="0.00E+00">
                  <c:v>9.9919408510783798E-17</c:v>
                </c:pt>
                <c:pt idx="65" formatCode="0.00E+00">
                  <c:v>9.86770058130818E-17</c:v>
                </c:pt>
                <c:pt idx="66" formatCode="0.00E+00">
                  <c:v>7.4829729260279298E-17</c:v>
                </c:pt>
                <c:pt idx="67" formatCode="0.00E+00">
                  <c:v>6.8979187501250504E-17</c:v>
                </c:pt>
                <c:pt idx="68" formatCode="0.00E+00">
                  <c:v>2.8591062373909002E-17</c:v>
                </c:pt>
                <c:pt idx="69" formatCode="0.00E+00">
                  <c:v>7.2847396048000603E-19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96-D541-A79E-964C379FC2F6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'!$A$15:$A$85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</c:numCache>
            </c:numRef>
          </c:xVal>
          <c:yVal>
            <c:numRef>
              <c:f>'nonorth splt-SPAD MP2-in-B3LYP '!$M$4:$M$73</c:f>
              <c:numCache>
                <c:formatCode>General</c:formatCode>
                <c:ptCount val="70"/>
                <c:pt idx="0">
                  <c:v>0.99999581108174396</c:v>
                </c:pt>
                <c:pt idx="1">
                  <c:v>0.99999565155742898</c:v>
                </c:pt>
                <c:pt idx="2">
                  <c:v>0.999991505233223</c:v>
                </c:pt>
                <c:pt idx="3">
                  <c:v>0.99998989483039502</c:v>
                </c:pt>
                <c:pt idx="4">
                  <c:v>0.99026887408015196</c:v>
                </c:pt>
                <c:pt idx="5">
                  <c:v>0.98592627320752702</c:v>
                </c:pt>
                <c:pt idx="6">
                  <c:v>0.98207936796497997</c:v>
                </c:pt>
                <c:pt idx="7">
                  <c:v>0.96835882082662506</c:v>
                </c:pt>
                <c:pt idx="8">
                  <c:v>0.96579868683074199</c:v>
                </c:pt>
                <c:pt idx="9">
                  <c:v>0.964822322251494</c:v>
                </c:pt>
                <c:pt idx="10">
                  <c:v>0.95817133122443299</c:v>
                </c:pt>
                <c:pt idx="11">
                  <c:v>0.91455199138508203</c:v>
                </c:pt>
                <c:pt idx="12">
                  <c:v>0.87017705183713201</c:v>
                </c:pt>
                <c:pt idx="13">
                  <c:v>0.86437169263608904</c:v>
                </c:pt>
                <c:pt idx="14">
                  <c:v>0.80075919279282304</c:v>
                </c:pt>
                <c:pt idx="15">
                  <c:v>0.49064214375031301</c:v>
                </c:pt>
                <c:pt idx="16">
                  <c:v>0.13150343712694099</c:v>
                </c:pt>
                <c:pt idx="17">
                  <c:v>0.120872065623978</c:v>
                </c:pt>
                <c:pt idx="18">
                  <c:v>9.9039210387281598E-2</c:v>
                </c:pt>
                <c:pt idx="19">
                  <c:v>2.8878265341902899E-2</c:v>
                </c:pt>
                <c:pt idx="20">
                  <c:v>2.7179452765919598E-2</c:v>
                </c:pt>
                <c:pt idx="21">
                  <c:v>1.2218598112403899E-2</c:v>
                </c:pt>
                <c:pt idx="22">
                  <c:v>6.2544353613374999E-3</c:v>
                </c:pt>
                <c:pt idx="23">
                  <c:v>2.6949557427081998E-3</c:v>
                </c:pt>
                <c:pt idx="24" formatCode="0.00E+00">
                  <c:v>4.60324849054789E-16</c:v>
                </c:pt>
                <c:pt idx="25" formatCode="0.00E+00">
                  <c:v>3.4293606198242E-16</c:v>
                </c:pt>
                <c:pt idx="26" formatCode="0.00E+00">
                  <c:v>3.0207439809889402E-16</c:v>
                </c:pt>
                <c:pt idx="27" formatCode="0.00E+00">
                  <c:v>2.84530977174206E-16</c:v>
                </c:pt>
                <c:pt idx="28" formatCode="0.00E+00">
                  <c:v>2.2806889634161498E-16</c:v>
                </c:pt>
                <c:pt idx="29" formatCode="0.00E+00">
                  <c:v>2.17845232240581E-16</c:v>
                </c:pt>
                <c:pt idx="30" formatCode="0.00E+00">
                  <c:v>2.01220611270324E-16</c:v>
                </c:pt>
                <c:pt idx="31" formatCode="0.00E+00">
                  <c:v>1.61372275446671E-16</c:v>
                </c:pt>
                <c:pt idx="32" formatCode="0.00E+00">
                  <c:v>1.3685530017286299E-16</c:v>
                </c:pt>
                <c:pt idx="33" formatCode="0.00E+00">
                  <c:v>1.27563465082624E-16</c:v>
                </c:pt>
                <c:pt idx="34" formatCode="0.00E+00">
                  <c:v>1.0295988221348199E-16</c:v>
                </c:pt>
                <c:pt idx="35" formatCode="0.00E+00">
                  <c:v>9.9919356128611005E-17</c:v>
                </c:pt>
                <c:pt idx="36" formatCode="0.00E+00">
                  <c:v>9.9919356128611005E-17</c:v>
                </c:pt>
                <c:pt idx="37" formatCode="0.00E+00">
                  <c:v>9.9919356128611005E-17</c:v>
                </c:pt>
                <c:pt idx="38" formatCode="0.00E+00">
                  <c:v>9.9919356128611005E-17</c:v>
                </c:pt>
                <c:pt idx="39" formatCode="0.00E+00">
                  <c:v>9.9919356128611005E-17</c:v>
                </c:pt>
                <c:pt idx="40" formatCode="0.00E+00">
                  <c:v>9.9919356128611005E-17</c:v>
                </c:pt>
                <c:pt idx="41" formatCode="0.00E+00">
                  <c:v>9.9919356128611005E-17</c:v>
                </c:pt>
                <c:pt idx="42" formatCode="0.00E+00">
                  <c:v>9.9919356128611005E-17</c:v>
                </c:pt>
                <c:pt idx="43" formatCode="0.00E+00">
                  <c:v>9.9919356128611005E-17</c:v>
                </c:pt>
                <c:pt idx="44" formatCode="0.00E+00">
                  <c:v>9.9919356128611005E-17</c:v>
                </c:pt>
                <c:pt idx="45" formatCode="0.00E+00">
                  <c:v>9.9919356128611005E-17</c:v>
                </c:pt>
                <c:pt idx="46" formatCode="0.00E+00">
                  <c:v>9.9919356128611005E-17</c:v>
                </c:pt>
                <c:pt idx="47" formatCode="0.00E+00">
                  <c:v>9.9919356128611005E-17</c:v>
                </c:pt>
                <c:pt idx="48" formatCode="0.00E+00">
                  <c:v>9.9919356128611005E-17</c:v>
                </c:pt>
                <c:pt idx="49" formatCode="0.00E+00">
                  <c:v>9.9919356128611005E-17</c:v>
                </c:pt>
                <c:pt idx="50" formatCode="0.00E+00">
                  <c:v>9.9919356128611005E-17</c:v>
                </c:pt>
                <c:pt idx="51" formatCode="0.00E+00">
                  <c:v>9.9919356128611005E-17</c:v>
                </c:pt>
                <c:pt idx="52" formatCode="0.00E+00">
                  <c:v>9.9919356128611005E-17</c:v>
                </c:pt>
                <c:pt idx="53" formatCode="0.00E+00">
                  <c:v>9.9919356128611005E-17</c:v>
                </c:pt>
                <c:pt idx="54" formatCode="0.00E+00">
                  <c:v>9.9919356128611005E-17</c:v>
                </c:pt>
                <c:pt idx="55" formatCode="0.00E+00">
                  <c:v>9.9919356128611005E-17</c:v>
                </c:pt>
                <c:pt idx="56" formatCode="0.00E+00">
                  <c:v>9.9919356128611005E-17</c:v>
                </c:pt>
                <c:pt idx="57" formatCode="0.00E+00">
                  <c:v>9.9919356128611005E-17</c:v>
                </c:pt>
                <c:pt idx="58" formatCode="0.00E+00">
                  <c:v>9.9919356128611005E-17</c:v>
                </c:pt>
                <c:pt idx="59" formatCode="0.00E+00">
                  <c:v>9.9919356128611005E-17</c:v>
                </c:pt>
                <c:pt idx="60" formatCode="0.00E+00">
                  <c:v>9.9919356128611005E-17</c:v>
                </c:pt>
                <c:pt idx="61" formatCode="0.00E+00">
                  <c:v>9.9919356128611005E-17</c:v>
                </c:pt>
                <c:pt idx="62" formatCode="0.00E+00">
                  <c:v>9.9919356128611005E-17</c:v>
                </c:pt>
                <c:pt idx="63" formatCode="0.00E+00">
                  <c:v>9.9919356128611005E-17</c:v>
                </c:pt>
                <c:pt idx="64" formatCode="0.00E+00">
                  <c:v>9.9919356128611005E-17</c:v>
                </c:pt>
                <c:pt idx="65" formatCode="0.00E+00">
                  <c:v>9.9919356128611005E-17</c:v>
                </c:pt>
                <c:pt idx="66" formatCode="0.00E+00">
                  <c:v>9.1122597226712097E-17</c:v>
                </c:pt>
                <c:pt idx="67" formatCode="0.00E+00">
                  <c:v>6.0410275070083405E-17</c:v>
                </c:pt>
                <c:pt idx="68" formatCode="0.00E+00">
                  <c:v>2.56839781631877E-17</c:v>
                </c:pt>
                <c:pt idx="69" formatCode="0.00E+00">
                  <c:v>7.9731250476278301E-19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96-D541-A79E-964C379FC2F6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'!$A$16:$A$86</c:f>
              <c:numCache>
                <c:formatCode>General</c:formatCode>
                <c:ptCount val="7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</c:numCache>
            </c:numRef>
          </c:xVal>
          <c:yVal>
            <c:numRef>
              <c:f>'nonorth splt-SPAD MP2-in-B3LYP '!$N$4:$N$73</c:f>
              <c:numCache>
                <c:formatCode>General</c:formatCode>
                <c:ptCount val="70"/>
                <c:pt idx="0">
                  <c:v>0.999995811690787</c:v>
                </c:pt>
                <c:pt idx="1">
                  <c:v>0.99999562143918397</c:v>
                </c:pt>
                <c:pt idx="2">
                  <c:v>0.99999151639309203</c:v>
                </c:pt>
                <c:pt idx="3">
                  <c:v>0.99998988928152599</c:v>
                </c:pt>
                <c:pt idx="4">
                  <c:v>0.99028398014699004</c:v>
                </c:pt>
                <c:pt idx="5">
                  <c:v>0.98587854722339496</c:v>
                </c:pt>
                <c:pt idx="6">
                  <c:v>0.98207406720548895</c:v>
                </c:pt>
                <c:pt idx="7">
                  <c:v>0.96827484762410798</c:v>
                </c:pt>
                <c:pt idx="8">
                  <c:v>0.96581775088100497</c:v>
                </c:pt>
                <c:pt idx="9">
                  <c:v>0.96491016915332395</c:v>
                </c:pt>
                <c:pt idx="10">
                  <c:v>0.95812560708740901</c:v>
                </c:pt>
                <c:pt idx="11">
                  <c:v>0.91444222480071502</c:v>
                </c:pt>
                <c:pt idx="12">
                  <c:v>0.87020377220606304</c:v>
                </c:pt>
                <c:pt idx="13">
                  <c:v>0.864360196079203</c:v>
                </c:pt>
                <c:pt idx="14">
                  <c:v>0.80191760832256997</c:v>
                </c:pt>
                <c:pt idx="15">
                  <c:v>0.488401268532413</c:v>
                </c:pt>
                <c:pt idx="16">
                  <c:v>0.131773112998055</c:v>
                </c:pt>
                <c:pt idx="17">
                  <c:v>0.120967746248465</c:v>
                </c:pt>
                <c:pt idx="18">
                  <c:v>0.100184192523147</c:v>
                </c:pt>
                <c:pt idx="19">
                  <c:v>2.8887850125941299E-2</c:v>
                </c:pt>
                <c:pt idx="20">
                  <c:v>2.7173513511791099E-2</c:v>
                </c:pt>
                <c:pt idx="21">
                  <c:v>1.2228120588940201E-2</c:v>
                </c:pt>
                <c:pt idx="22">
                  <c:v>6.2410845154155003E-3</c:v>
                </c:pt>
                <c:pt idx="23">
                  <c:v>2.7124922470124001E-3</c:v>
                </c:pt>
                <c:pt idx="24" formatCode="0.00E+00">
                  <c:v>4.5800776784353101E-16</c:v>
                </c:pt>
                <c:pt idx="25" formatCode="0.00E+00">
                  <c:v>3.5609608965478601E-16</c:v>
                </c:pt>
                <c:pt idx="26" formatCode="0.00E+00">
                  <c:v>3.0966243268757702E-16</c:v>
                </c:pt>
                <c:pt idx="27" formatCode="0.00E+00">
                  <c:v>2.6253460487645798E-16</c:v>
                </c:pt>
                <c:pt idx="28" formatCode="0.00E+00">
                  <c:v>2.4381499443077399E-16</c:v>
                </c:pt>
                <c:pt idx="29" formatCode="0.00E+00">
                  <c:v>2.2184764528230201E-16</c:v>
                </c:pt>
                <c:pt idx="30" formatCode="0.00E+00">
                  <c:v>2.0693973628997699E-16</c:v>
                </c:pt>
                <c:pt idx="31" formatCode="0.00E+00">
                  <c:v>1.74895624151728E-16</c:v>
                </c:pt>
                <c:pt idx="32" formatCode="0.00E+00">
                  <c:v>1.57241364900008E-16</c:v>
                </c:pt>
                <c:pt idx="33" formatCode="0.00E+00">
                  <c:v>1.16325258443484E-16</c:v>
                </c:pt>
                <c:pt idx="34" formatCode="0.00E+00">
                  <c:v>9.9919314178712405E-17</c:v>
                </c:pt>
                <c:pt idx="35" formatCode="0.00E+00">
                  <c:v>9.9919314178712405E-17</c:v>
                </c:pt>
                <c:pt idx="36" formatCode="0.00E+00">
                  <c:v>9.9919314178712405E-17</c:v>
                </c:pt>
                <c:pt idx="37" formatCode="0.00E+00">
                  <c:v>9.9919314178712405E-17</c:v>
                </c:pt>
                <c:pt idx="38" formatCode="0.00E+00">
                  <c:v>9.9919314178712405E-17</c:v>
                </c:pt>
                <c:pt idx="39" formatCode="0.00E+00">
                  <c:v>9.9919314178712405E-17</c:v>
                </c:pt>
                <c:pt idx="40" formatCode="0.00E+00">
                  <c:v>9.9919314178712405E-17</c:v>
                </c:pt>
                <c:pt idx="41" formatCode="0.00E+00">
                  <c:v>9.9919314178712405E-17</c:v>
                </c:pt>
                <c:pt idx="42" formatCode="0.00E+00">
                  <c:v>9.9919314178712405E-17</c:v>
                </c:pt>
                <c:pt idx="43" formatCode="0.00E+00">
                  <c:v>9.9919314178712405E-17</c:v>
                </c:pt>
                <c:pt idx="44" formatCode="0.00E+00">
                  <c:v>9.9919314178712405E-17</c:v>
                </c:pt>
                <c:pt idx="45" formatCode="0.00E+00">
                  <c:v>9.9919314178712405E-17</c:v>
                </c:pt>
                <c:pt idx="46" formatCode="0.00E+00">
                  <c:v>9.9919314178712405E-17</c:v>
                </c:pt>
                <c:pt idx="47" formatCode="0.00E+00">
                  <c:v>9.9919314178712405E-17</c:v>
                </c:pt>
                <c:pt idx="48" formatCode="0.00E+00">
                  <c:v>9.9919314178712405E-17</c:v>
                </c:pt>
                <c:pt idx="49" formatCode="0.00E+00">
                  <c:v>9.9919314178712405E-17</c:v>
                </c:pt>
                <c:pt idx="50" formatCode="0.00E+00">
                  <c:v>9.9919314178712405E-17</c:v>
                </c:pt>
                <c:pt idx="51" formatCode="0.00E+00">
                  <c:v>9.9919314178712405E-17</c:v>
                </c:pt>
                <c:pt idx="52" formatCode="0.00E+00">
                  <c:v>9.9919314178712405E-17</c:v>
                </c:pt>
                <c:pt idx="53" formatCode="0.00E+00">
                  <c:v>9.9919314178712405E-17</c:v>
                </c:pt>
                <c:pt idx="54" formatCode="0.00E+00">
                  <c:v>9.9919314178712405E-17</c:v>
                </c:pt>
                <c:pt idx="55" formatCode="0.00E+00">
                  <c:v>9.9919314178712405E-17</c:v>
                </c:pt>
                <c:pt idx="56" formatCode="0.00E+00">
                  <c:v>9.9919314178712405E-17</c:v>
                </c:pt>
                <c:pt idx="57" formatCode="0.00E+00">
                  <c:v>9.9919314178712405E-17</c:v>
                </c:pt>
                <c:pt idx="58" formatCode="0.00E+00">
                  <c:v>9.9919314178712405E-17</c:v>
                </c:pt>
                <c:pt idx="59" formatCode="0.00E+00">
                  <c:v>9.9919314178712405E-17</c:v>
                </c:pt>
                <c:pt idx="60" formatCode="0.00E+00">
                  <c:v>9.9919314178712405E-17</c:v>
                </c:pt>
                <c:pt idx="61" formatCode="0.00E+00">
                  <c:v>9.9919314178712405E-17</c:v>
                </c:pt>
                <c:pt idx="62" formatCode="0.00E+00">
                  <c:v>9.9919314178712405E-17</c:v>
                </c:pt>
                <c:pt idx="63" formatCode="0.00E+00">
                  <c:v>9.9919314178712405E-17</c:v>
                </c:pt>
                <c:pt idx="64" formatCode="0.00E+00">
                  <c:v>9.9919314178712405E-17</c:v>
                </c:pt>
                <c:pt idx="65" formatCode="0.00E+00">
                  <c:v>9.9919314178712405E-17</c:v>
                </c:pt>
                <c:pt idx="66" formatCode="0.00E+00">
                  <c:v>8.2430427983459606E-17</c:v>
                </c:pt>
                <c:pt idx="67" formatCode="0.00E+00">
                  <c:v>5.1521514376155301E-17</c:v>
                </c:pt>
                <c:pt idx="68" formatCode="0.00E+00">
                  <c:v>2.3086608453810501E-17</c:v>
                </c:pt>
                <c:pt idx="69" formatCode="0.00E+00">
                  <c:v>7.2533630852798702E-19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696-D541-A79E-964C379FC2F6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'!$A$17:$A$87</c:f>
              <c:numCache>
                <c:formatCode>General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</c:numCache>
            </c:numRef>
          </c:xVal>
          <c:yVal>
            <c:numRef>
              <c:f>'nonorth splt-SPAD MP2-in-B3LYP '!$O$4:$O$73</c:f>
              <c:numCache>
                <c:formatCode>General</c:formatCode>
                <c:ptCount val="70"/>
                <c:pt idx="0">
                  <c:v>0.99999581440835705</c:v>
                </c:pt>
                <c:pt idx="1">
                  <c:v>0.99999559065627497</c:v>
                </c:pt>
                <c:pt idx="2">
                  <c:v>0.99999152808773595</c:v>
                </c:pt>
                <c:pt idx="3">
                  <c:v>0.99998988359160501</c:v>
                </c:pt>
                <c:pt idx="4">
                  <c:v>0.99029900413471095</c:v>
                </c:pt>
                <c:pt idx="5">
                  <c:v>0.98583081176374698</c:v>
                </c:pt>
                <c:pt idx="6">
                  <c:v>0.98206883656699795</c:v>
                </c:pt>
                <c:pt idx="7">
                  <c:v>0.968192954673609</c:v>
                </c:pt>
                <c:pt idx="8">
                  <c:v>0.96583681424176704</c:v>
                </c:pt>
                <c:pt idx="9">
                  <c:v>0.96499677327586597</c:v>
                </c:pt>
                <c:pt idx="10">
                  <c:v>0.95807699531618795</c:v>
                </c:pt>
                <c:pt idx="11">
                  <c:v>0.91433075177661205</c:v>
                </c:pt>
                <c:pt idx="12">
                  <c:v>0.87023173594862102</c:v>
                </c:pt>
                <c:pt idx="13">
                  <c:v>0.864348035421866</c:v>
                </c:pt>
                <c:pt idx="14">
                  <c:v>0.80309507552148496</c:v>
                </c:pt>
                <c:pt idx="15">
                  <c:v>0.48611439289083302</c:v>
                </c:pt>
                <c:pt idx="16">
                  <c:v>0.13206941614349199</c:v>
                </c:pt>
                <c:pt idx="17">
                  <c:v>0.12107169862588101</c:v>
                </c:pt>
                <c:pt idx="18">
                  <c:v>0.101319258874387</c:v>
                </c:pt>
                <c:pt idx="19">
                  <c:v>2.8899424957927501E-2</c:v>
                </c:pt>
                <c:pt idx="20">
                  <c:v>2.7166793584744602E-2</c:v>
                </c:pt>
                <c:pt idx="21">
                  <c:v>1.22382026542833E-2</c:v>
                </c:pt>
                <c:pt idx="22">
                  <c:v>6.2279394771417003E-3</c:v>
                </c:pt>
                <c:pt idx="23">
                  <c:v>2.7299008573368E-3</c:v>
                </c:pt>
                <c:pt idx="24" formatCode="0.00E+00">
                  <c:v>4.5874017143597603E-16</c:v>
                </c:pt>
                <c:pt idx="25" formatCode="0.00E+00">
                  <c:v>3.2639852105240002E-16</c:v>
                </c:pt>
                <c:pt idx="26" formatCode="0.00E+00">
                  <c:v>3.06437090979707E-16</c:v>
                </c:pt>
                <c:pt idx="27" formatCode="0.00E+00">
                  <c:v>2.8726256889496201E-16</c:v>
                </c:pt>
                <c:pt idx="28" formatCode="0.00E+00">
                  <c:v>2.5380219034407998E-16</c:v>
                </c:pt>
                <c:pt idx="29" formatCode="0.00E+00">
                  <c:v>2.17513581926408E-16</c:v>
                </c:pt>
                <c:pt idx="30" formatCode="0.00E+00">
                  <c:v>1.7886859387516599E-16</c:v>
                </c:pt>
                <c:pt idx="31" formatCode="0.00E+00">
                  <c:v>1.58406100609479E-16</c:v>
                </c:pt>
                <c:pt idx="32" formatCode="0.00E+00">
                  <c:v>1.0603632396904499E-16</c:v>
                </c:pt>
                <c:pt idx="33" formatCode="0.00E+00">
                  <c:v>1.05336637731001E-16</c:v>
                </c:pt>
                <c:pt idx="34" formatCode="0.00E+00">
                  <c:v>1.03181999766775E-16</c:v>
                </c:pt>
                <c:pt idx="35" formatCode="0.00E+00">
                  <c:v>9.9919283586232905E-17</c:v>
                </c:pt>
                <c:pt idx="36" formatCode="0.00E+00">
                  <c:v>9.9919283586232905E-17</c:v>
                </c:pt>
                <c:pt idx="37" formatCode="0.00E+00">
                  <c:v>9.9919283586232905E-17</c:v>
                </c:pt>
                <c:pt idx="38" formatCode="0.00E+00">
                  <c:v>9.9919283586232905E-17</c:v>
                </c:pt>
                <c:pt idx="39" formatCode="0.00E+00">
                  <c:v>9.9919283586232905E-17</c:v>
                </c:pt>
                <c:pt idx="40" formatCode="0.00E+00">
                  <c:v>9.9919283586232905E-17</c:v>
                </c:pt>
                <c:pt idx="41" formatCode="0.00E+00">
                  <c:v>9.9919283586232905E-17</c:v>
                </c:pt>
                <c:pt idx="42" formatCode="0.00E+00">
                  <c:v>9.9919283586232905E-17</c:v>
                </c:pt>
                <c:pt idx="43" formatCode="0.00E+00">
                  <c:v>9.9919283586232905E-17</c:v>
                </c:pt>
                <c:pt idx="44" formatCode="0.00E+00">
                  <c:v>9.9919283586232905E-17</c:v>
                </c:pt>
                <c:pt idx="45" formatCode="0.00E+00">
                  <c:v>9.9919283586232905E-17</c:v>
                </c:pt>
                <c:pt idx="46" formatCode="0.00E+00">
                  <c:v>9.9919283586232905E-17</c:v>
                </c:pt>
                <c:pt idx="47" formatCode="0.00E+00">
                  <c:v>9.9919283586232905E-17</c:v>
                </c:pt>
                <c:pt idx="48" formatCode="0.00E+00">
                  <c:v>9.9919283586232905E-17</c:v>
                </c:pt>
                <c:pt idx="49" formatCode="0.00E+00">
                  <c:v>9.9919283586232905E-17</c:v>
                </c:pt>
                <c:pt idx="50" formatCode="0.00E+00">
                  <c:v>9.9919283586232905E-17</c:v>
                </c:pt>
                <c:pt idx="51" formatCode="0.00E+00">
                  <c:v>9.9919283586232905E-17</c:v>
                </c:pt>
                <c:pt idx="52" formatCode="0.00E+00">
                  <c:v>9.9919283586232905E-17</c:v>
                </c:pt>
                <c:pt idx="53" formatCode="0.00E+00">
                  <c:v>9.9919283586232905E-17</c:v>
                </c:pt>
                <c:pt idx="54" formatCode="0.00E+00">
                  <c:v>9.9919283586232905E-17</c:v>
                </c:pt>
                <c:pt idx="55" formatCode="0.00E+00">
                  <c:v>9.9919283586232905E-17</c:v>
                </c:pt>
                <c:pt idx="56" formatCode="0.00E+00">
                  <c:v>9.9919283586232905E-17</c:v>
                </c:pt>
                <c:pt idx="57" formatCode="0.00E+00">
                  <c:v>9.9919283586232905E-17</c:v>
                </c:pt>
                <c:pt idx="58" formatCode="0.00E+00">
                  <c:v>9.9919283586232905E-17</c:v>
                </c:pt>
                <c:pt idx="59" formatCode="0.00E+00">
                  <c:v>9.9919283586232905E-17</c:v>
                </c:pt>
                <c:pt idx="60" formatCode="0.00E+00">
                  <c:v>9.9919283586232905E-17</c:v>
                </c:pt>
                <c:pt idx="61" formatCode="0.00E+00">
                  <c:v>9.9919283586232905E-17</c:v>
                </c:pt>
                <c:pt idx="62" formatCode="0.00E+00">
                  <c:v>9.9919283586232905E-17</c:v>
                </c:pt>
                <c:pt idx="63" formatCode="0.00E+00">
                  <c:v>9.9919283586232905E-17</c:v>
                </c:pt>
                <c:pt idx="64" formatCode="0.00E+00">
                  <c:v>9.9919283586232905E-17</c:v>
                </c:pt>
                <c:pt idx="65" formatCode="0.00E+00">
                  <c:v>9.9919283586232905E-17</c:v>
                </c:pt>
                <c:pt idx="66" formatCode="0.00E+00">
                  <c:v>9.9919283586232905E-17</c:v>
                </c:pt>
                <c:pt idx="67" formatCode="0.00E+00">
                  <c:v>6.3748233192900104E-17</c:v>
                </c:pt>
                <c:pt idx="68" formatCode="0.00E+00">
                  <c:v>3.0484902594862702E-17</c:v>
                </c:pt>
                <c:pt idx="69" formatCode="0.00E+00">
                  <c:v>5.8036103404998399E-19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96-D541-A79E-964C379FC2F6}"/>
            </c:ext>
          </c:extLst>
        </c:ser>
        <c:ser>
          <c:idx val="28"/>
          <c:order val="14"/>
          <c:tx>
            <c:v>90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'!$A$18:$A$88</c:f>
              <c:numCache>
                <c:formatCode>General</c:formatCode>
                <c:ptCount val="7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</c:numCache>
            </c:numRef>
          </c:xVal>
          <c:yVal>
            <c:numRef>
              <c:f>'nonorth splt-SPAD MP2-in-B3LYP '!$P$4:$P$73</c:f>
              <c:numCache>
                <c:formatCode>General</c:formatCode>
                <c:ptCount val="70"/>
                <c:pt idx="0">
                  <c:v>0.999995819160582</c:v>
                </c:pt>
                <c:pt idx="1">
                  <c:v>0.99999555863400302</c:v>
                </c:pt>
                <c:pt idx="2">
                  <c:v>0.99999154068407403</c:v>
                </c:pt>
                <c:pt idx="3">
                  <c:v>0.99998987762602598</c:v>
                </c:pt>
                <c:pt idx="4">
                  <c:v>0.99031437327365901</c:v>
                </c:pt>
                <c:pt idx="5">
                  <c:v>0.98578190528618803</c:v>
                </c:pt>
                <c:pt idx="6">
                  <c:v>0.98206366679258095</c:v>
                </c:pt>
                <c:pt idx="7">
                  <c:v>0.96811169782890805</c:v>
                </c:pt>
                <c:pt idx="8">
                  <c:v>0.965856023243855</c:v>
                </c:pt>
                <c:pt idx="9">
                  <c:v>0.96508419775708998</c:v>
                </c:pt>
                <c:pt idx="10">
                  <c:v>0.95802430405602901</c:v>
                </c:pt>
                <c:pt idx="11">
                  <c:v>0.914214725159889</c:v>
                </c:pt>
                <c:pt idx="12">
                  <c:v>0.87026163552190705</c:v>
                </c:pt>
                <c:pt idx="13">
                  <c:v>0.86433488696038396</c:v>
                </c:pt>
                <c:pt idx="14">
                  <c:v>0.80432621800219095</c:v>
                </c:pt>
                <c:pt idx="15">
                  <c:v>0.48371968441789698</c:v>
                </c:pt>
                <c:pt idx="16">
                  <c:v>0.132406064127156</c:v>
                </c:pt>
                <c:pt idx="17">
                  <c:v>0.121188096176665</c:v>
                </c:pt>
                <c:pt idx="18">
                  <c:v>0.10247409561670499</c:v>
                </c:pt>
                <c:pt idx="19">
                  <c:v>2.8913296414506E-2</c:v>
                </c:pt>
                <c:pt idx="20">
                  <c:v>2.7159233086198099E-2</c:v>
                </c:pt>
                <c:pt idx="21">
                  <c:v>1.2249026197917101E-2</c:v>
                </c:pt>
                <c:pt idx="22">
                  <c:v>6.2147227398775999E-3</c:v>
                </c:pt>
                <c:pt idx="23">
                  <c:v>2.7475391153629E-3</c:v>
                </c:pt>
                <c:pt idx="24" formatCode="0.00E+00">
                  <c:v>4.5797488644318595E-16</c:v>
                </c:pt>
                <c:pt idx="25" formatCode="0.00E+00">
                  <c:v>3.68924140307651E-16</c:v>
                </c:pt>
                <c:pt idx="26" formatCode="0.00E+00">
                  <c:v>3.3168144620284198E-16</c:v>
                </c:pt>
                <c:pt idx="27" formatCode="0.00E+00">
                  <c:v>2.834241813825E-16</c:v>
                </c:pt>
                <c:pt idx="28" formatCode="0.00E+00">
                  <c:v>2.43284553102922E-16</c:v>
                </c:pt>
                <c:pt idx="29" formatCode="0.00E+00">
                  <c:v>2.0675260774655799E-16</c:v>
                </c:pt>
                <c:pt idx="30" formatCode="0.00E+00">
                  <c:v>1.69988807348691E-16</c:v>
                </c:pt>
                <c:pt idx="31" formatCode="0.00E+00">
                  <c:v>1.3472781088080599E-16</c:v>
                </c:pt>
                <c:pt idx="32" formatCode="0.00E+00">
                  <c:v>1.0902942602579501E-16</c:v>
                </c:pt>
                <c:pt idx="33" formatCode="0.00E+00">
                  <c:v>1.03041035576462E-16</c:v>
                </c:pt>
                <c:pt idx="34" formatCode="0.00E+00">
                  <c:v>9.9919262527430002E-17</c:v>
                </c:pt>
                <c:pt idx="35" formatCode="0.00E+00">
                  <c:v>9.9919262527430002E-17</c:v>
                </c:pt>
                <c:pt idx="36" formatCode="0.00E+00">
                  <c:v>9.9919262527430002E-17</c:v>
                </c:pt>
                <c:pt idx="37" formatCode="0.00E+00">
                  <c:v>9.9919262527430002E-17</c:v>
                </c:pt>
                <c:pt idx="38" formatCode="0.00E+00">
                  <c:v>9.9919262527430002E-17</c:v>
                </c:pt>
                <c:pt idx="39" formatCode="0.00E+00">
                  <c:v>9.9919262527430002E-17</c:v>
                </c:pt>
                <c:pt idx="40" formatCode="0.00E+00">
                  <c:v>9.9919262527430002E-17</c:v>
                </c:pt>
                <c:pt idx="41" formatCode="0.00E+00">
                  <c:v>9.9919262527430002E-17</c:v>
                </c:pt>
                <c:pt idx="42" formatCode="0.00E+00">
                  <c:v>9.9919262527430002E-17</c:v>
                </c:pt>
                <c:pt idx="43" formatCode="0.00E+00">
                  <c:v>9.9919262527430002E-17</c:v>
                </c:pt>
                <c:pt idx="44" formatCode="0.00E+00">
                  <c:v>9.9919262527430002E-17</c:v>
                </c:pt>
                <c:pt idx="45" formatCode="0.00E+00">
                  <c:v>9.9919262527430002E-17</c:v>
                </c:pt>
                <c:pt idx="46" formatCode="0.00E+00">
                  <c:v>9.9919262527430002E-17</c:v>
                </c:pt>
                <c:pt idx="47" formatCode="0.00E+00">
                  <c:v>9.9919262527430002E-17</c:v>
                </c:pt>
                <c:pt idx="48" formatCode="0.00E+00">
                  <c:v>9.9919262527430002E-17</c:v>
                </c:pt>
                <c:pt idx="49" formatCode="0.00E+00">
                  <c:v>9.9919262527430002E-17</c:v>
                </c:pt>
                <c:pt idx="50" formatCode="0.00E+00">
                  <c:v>9.9919262527430002E-17</c:v>
                </c:pt>
                <c:pt idx="51" formatCode="0.00E+00">
                  <c:v>9.9919262527430002E-17</c:v>
                </c:pt>
                <c:pt idx="52" formatCode="0.00E+00">
                  <c:v>9.9919262527430002E-17</c:v>
                </c:pt>
                <c:pt idx="53" formatCode="0.00E+00">
                  <c:v>9.9919262527430002E-17</c:v>
                </c:pt>
                <c:pt idx="54" formatCode="0.00E+00">
                  <c:v>9.9919262527430002E-17</c:v>
                </c:pt>
                <c:pt idx="55" formatCode="0.00E+00">
                  <c:v>9.9919262527430002E-17</c:v>
                </c:pt>
                <c:pt idx="56" formatCode="0.00E+00">
                  <c:v>9.9919262527430002E-17</c:v>
                </c:pt>
                <c:pt idx="57" formatCode="0.00E+00">
                  <c:v>9.9919262527430002E-17</c:v>
                </c:pt>
                <c:pt idx="58" formatCode="0.00E+00">
                  <c:v>9.9919262527430002E-17</c:v>
                </c:pt>
                <c:pt idx="59" formatCode="0.00E+00">
                  <c:v>9.9919262527430002E-17</c:v>
                </c:pt>
                <c:pt idx="60" formatCode="0.00E+00">
                  <c:v>9.9919262527430002E-17</c:v>
                </c:pt>
                <c:pt idx="61" formatCode="0.00E+00">
                  <c:v>9.9919262527430002E-17</c:v>
                </c:pt>
                <c:pt idx="62" formatCode="0.00E+00">
                  <c:v>9.9919262527430002E-17</c:v>
                </c:pt>
                <c:pt idx="63" formatCode="0.00E+00">
                  <c:v>9.9919262527430002E-17</c:v>
                </c:pt>
                <c:pt idx="64" formatCode="0.00E+00">
                  <c:v>9.9919262527430002E-17</c:v>
                </c:pt>
                <c:pt idx="65" formatCode="0.00E+00">
                  <c:v>9.9919262527430002E-17</c:v>
                </c:pt>
                <c:pt idx="66" formatCode="0.00E+00">
                  <c:v>9.3389995181387904E-17</c:v>
                </c:pt>
                <c:pt idx="67" formatCode="0.00E+00">
                  <c:v>6.50547863672804E-17</c:v>
                </c:pt>
                <c:pt idx="68" formatCode="0.00E+00">
                  <c:v>3.39600504142736E-17</c:v>
                </c:pt>
                <c:pt idx="69" formatCode="0.00E+00">
                  <c:v>7.7334381634177403E-19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696-D541-A79E-964C379FC2F6}"/>
            </c:ext>
          </c:extLst>
        </c:ser>
        <c:ser>
          <c:idx val="14"/>
          <c:order val="15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'!$A$19:$A$89</c:f>
              <c:numCache>
                <c:formatCode>General</c:formatCode>
                <c:ptCount val="7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</c:numCache>
            </c:numRef>
          </c:xVal>
          <c:yVal>
            <c:numRef>
              <c:f>'nonorth splt-SPAD MP2-in-B3LYP '!$Q$4:$Q$73</c:f>
              <c:numCache>
                <c:formatCode>General</c:formatCode>
                <c:ptCount val="70"/>
                <c:pt idx="0">
                  <c:v>0.99999614608798704</c:v>
                </c:pt>
                <c:pt idx="1">
                  <c:v>0.99999470406686697</c:v>
                </c:pt>
                <c:pt idx="2">
                  <c:v>0.99999205313975104</c:v>
                </c:pt>
                <c:pt idx="3">
                  <c:v>0.99998982950395199</c:v>
                </c:pt>
                <c:pt idx="4">
                  <c:v>0.99070166196548703</c:v>
                </c:pt>
                <c:pt idx="5">
                  <c:v>0.98430206310287605</c:v>
                </c:pt>
                <c:pt idx="6">
                  <c:v>0.983492615119681</c:v>
                </c:pt>
                <c:pt idx="7">
                  <c:v>0.96734096772124101</c:v>
                </c:pt>
                <c:pt idx="8">
                  <c:v>0.96604692801749603</c:v>
                </c:pt>
                <c:pt idx="9">
                  <c:v>0.96541696248928</c:v>
                </c:pt>
                <c:pt idx="10">
                  <c:v>0.95791714288464302</c:v>
                </c:pt>
                <c:pt idx="11">
                  <c:v>0.91298687787516397</c:v>
                </c:pt>
                <c:pt idx="12">
                  <c:v>0.87097782596337503</c:v>
                </c:pt>
                <c:pt idx="13">
                  <c:v>0.86386783659228805</c:v>
                </c:pt>
                <c:pt idx="14">
                  <c:v>0.80195752271818599</c:v>
                </c:pt>
                <c:pt idx="15">
                  <c:v>0.48984320672335502</c:v>
                </c:pt>
                <c:pt idx="16">
                  <c:v>0.13485283175809101</c:v>
                </c:pt>
                <c:pt idx="17">
                  <c:v>0.118329520519955</c:v>
                </c:pt>
                <c:pt idx="18">
                  <c:v>0.10284960827280699</c:v>
                </c:pt>
                <c:pt idx="19">
                  <c:v>2.8892121193444399E-2</c:v>
                </c:pt>
                <c:pt idx="20">
                  <c:v>2.7095258817639401E-2</c:v>
                </c:pt>
                <c:pt idx="21">
                  <c:v>1.2243286074519501E-2</c:v>
                </c:pt>
                <c:pt idx="22">
                  <c:v>6.2666284972673E-3</c:v>
                </c:pt>
                <c:pt idx="23">
                  <c:v>2.3632452496355001E-3</c:v>
                </c:pt>
                <c:pt idx="24" formatCode="0.00E+00">
                  <c:v>5.2677869410318396E-16</c:v>
                </c:pt>
                <c:pt idx="25" formatCode="0.00E+00">
                  <c:v>3.7641250207354301E-16</c:v>
                </c:pt>
                <c:pt idx="26" formatCode="0.00E+00">
                  <c:v>3.3621321787996201E-16</c:v>
                </c:pt>
                <c:pt idx="27" formatCode="0.00E+00">
                  <c:v>3.0154549958649899E-16</c:v>
                </c:pt>
                <c:pt idx="28" formatCode="0.00E+00">
                  <c:v>2.2456993825421998E-16</c:v>
                </c:pt>
                <c:pt idx="29" formatCode="0.00E+00">
                  <c:v>2.10551888762694E-16</c:v>
                </c:pt>
                <c:pt idx="30" formatCode="0.00E+00">
                  <c:v>1.8378779058331999E-16</c:v>
                </c:pt>
                <c:pt idx="31" formatCode="0.00E+00">
                  <c:v>1.6247578508735E-16</c:v>
                </c:pt>
                <c:pt idx="32" formatCode="0.00E+00">
                  <c:v>1.6202728907640699E-16</c:v>
                </c:pt>
                <c:pt idx="33" formatCode="0.00E+00">
                  <c:v>1.3876655846546999E-16</c:v>
                </c:pt>
                <c:pt idx="34" formatCode="0.00E+00">
                  <c:v>1.2897694178028301E-16</c:v>
                </c:pt>
                <c:pt idx="35" formatCode="0.00E+00">
                  <c:v>1.03311116629159E-16</c:v>
                </c:pt>
                <c:pt idx="36" formatCode="0.00E+00">
                  <c:v>1.02705287616917E-16</c:v>
                </c:pt>
                <c:pt idx="37" formatCode="0.00E+00">
                  <c:v>9.9919311346048098E-17</c:v>
                </c:pt>
                <c:pt idx="38" formatCode="0.00E+00">
                  <c:v>9.9919311346048098E-17</c:v>
                </c:pt>
                <c:pt idx="39" formatCode="0.00E+00">
                  <c:v>9.9919311346048098E-17</c:v>
                </c:pt>
                <c:pt idx="40" formatCode="0.00E+00">
                  <c:v>9.9919311346048098E-17</c:v>
                </c:pt>
                <c:pt idx="41" formatCode="0.00E+00">
                  <c:v>9.9919311346048098E-17</c:v>
                </c:pt>
                <c:pt idx="42" formatCode="0.00E+00">
                  <c:v>9.9919311346048098E-17</c:v>
                </c:pt>
                <c:pt idx="43" formatCode="0.00E+00">
                  <c:v>9.9919311346048098E-17</c:v>
                </c:pt>
                <c:pt idx="44" formatCode="0.00E+00">
                  <c:v>9.9919311346048098E-17</c:v>
                </c:pt>
                <c:pt idx="45" formatCode="0.00E+00">
                  <c:v>9.9919311346048098E-17</c:v>
                </c:pt>
                <c:pt idx="46" formatCode="0.00E+00">
                  <c:v>9.9919311346048098E-17</c:v>
                </c:pt>
                <c:pt idx="47" formatCode="0.00E+00">
                  <c:v>9.9919311346048098E-17</c:v>
                </c:pt>
                <c:pt idx="48" formatCode="0.00E+00">
                  <c:v>9.9919311346048098E-17</c:v>
                </c:pt>
                <c:pt idx="49" formatCode="0.00E+00">
                  <c:v>9.9919311346048098E-17</c:v>
                </c:pt>
                <c:pt idx="50" formatCode="0.00E+00">
                  <c:v>9.9919311346048098E-17</c:v>
                </c:pt>
                <c:pt idx="51" formatCode="0.00E+00">
                  <c:v>9.9919311346048098E-17</c:v>
                </c:pt>
                <c:pt idx="52" formatCode="0.00E+00">
                  <c:v>9.9919311346048098E-17</c:v>
                </c:pt>
                <c:pt idx="53" formatCode="0.00E+00">
                  <c:v>9.9919311346048098E-17</c:v>
                </c:pt>
                <c:pt idx="54" formatCode="0.00E+00">
                  <c:v>9.9919311346048098E-17</c:v>
                </c:pt>
                <c:pt idx="55" formatCode="0.00E+00">
                  <c:v>9.9919311346048098E-17</c:v>
                </c:pt>
                <c:pt idx="56" formatCode="0.00E+00">
                  <c:v>9.9919311346048098E-17</c:v>
                </c:pt>
                <c:pt idx="57" formatCode="0.00E+00">
                  <c:v>9.9919311346048098E-17</c:v>
                </c:pt>
                <c:pt idx="58" formatCode="0.00E+00">
                  <c:v>9.9919311346048098E-17</c:v>
                </c:pt>
                <c:pt idx="59" formatCode="0.00E+00">
                  <c:v>9.9919311346048098E-17</c:v>
                </c:pt>
                <c:pt idx="60" formatCode="0.00E+00">
                  <c:v>9.9919311346048098E-17</c:v>
                </c:pt>
                <c:pt idx="61" formatCode="0.00E+00">
                  <c:v>9.9919311346048098E-17</c:v>
                </c:pt>
                <c:pt idx="62" formatCode="0.00E+00">
                  <c:v>9.9919311346048098E-17</c:v>
                </c:pt>
                <c:pt idx="63" formatCode="0.00E+00">
                  <c:v>9.9919311346048098E-17</c:v>
                </c:pt>
                <c:pt idx="64" formatCode="0.00E+00">
                  <c:v>9.9919311346048098E-17</c:v>
                </c:pt>
                <c:pt idx="65" formatCode="0.00E+00">
                  <c:v>7.2014156915126595E-17</c:v>
                </c:pt>
                <c:pt idx="66" formatCode="0.00E+00">
                  <c:v>6.5747641009488995E-17</c:v>
                </c:pt>
                <c:pt idx="67" formatCode="0.00E+00">
                  <c:v>6.1448349207858894E-17</c:v>
                </c:pt>
                <c:pt idx="68" formatCode="0.00E+00">
                  <c:v>2.8860700533590403E-17</c:v>
                </c:pt>
                <c:pt idx="69" formatCode="0.00E+00">
                  <c:v>1.12098574968243E-18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96-D541-A79E-964C379FC2F6}"/>
            </c:ext>
          </c:extLst>
        </c:ser>
        <c:ser>
          <c:idx val="15"/>
          <c:order val="16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'!$A$20:$A$90</c:f>
              <c:numCache>
                <c:formatCode>General</c:formatCode>
                <c:ptCount val="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</c:numCache>
            </c:numRef>
          </c:xVal>
          <c:yVal>
            <c:numRef>
              <c:f>'nonorth splt-SPAD MP2-in-B3LYP '!$R$4:$R$73</c:f>
              <c:numCache>
                <c:formatCode>General</c:formatCode>
                <c:ptCount val="70"/>
                <c:pt idx="0">
                  <c:v>0.99999616420389204</c:v>
                </c:pt>
                <c:pt idx="1">
                  <c:v>0.999994691152296</c:v>
                </c:pt>
                <c:pt idx="2">
                  <c:v>0.999992074120442</c:v>
                </c:pt>
                <c:pt idx="3">
                  <c:v>0.99998982565277295</c:v>
                </c:pt>
                <c:pt idx="4">
                  <c:v>0.99071215959955805</c:v>
                </c:pt>
                <c:pt idx="5">
                  <c:v>0.98429257220480604</c:v>
                </c:pt>
                <c:pt idx="6">
                  <c:v>0.98353062534739499</c:v>
                </c:pt>
                <c:pt idx="7">
                  <c:v>0.96741424950542398</c:v>
                </c:pt>
                <c:pt idx="8">
                  <c:v>0.96609946447893003</c:v>
                </c:pt>
                <c:pt idx="9">
                  <c:v>0.96532818485564698</c:v>
                </c:pt>
                <c:pt idx="10">
                  <c:v>0.95786830266290302</c:v>
                </c:pt>
                <c:pt idx="11">
                  <c:v>0.91316184648071796</c:v>
                </c:pt>
                <c:pt idx="12">
                  <c:v>0.87095755566822397</c:v>
                </c:pt>
                <c:pt idx="13">
                  <c:v>0.86387258615894802</c:v>
                </c:pt>
                <c:pt idx="14">
                  <c:v>0.80069387221642097</c:v>
                </c:pt>
                <c:pt idx="15">
                  <c:v>0.49232761181547602</c:v>
                </c:pt>
                <c:pt idx="16">
                  <c:v>0.13448782639208701</c:v>
                </c:pt>
                <c:pt idx="17">
                  <c:v>0.118309737261512</c:v>
                </c:pt>
                <c:pt idx="18">
                  <c:v>0.10166916813523399</c:v>
                </c:pt>
                <c:pt idx="19">
                  <c:v>2.8886030391195801E-2</c:v>
                </c:pt>
                <c:pt idx="20">
                  <c:v>2.7088572650442001E-2</c:v>
                </c:pt>
                <c:pt idx="21">
                  <c:v>1.2232674050130499E-2</c:v>
                </c:pt>
                <c:pt idx="22">
                  <c:v>6.2613642206377001E-3</c:v>
                </c:pt>
                <c:pt idx="23">
                  <c:v>2.3724271908108999E-3</c:v>
                </c:pt>
                <c:pt idx="24" formatCode="0.00E+00">
                  <c:v>3.7068843377398798E-16</c:v>
                </c:pt>
                <c:pt idx="25" formatCode="0.00E+00">
                  <c:v>3.2809559628587799E-16</c:v>
                </c:pt>
                <c:pt idx="26" formatCode="0.00E+00">
                  <c:v>2.7777382534936601E-16</c:v>
                </c:pt>
                <c:pt idx="27" formatCode="0.00E+00">
                  <c:v>2.6657459464831799E-16</c:v>
                </c:pt>
                <c:pt idx="28" formatCode="0.00E+00">
                  <c:v>2.3382138037185801E-16</c:v>
                </c:pt>
                <c:pt idx="29" formatCode="0.00E+00">
                  <c:v>2.06548468618266E-16</c:v>
                </c:pt>
                <c:pt idx="30" formatCode="0.00E+00">
                  <c:v>1.7989545926635899E-16</c:v>
                </c:pt>
                <c:pt idx="31" formatCode="0.00E+00">
                  <c:v>1.6994970345160499E-16</c:v>
                </c:pt>
                <c:pt idx="32" formatCode="0.00E+00">
                  <c:v>1.5171516578107799E-16</c:v>
                </c:pt>
                <c:pt idx="33" formatCode="0.00E+00">
                  <c:v>1.1378747403393501E-16</c:v>
                </c:pt>
                <c:pt idx="34" formatCode="0.00E+00">
                  <c:v>1.0409964692633601E-16</c:v>
                </c:pt>
                <c:pt idx="35" formatCode="0.00E+00">
                  <c:v>1.02427269555191E-16</c:v>
                </c:pt>
                <c:pt idx="36" formatCode="0.00E+00">
                  <c:v>9.9919316609989295E-17</c:v>
                </c:pt>
                <c:pt idx="37" formatCode="0.00E+00">
                  <c:v>9.9919316609989295E-17</c:v>
                </c:pt>
                <c:pt idx="38" formatCode="0.00E+00">
                  <c:v>9.9919316609989295E-17</c:v>
                </c:pt>
                <c:pt idx="39" formatCode="0.00E+00">
                  <c:v>9.9919316609989295E-17</c:v>
                </c:pt>
                <c:pt idx="40" formatCode="0.00E+00">
                  <c:v>9.9919316609989295E-17</c:v>
                </c:pt>
                <c:pt idx="41" formatCode="0.00E+00">
                  <c:v>9.9919316609989295E-17</c:v>
                </c:pt>
                <c:pt idx="42" formatCode="0.00E+00">
                  <c:v>9.9919316609989295E-17</c:v>
                </c:pt>
                <c:pt idx="43" formatCode="0.00E+00">
                  <c:v>9.9919316609989295E-17</c:v>
                </c:pt>
                <c:pt idx="44" formatCode="0.00E+00">
                  <c:v>9.9919316609989295E-17</c:v>
                </c:pt>
                <c:pt idx="45" formatCode="0.00E+00">
                  <c:v>9.9919316609989295E-17</c:v>
                </c:pt>
                <c:pt idx="46" formatCode="0.00E+00">
                  <c:v>9.9919316609989295E-17</c:v>
                </c:pt>
                <c:pt idx="47" formatCode="0.00E+00">
                  <c:v>9.9919316609989295E-17</c:v>
                </c:pt>
                <c:pt idx="48" formatCode="0.00E+00">
                  <c:v>9.9919316609989295E-17</c:v>
                </c:pt>
                <c:pt idx="49" formatCode="0.00E+00">
                  <c:v>9.9919316609989295E-17</c:v>
                </c:pt>
                <c:pt idx="50" formatCode="0.00E+00">
                  <c:v>9.9919316609989295E-17</c:v>
                </c:pt>
                <c:pt idx="51" formatCode="0.00E+00">
                  <c:v>9.9919316609989295E-17</c:v>
                </c:pt>
                <c:pt idx="52" formatCode="0.00E+00">
                  <c:v>9.9919316609989295E-17</c:v>
                </c:pt>
                <c:pt idx="53" formatCode="0.00E+00">
                  <c:v>9.9919316609989295E-17</c:v>
                </c:pt>
                <c:pt idx="54" formatCode="0.00E+00">
                  <c:v>9.9919316609989295E-17</c:v>
                </c:pt>
                <c:pt idx="55" formatCode="0.00E+00">
                  <c:v>9.9919316609989295E-17</c:v>
                </c:pt>
                <c:pt idx="56" formatCode="0.00E+00">
                  <c:v>9.9919316609989295E-17</c:v>
                </c:pt>
                <c:pt idx="57" formatCode="0.00E+00">
                  <c:v>9.9919316609989295E-17</c:v>
                </c:pt>
                <c:pt idx="58" formatCode="0.00E+00">
                  <c:v>9.9919316609989295E-17</c:v>
                </c:pt>
                <c:pt idx="59" formatCode="0.00E+00">
                  <c:v>9.9919316609989295E-17</c:v>
                </c:pt>
                <c:pt idx="60" formatCode="0.00E+00">
                  <c:v>9.9919316609989295E-17</c:v>
                </c:pt>
                <c:pt idx="61" formatCode="0.00E+00">
                  <c:v>9.9919316609989295E-17</c:v>
                </c:pt>
                <c:pt idx="62" formatCode="0.00E+00">
                  <c:v>9.9919316609989295E-17</c:v>
                </c:pt>
                <c:pt idx="63" formatCode="0.00E+00">
                  <c:v>9.9919316609989295E-17</c:v>
                </c:pt>
                <c:pt idx="64" formatCode="0.00E+00">
                  <c:v>9.9919316609989295E-17</c:v>
                </c:pt>
                <c:pt idx="65" formatCode="0.00E+00">
                  <c:v>9.9919316609989295E-17</c:v>
                </c:pt>
                <c:pt idx="66" formatCode="0.00E+00">
                  <c:v>6.2948366771438294E-17</c:v>
                </c:pt>
                <c:pt idx="67" formatCode="0.00E+00">
                  <c:v>6.1956064941987298E-17</c:v>
                </c:pt>
                <c:pt idx="68" formatCode="0.00E+00">
                  <c:v>2.72645475559579E-17</c:v>
                </c:pt>
                <c:pt idx="69" formatCode="0.00E+00">
                  <c:v>5.9691077753284202E-19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696-D541-A79E-964C379FC2F6}"/>
            </c:ext>
          </c:extLst>
        </c:ser>
        <c:ser>
          <c:idx val="16"/>
          <c:order val="17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'!$A$21:$A$91</c:f>
              <c:numCache>
                <c:formatCode>General</c:formatCode>
                <c:ptCount val="7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</c:numCache>
            </c:numRef>
          </c:xVal>
          <c:yVal>
            <c:numRef>
              <c:f>'nonorth splt-SPAD MP2-in-B3LYP '!$S$4:$S$73</c:f>
              <c:numCache>
                <c:formatCode>General</c:formatCode>
                <c:ptCount val="70"/>
                <c:pt idx="0">
                  <c:v>0.99999618353437403</c:v>
                </c:pt>
                <c:pt idx="1">
                  <c:v>0.99999467863838398</c:v>
                </c:pt>
                <c:pt idx="2">
                  <c:v>0.99999209563999902</c:v>
                </c:pt>
                <c:pt idx="3">
                  <c:v>0.99998982172561202</c:v>
                </c:pt>
                <c:pt idx="4">
                  <c:v>0.99072273624178198</c:v>
                </c:pt>
                <c:pt idx="5">
                  <c:v>0.98428389770048796</c:v>
                </c:pt>
                <c:pt idx="6">
                  <c:v>0.98356771098787799</c:v>
                </c:pt>
                <c:pt idx="7">
                  <c:v>0.96748821029265597</c:v>
                </c:pt>
                <c:pt idx="8">
                  <c:v>0.96615321814950095</c:v>
                </c:pt>
                <c:pt idx="9">
                  <c:v>0.96523910422917802</c:v>
                </c:pt>
                <c:pt idx="10">
                  <c:v>0.95781718401030702</c:v>
                </c:pt>
                <c:pt idx="11">
                  <c:v>0.913334340417296</c:v>
                </c:pt>
                <c:pt idx="12">
                  <c:v>0.87093857332911495</c:v>
                </c:pt>
                <c:pt idx="13">
                  <c:v>0.86387678262211498</c:v>
                </c:pt>
                <c:pt idx="14">
                  <c:v>0.79945250818546298</c:v>
                </c:pt>
                <c:pt idx="15">
                  <c:v>0.49475798051894898</c:v>
                </c:pt>
                <c:pt idx="16">
                  <c:v>0.13415257546173201</c:v>
                </c:pt>
                <c:pt idx="17">
                  <c:v>0.118291097935142</c:v>
                </c:pt>
                <c:pt idx="18">
                  <c:v>0.10048296012553599</c:v>
                </c:pt>
                <c:pt idx="19">
                  <c:v>2.88819954105262E-2</c:v>
                </c:pt>
                <c:pt idx="20">
                  <c:v>2.70811530501502E-2</c:v>
                </c:pt>
                <c:pt idx="21">
                  <c:v>1.2222621422744001E-2</c:v>
                </c:pt>
                <c:pt idx="22">
                  <c:v>6.2562988248098996E-3</c:v>
                </c:pt>
                <c:pt idx="23">
                  <c:v>2.3815790619401999E-3</c:v>
                </c:pt>
                <c:pt idx="24" formatCode="0.00E+00">
                  <c:v>4.6697211395944295E-16</c:v>
                </c:pt>
                <c:pt idx="25" formatCode="0.00E+00">
                  <c:v>2.9028099114425499E-16</c:v>
                </c:pt>
                <c:pt idx="26" formatCode="0.00E+00">
                  <c:v>2.6390095224300902E-16</c:v>
                </c:pt>
                <c:pt idx="27" formatCode="0.00E+00">
                  <c:v>2.4125116574560299E-16</c:v>
                </c:pt>
                <c:pt idx="28" formatCode="0.00E+00">
                  <c:v>2.1390579304504301E-16</c:v>
                </c:pt>
                <c:pt idx="29" formatCode="0.00E+00">
                  <c:v>2.1205894402305499E-16</c:v>
                </c:pt>
                <c:pt idx="30" formatCode="0.00E+00">
                  <c:v>1.8808609242118501E-16</c:v>
                </c:pt>
                <c:pt idx="31" formatCode="0.00E+00">
                  <c:v>1.63399169226599E-16</c:v>
                </c:pt>
                <c:pt idx="32" formatCode="0.00E+00">
                  <c:v>1.3773487847217301E-16</c:v>
                </c:pt>
                <c:pt idx="33" formatCode="0.00E+00">
                  <c:v>9.9919321412947396E-17</c:v>
                </c:pt>
                <c:pt idx="34" formatCode="0.00E+00">
                  <c:v>9.9919321412947396E-17</c:v>
                </c:pt>
                <c:pt idx="35" formatCode="0.00E+00">
                  <c:v>9.9919321412947396E-17</c:v>
                </c:pt>
                <c:pt idx="36" formatCode="0.00E+00">
                  <c:v>9.9919321412947396E-17</c:v>
                </c:pt>
                <c:pt idx="37" formatCode="0.00E+00">
                  <c:v>9.9919321412947396E-17</c:v>
                </c:pt>
                <c:pt idx="38" formatCode="0.00E+00">
                  <c:v>9.9919321412947396E-17</c:v>
                </c:pt>
                <c:pt idx="39" formatCode="0.00E+00">
                  <c:v>9.9919321412947396E-17</c:v>
                </c:pt>
                <c:pt idx="40" formatCode="0.00E+00">
                  <c:v>9.9919321412947396E-17</c:v>
                </c:pt>
                <c:pt idx="41" formatCode="0.00E+00">
                  <c:v>9.9919321412947396E-17</c:v>
                </c:pt>
                <c:pt idx="42" formatCode="0.00E+00">
                  <c:v>9.9919321412947396E-17</c:v>
                </c:pt>
                <c:pt idx="43" formatCode="0.00E+00">
                  <c:v>9.9919321412947396E-17</c:v>
                </c:pt>
                <c:pt idx="44" formatCode="0.00E+00">
                  <c:v>9.9919321412947396E-17</c:v>
                </c:pt>
                <c:pt idx="45" formatCode="0.00E+00">
                  <c:v>9.9919321412947396E-17</c:v>
                </c:pt>
                <c:pt idx="46" formatCode="0.00E+00">
                  <c:v>9.9919321412947396E-17</c:v>
                </c:pt>
                <c:pt idx="47" formatCode="0.00E+00">
                  <c:v>9.9919321412947396E-17</c:v>
                </c:pt>
                <c:pt idx="48" formatCode="0.00E+00">
                  <c:v>9.9919321412947396E-17</c:v>
                </c:pt>
                <c:pt idx="49" formatCode="0.00E+00">
                  <c:v>9.9919321412947396E-17</c:v>
                </c:pt>
                <c:pt idx="50" formatCode="0.00E+00">
                  <c:v>9.9919321412947396E-17</c:v>
                </c:pt>
                <c:pt idx="51" formatCode="0.00E+00">
                  <c:v>9.9919321412947396E-17</c:v>
                </c:pt>
                <c:pt idx="52" formatCode="0.00E+00">
                  <c:v>9.9919321412947396E-17</c:v>
                </c:pt>
                <c:pt idx="53" formatCode="0.00E+00">
                  <c:v>9.9919321412947396E-17</c:v>
                </c:pt>
                <c:pt idx="54" formatCode="0.00E+00">
                  <c:v>9.9919321412947396E-17</c:v>
                </c:pt>
                <c:pt idx="55" formatCode="0.00E+00">
                  <c:v>9.9919321412947396E-17</c:v>
                </c:pt>
                <c:pt idx="56" formatCode="0.00E+00">
                  <c:v>9.9919321412947396E-17</c:v>
                </c:pt>
                <c:pt idx="57" formatCode="0.00E+00">
                  <c:v>9.9919321412947396E-17</c:v>
                </c:pt>
                <c:pt idx="58" formatCode="0.00E+00">
                  <c:v>9.9919321412947396E-17</c:v>
                </c:pt>
                <c:pt idx="59" formatCode="0.00E+00">
                  <c:v>9.9919321412947396E-17</c:v>
                </c:pt>
                <c:pt idx="60" formatCode="0.00E+00">
                  <c:v>9.9919321412947396E-17</c:v>
                </c:pt>
                <c:pt idx="61" formatCode="0.00E+00">
                  <c:v>9.9919321412947396E-17</c:v>
                </c:pt>
                <c:pt idx="62" formatCode="0.00E+00">
                  <c:v>9.9919321412947396E-17</c:v>
                </c:pt>
                <c:pt idx="63" formatCode="0.00E+00">
                  <c:v>9.9919321412947396E-17</c:v>
                </c:pt>
                <c:pt idx="64" formatCode="0.00E+00">
                  <c:v>9.9919321412947396E-17</c:v>
                </c:pt>
                <c:pt idx="65" formatCode="0.00E+00">
                  <c:v>9.8283345863557102E-17</c:v>
                </c:pt>
                <c:pt idx="66" formatCode="0.00E+00">
                  <c:v>6.4615059657103801E-17</c:v>
                </c:pt>
                <c:pt idx="67" formatCode="0.00E+00">
                  <c:v>5.0227055491379398E-17</c:v>
                </c:pt>
                <c:pt idx="68" formatCode="0.00E+00">
                  <c:v>2.7469470422020899E-17</c:v>
                </c:pt>
                <c:pt idx="69" formatCode="0.00E+00">
                  <c:v>8.65424325548674E-19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96-D541-A79E-964C379FC2F6}"/>
            </c:ext>
          </c:extLst>
        </c:ser>
        <c:ser>
          <c:idx val="17"/>
          <c:order val="18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'!$A$22:$A$92</c:f>
              <c:numCache>
                <c:formatCode>General</c:formatCode>
                <c:ptCount val="7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</c:numCache>
            </c:numRef>
          </c:xVal>
          <c:yVal>
            <c:numRef>
              <c:f>'nonorth splt-SPAD MP2-in-B3LYP '!$T$4:$T$73</c:f>
              <c:numCache>
                <c:formatCode>General</c:formatCode>
                <c:ptCount val="70"/>
                <c:pt idx="0">
                  <c:v>0.99999620400841205</c:v>
                </c:pt>
                <c:pt idx="1">
                  <c:v>0.99999466650693203</c:v>
                </c:pt>
                <c:pt idx="2">
                  <c:v>0.99999211772332697</c:v>
                </c:pt>
                <c:pt idx="3">
                  <c:v>0.99998981771804996</c:v>
                </c:pt>
                <c:pt idx="4">
                  <c:v>0.99073336718228899</c:v>
                </c:pt>
                <c:pt idx="5">
                  <c:v>0.98427599661193599</c:v>
                </c:pt>
                <c:pt idx="6">
                  <c:v>0.98360386432692604</c:v>
                </c:pt>
                <c:pt idx="7">
                  <c:v>0.96756230297378099</c:v>
                </c:pt>
                <c:pt idx="8">
                  <c:v>0.96620813757825597</c:v>
                </c:pt>
                <c:pt idx="9">
                  <c:v>0.96515021547950697</c:v>
                </c:pt>
                <c:pt idx="10">
                  <c:v>0.95776380124525196</c:v>
                </c:pt>
                <c:pt idx="11">
                  <c:v>0.91350441227203605</c:v>
                </c:pt>
                <c:pt idx="12">
                  <c:v>0.87092018778977498</c:v>
                </c:pt>
                <c:pt idx="13">
                  <c:v>0.86388007400920397</c:v>
                </c:pt>
                <c:pt idx="14">
                  <c:v>0.79823099277865495</c:v>
                </c:pt>
                <c:pt idx="15">
                  <c:v>0.49713068544487599</c:v>
                </c:pt>
                <c:pt idx="16">
                  <c:v>0.13384383386472101</c:v>
                </c:pt>
                <c:pt idx="17">
                  <c:v>0.118273507849652</c:v>
                </c:pt>
                <c:pt idx="18">
                  <c:v>9.9294096754745903E-2</c:v>
                </c:pt>
                <c:pt idx="19">
                  <c:v>2.88799298321561E-2</c:v>
                </c:pt>
                <c:pt idx="20">
                  <c:v>2.7072974961082401E-2</c:v>
                </c:pt>
                <c:pt idx="21">
                  <c:v>1.2212909667452801E-2</c:v>
                </c:pt>
                <c:pt idx="22">
                  <c:v>6.2514219355618997E-3</c:v>
                </c:pt>
                <c:pt idx="23">
                  <c:v>2.3906719954843998E-3</c:v>
                </c:pt>
                <c:pt idx="24" formatCode="0.00E+00">
                  <c:v>4.6129958209979804E-16</c:v>
                </c:pt>
                <c:pt idx="25" formatCode="0.00E+00">
                  <c:v>3.0150581068684202E-16</c:v>
                </c:pt>
                <c:pt idx="26" formatCode="0.00E+00">
                  <c:v>2.5668004132415801E-16</c:v>
                </c:pt>
                <c:pt idx="27" formatCode="0.00E+00">
                  <c:v>2.3272654434409102E-16</c:v>
                </c:pt>
                <c:pt idx="28" formatCode="0.00E+00">
                  <c:v>2.2833064677873401E-16</c:v>
                </c:pt>
                <c:pt idx="29" formatCode="0.00E+00">
                  <c:v>1.8400920996406201E-16</c:v>
                </c:pt>
                <c:pt idx="30" formatCode="0.00E+00">
                  <c:v>1.79053805849107E-16</c:v>
                </c:pt>
                <c:pt idx="31" formatCode="0.00E+00">
                  <c:v>1.7268946025196099E-16</c:v>
                </c:pt>
                <c:pt idx="32" formatCode="0.00E+00">
                  <c:v>1.6777561046778901E-16</c:v>
                </c:pt>
                <c:pt idx="33" formatCode="0.00E+00">
                  <c:v>1.2258478381007199E-16</c:v>
                </c:pt>
                <c:pt idx="34" formatCode="0.00E+00">
                  <c:v>1.1281275488523799E-16</c:v>
                </c:pt>
                <c:pt idx="35" formatCode="0.00E+00">
                  <c:v>1.08308478808781E-16</c:v>
                </c:pt>
                <c:pt idx="36" formatCode="0.00E+00">
                  <c:v>9.9919325718754001E-17</c:v>
                </c:pt>
                <c:pt idx="37" formatCode="0.00E+00">
                  <c:v>9.9919325718754001E-17</c:v>
                </c:pt>
                <c:pt idx="38" formatCode="0.00E+00">
                  <c:v>9.9919325718754001E-17</c:v>
                </c:pt>
                <c:pt idx="39" formatCode="0.00E+00">
                  <c:v>9.9919325718754001E-17</c:v>
                </c:pt>
                <c:pt idx="40" formatCode="0.00E+00">
                  <c:v>9.9919325718754001E-17</c:v>
                </c:pt>
                <c:pt idx="41" formatCode="0.00E+00">
                  <c:v>9.9919325718754001E-17</c:v>
                </c:pt>
                <c:pt idx="42" formatCode="0.00E+00">
                  <c:v>9.9919325718754001E-17</c:v>
                </c:pt>
                <c:pt idx="43" formatCode="0.00E+00">
                  <c:v>9.9919325718754001E-17</c:v>
                </c:pt>
                <c:pt idx="44" formatCode="0.00E+00">
                  <c:v>9.9919325718754001E-17</c:v>
                </c:pt>
                <c:pt idx="45" formatCode="0.00E+00">
                  <c:v>9.9919325718754001E-17</c:v>
                </c:pt>
                <c:pt idx="46" formatCode="0.00E+00">
                  <c:v>9.9919325718754001E-17</c:v>
                </c:pt>
                <c:pt idx="47" formatCode="0.00E+00">
                  <c:v>9.9919325718754001E-17</c:v>
                </c:pt>
                <c:pt idx="48" formatCode="0.00E+00">
                  <c:v>9.9919325718754001E-17</c:v>
                </c:pt>
                <c:pt idx="49" formatCode="0.00E+00">
                  <c:v>9.9919325718754001E-17</c:v>
                </c:pt>
                <c:pt idx="50" formatCode="0.00E+00">
                  <c:v>9.9919325718754001E-17</c:v>
                </c:pt>
                <c:pt idx="51" formatCode="0.00E+00">
                  <c:v>9.9919325718754001E-17</c:v>
                </c:pt>
                <c:pt idx="52" formatCode="0.00E+00">
                  <c:v>9.9919325718754001E-17</c:v>
                </c:pt>
                <c:pt idx="53" formatCode="0.00E+00">
                  <c:v>9.9919325718754001E-17</c:v>
                </c:pt>
                <c:pt idx="54" formatCode="0.00E+00">
                  <c:v>9.9919325718754001E-17</c:v>
                </c:pt>
                <c:pt idx="55" formatCode="0.00E+00">
                  <c:v>9.9919325718754001E-17</c:v>
                </c:pt>
                <c:pt idx="56" formatCode="0.00E+00">
                  <c:v>9.9919325718754001E-17</c:v>
                </c:pt>
                <c:pt idx="57" formatCode="0.00E+00">
                  <c:v>9.9919325718754001E-17</c:v>
                </c:pt>
                <c:pt idx="58" formatCode="0.00E+00">
                  <c:v>9.9919325718754001E-17</c:v>
                </c:pt>
                <c:pt idx="59" formatCode="0.00E+00">
                  <c:v>9.9919325718754001E-17</c:v>
                </c:pt>
                <c:pt idx="60" formatCode="0.00E+00">
                  <c:v>9.9919325718754001E-17</c:v>
                </c:pt>
                <c:pt idx="61" formatCode="0.00E+00">
                  <c:v>9.9919325718754001E-17</c:v>
                </c:pt>
                <c:pt idx="62" formatCode="0.00E+00">
                  <c:v>9.9919325718754001E-17</c:v>
                </c:pt>
                <c:pt idx="63" formatCode="0.00E+00">
                  <c:v>9.9919325718754001E-17</c:v>
                </c:pt>
                <c:pt idx="64" formatCode="0.00E+00">
                  <c:v>6.8565165921025299E-17</c:v>
                </c:pt>
                <c:pt idx="65" formatCode="0.00E+00">
                  <c:v>6.7699426425422106E-17</c:v>
                </c:pt>
                <c:pt idx="66" formatCode="0.00E+00">
                  <c:v>6.7516678270859203E-17</c:v>
                </c:pt>
                <c:pt idx="67" formatCode="0.00E+00">
                  <c:v>4.79377759761913E-17</c:v>
                </c:pt>
                <c:pt idx="68" formatCode="0.00E+00">
                  <c:v>4.6363036532962902E-17</c:v>
                </c:pt>
                <c:pt idx="69" formatCode="0.00E+00">
                  <c:v>6.3632072227367399E-19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696-D541-A79E-964C379FC2F6}"/>
            </c:ext>
          </c:extLst>
        </c:ser>
        <c:ser>
          <c:idx val="18"/>
          <c:order val="19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'!$A$23:$A$93</c:f>
              <c:numCache>
                <c:formatCode>General</c:formatCode>
                <c:ptCount val="7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</c:numCache>
            </c:numRef>
          </c:xVal>
          <c:yVal>
            <c:numRef>
              <c:f>'nonorth splt-SPAD MP2-in-B3LYP '!$U$4:$U$73</c:f>
              <c:numCache>
                <c:formatCode>General</c:formatCode>
                <c:ptCount val="70"/>
                <c:pt idx="0">
                  <c:v>0.999996225561681</c:v>
                </c:pt>
                <c:pt idx="1">
                  <c:v>0.99999465475787297</c:v>
                </c:pt>
                <c:pt idx="2">
                  <c:v>0.99999214038930995</c:v>
                </c:pt>
                <c:pt idx="3">
                  <c:v>0.99998981363852102</c:v>
                </c:pt>
                <c:pt idx="4">
                  <c:v>0.99074403952046097</c:v>
                </c:pt>
                <c:pt idx="5">
                  <c:v>0.98426880550574003</c:v>
                </c:pt>
                <c:pt idx="6">
                  <c:v>0.983639081506543</c:v>
                </c:pt>
                <c:pt idx="7">
                  <c:v>0.96763615949049897</c:v>
                </c:pt>
                <c:pt idx="8">
                  <c:v>0.96626414642457703</c:v>
                </c:pt>
                <c:pt idx="9">
                  <c:v>0.96506192272055502</c:v>
                </c:pt>
                <c:pt idx="10">
                  <c:v>0.95770816790353497</c:v>
                </c:pt>
                <c:pt idx="11">
                  <c:v>0.91367195522759204</c:v>
                </c:pt>
                <c:pt idx="12">
                  <c:v>0.87090299478822297</c:v>
                </c:pt>
                <c:pt idx="13">
                  <c:v>0.86388294871378402</c:v>
                </c:pt>
                <c:pt idx="14">
                  <c:v>0.79703208506251899</c:v>
                </c:pt>
                <c:pt idx="15">
                  <c:v>0.49944692238605498</c:v>
                </c:pt>
                <c:pt idx="16">
                  <c:v>0.133559114757798</c:v>
                </c:pt>
                <c:pt idx="17">
                  <c:v>0.11825681435869</c:v>
                </c:pt>
                <c:pt idx="18">
                  <c:v>9.8105707001286804E-2</c:v>
                </c:pt>
                <c:pt idx="19">
                  <c:v>2.8879848372141598E-2</c:v>
                </c:pt>
                <c:pt idx="20">
                  <c:v>2.70640546154697E-2</c:v>
                </c:pt>
                <c:pt idx="21">
                  <c:v>1.22036377122556E-2</c:v>
                </c:pt>
                <c:pt idx="22">
                  <c:v>6.2467462910986999E-3</c:v>
                </c:pt>
                <c:pt idx="23">
                  <c:v>2.3997192579843E-3</c:v>
                </c:pt>
                <c:pt idx="24" formatCode="0.00E+00">
                  <c:v>4.4766767310736497E-16</c:v>
                </c:pt>
                <c:pt idx="25" formatCode="0.00E+00">
                  <c:v>2.7650811496808602E-16</c:v>
                </c:pt>
                <c:pt idx="26" formatCode="0.00E+00">
                  <c:v>2.61526285904658E-16</c:v>
                </c:pt>
                <c:pt idx="27" formatCode="0.00E+00">
                  <c:v>2.4914979839382201E-16</c:v>
                </c:pt>
                <c:pt idx="28" formatCode="0.00E+00">
                  <c:v>2.0730413326426499E-16</c:v>
                </c:pt>
                <c:pt idx="29" formatCode="0.00E+00">
                  <c:v>1.95682881036923E-16</c:v>
                </c:pt>
                <c:pt idx="30" formatCode="0.00E+00">
                  <c:v>1.70414235570157E-16</c:v>
                </c:pt>
                <c:pt idx="31" formatCode="0.00E+00">
                  <c:v>1.47572604384665E-16</c:v>
                </c:pt>
                <c:pt idx="32" formatCode="0.00E+00">
                  <c:v>1.3705589817583999E-16</c:v>
                </c:pt>
                <c:pt idx="33" formatCode="0.00E+00">
                  <c:v>1.04154461129626E-16</c:v>
                </c:pt>
                <c:pt idx="34" formatCode="0.00E+00">
                  <c:v>1.02393269607446E-16</c:v>
                </c:pt>
                <c:pt idx="35" formatCode="0.00E+00">
                  <c:v>9.9919329514976504E-17</c:v>
                </c:pt>
                <c:pt idx="36" formatCode="0.00E+00">
                  <c:v>9.9919329514976504E-17</c:v>
                </c:pt>
                <c:pt idx="37" formatCode="0.00E+00">
                  <c:v>9.9919329514976504E-17</c:v>
                </c:pt>
                <c:pt idx="38" formatCode="0.00E+00">
                  <c:v>9.9919329514976504E-17</c:v>
                </c:pt>
                <c:pt idx="39" formatCode="0.00E+00">
                  <c:v>9.9919329514976504E-17</c:v>
                </c:pt>
                <c:pt idx="40" formatCode="0.00E+00">
                  <c:v>9.9919329514976504E-17</c:v>
                </c:pt>
                <c:pt idx="41" formatCode="0.00E+00">
                  <c:v>9.9919329514976504E-17</c:v>
                </c:pt>
                <c:pt idx="42" formatCode="0.00E+00">
                  <c:v>9.9919329514976504E-17</c:v>
                </c:pt>
                <c:pt idx="43" formatCode="0.00E+00">
                  <c:v>9.9919329514976504E-17</c:v>
                </c:pt>
                <c:pt idx="44" formatCode="0.00E+00">
                  <c:v>9.9919329514976504E-17</c:v>
                </c:pt>
                <c:pt idx="45" formatCode="0.00E+00">
                  <c:v>9.9919329514976504E-17</c:v>
                </c:pt>
                <c:pt idx="46" formatCode="0.00E+00">
                  <c:v>9.9919329514976504E-17</c:v>
                </c:pt>
                <c:pt idx="47" formatCode="0.00E+00">
                  <c:v>9.9919329514976504E-17</c:v>
                </c:pt>
                <c:pt idx="48" formatCode="0.00E+00">
                  <c:v>9.9919329514976504E-17</c:v>
                </c:pt>
                <c:pt idx="49" formatCode="0.00E+00">
                  <c:v>9.9919329514976504E-17</c:v>
                </c:pt>
                <c:pt idx="50" formatCode="0.00E+00">
                  <c:v>9.9919329514976504E-17</c:v>
                </c:pt>
                <c:pt idx="51" formatCode="0.00E+00">
                  <c:v>9.9919329514976504E-17</c:v>
                </c:pt>
                <c:pt idx="52" formatCode="0.00E+00">
                  <c:v>9.9919329514976504E-17</c:v>
                </c:pt>
                <c:pt idx="53" formatCode="0.00E+00">
                  <c:v>9.9919329514976504E-17</c:v>
                </c:pt>
                <c:pt idx="54" formatCode="0.00E+00">
                  <c:v>9.9919329514976504E-17</c:v>
                </c:pt>
                <c:pt idx="55" formatCode="0.00E+00">
                  <c:v>9.9919329514976504E-17</c:v>
                </c:pt>
                <c:pt idx="56" formatCode="0.00E+00">
                  <c:v>9.9919329514976504E-17</c:v>
                </c:pt>
                <c:pt idx="57" formatCode="0.00E+00">
                  <c:v>9.9919329514976504E-17</c:v>
                </c:pt>
                <c:pt idx="58" formatCode="0.00E+00">
                  <c:v>9.9919329514976504E-17</c:v>
                </c:pt>
                <c:pt idx="59" formatCode="0.00E+00">
                  <c:v>9.9919329514976504E-17</c:v>
                </c:pt>
                <c:pt idx="60" formatCode="0.00E+00">
                  <c:v>9.9919329514976504E-17</c:v>
                </c:pt>
                <c:pt idx="61" formatCode="0.00E+00">
                  <c:v>9.9919329514976504E-17</c:v>
                </c:pt>
                <c:pt idx="62" formatCode="0.00E+00">
                  <c:v>9.9919329514976504E-17</c:v>
                </c:pt>
                <c:pt idx="63" formatCode="0.00E+00">
                  <c:v>9.9919329514976504E-17</c:v>
                </c:pt>
                <c:pt idx="64" formatCode="0.00E+00">
                  <c:v>9.9919329514976504E-17</c:v>
                </c:pt>
                <c:pt idx="65" formatCode="0.00E+00">
                  <c:v>9.9919329514976504E-17</c:v>
                </c:pt>
                <c:pt idx="66" formatCode="0.00E+00">
                  <c:v>7.9700980575379406E-17</c:v>
                </c:pt>
                <c:pt idx="67" formatCode="0.00E+00">
                  <c:v>4.3361190491935101E-17</c:v>
                </c:pt>
                <c:pt idx="68" formatCode="0.00E+00">
                  <c:v>1.9360991604245501E-17</c:v>
                </c:pt>
                <c:pt idx="69" formatCode="0.00E+00">
                  <c:v>6.8473902588300704E-19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96-D541-A79E-964C379FC2F6}"/>
            </c:ext>
          </c:extLst>
        </c:ser>
        <c:ser>
          <c:idx val="19"/>
          <c:order val="20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'!$A$24:$A$94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'nonorth splt-SPAD MP2-in-B3LYP '!$V$4:$V$73</c:f>
              <c:numCache>
                <c:formatCode>General</c:formatCode>
                <c:ptCount val="70"/>
                <c:pt idx="0">
                  <c:v>0.99999634737940701</c:v>
                </c:pt>
                <c:pt idx="1">
                  <c:v>0.99999460127542805</c:v>
                </c:pt>
                <c:pt idx="2">
                  <c:v>0.99999226298289301</c:v>
                </c:pt>
                <c:pt idx="3">
                  <c:v>0.99998979239844799</c:v>
                </c:pt>
                <c:pt idx="4">
                  <c:v>0.99079884608009405</c:v>
                </c:pt>
                <c:pt idx="5">
                  <c:v>0.98424327752339003</c:v>
                </c:pt>
                <c:pt idx="6">
                  <c:v>0.98380131428555195</c:v>
                </c:pt>
                <c:pt idx="7">
                  <c:v>0.96799528686964498</c:v>
                </c:pt>
                <c:pt idx="8">
                  <c:v>0.96656089200286299</c:v>
                </c:pt>
                <c:pt idx="9">
                  <c:v>0.96463624655786295</c:v>
                </c:pt>
                <c:pt idx="10">
                  <c:v>0.95739844153977904</c:v>
                </c:pt>
                <c:pt idx="11">
                  <c:v>0.91447721529120396</c:v>
                </c:pt>
                <c:pt idx="12">
                  <c:v>0.87082888232149203</c:v>
                </c:pt>
                <c:pt idx="13">
                  <c:v>0.86389338923180803</c:v>
                </c:pt>
                <c:pt idx="14">
                  <c:v>0.79137801765176097</c:v>
                </c:pt>
                <c:pt idx="15">
                  <c:v>0.51022001047409005</c:v>
                </c:pt>
                <c:pt idx="16">
                  <c:v>0.13242164076585899</c:v>
                </c:pt>
                <c:pt idx="17">
                  <c:v>0.118187873708868</c:v>
                </c:pt>
                <c:pt idx="18">
                  <c:v>9.2255672693805593E-2</c:v>
                </c:pt>
                <c:pt idx="19">
                  <c:v>2.89086932901075E-2</c:v>
                </c:pt>
                <c:pt idx="20">
                  <c:v>2.70098134829375E-2</c:v>
                </c:pt>
                <c:pt idx="21">
                  <c:v>1.21626790865917E-2</c:v>
                </c:pt>
                <c:pt idx="22">
                  <c:v>6.2272632536889E-3</c:v>
                </c:pt>
                <c:pt idx="23">
                  <c:v>2.4440432256915001E-3</c:v>
                </c:pt>
                <c:pt idx="24" formatCode="0.00E+00">
                  <c:v>4.6324600522869602E-16</c:v>
                </c:pt>
                <c:pt idx="25" formatCode="0.00E+00">
                  <c:v>2.8307972121009499E-16</c:v>
                </c:pt>
                <c:pt idx="26" formatCode="0.00E+00">
                  <c:v>2.4552455008317701E-16</c:v>
                </c:pt>
                <c:pt idx="27" formatCode="0.00E+00">
                  <c:v>2.3895112061847101E-16</c:v>
                </c:pt>
                <c:pt idx="28" formatCode="0.00E+00">
                  <c:v>2.20552075211733E-16</c:v>
                </c:pt>
                <c:pt idx="29" formatCode="0.00E+00">
                  <c:v>1.94228182495911E-16</c:v>
                </c:pt>
                <c:pt idx="30" formatCode="0.00E+00">
                  <c:v>1.8792933346887199E-16</c:v>
                </c:pt>
                <c:pt idx="31" formatCode="0.00E+00">
                  <c:v>1.74949367235489E-16</c:v>
                </c:pt>
                <c:pt idx="32" formatCode="0.00E+00">
                  <c:v>1.6433275557106299E-16</c:v>
                </c:pt>
                <c:pt idx="33" formatCode="0.00E+00">
                  <c:v>1.54632199097427E-16</c:v>
                </c:pt>
                <c:pt idx="34" formatCode="0.00E+00">
                  <c:v>1.06877453805649E-16</c:v>
                </c:pt>
                <c:pt idx="35" formatCode="0.00E+00">
                  <c:v>9.9919341207646699E-17</c:v>
                </c:pt>
                <c:pt idx="36" formatCode="0.00E+00">
                  <c:v>9.9919341207646699E-17</c:v>
                </c:pt>
                <c:pt idx="37" formatCode="0.00E+00">
                  <c:v>9.9919341207646699E-17</c:v>
                </c:pt>
                <c:pt idx="38" formatCode="0.00E+00">
                  <c:v>9.9919341207646699E-17</c:v>
                </c:pt>
                <c:pt idx="39" formatCode="0.00E+00">
                  <c:v>9.9919341207646699E-17</c:v>
                </c:pt>
                <c:pt idx="40" formatCode="0.00E+00">
                  <c:v>9.9919341207646699E-17</c:v>
                </c:pt>
                <c:pt idx="41" formatCode="0.00E+00">
                  <c:v>9.9919341207646699E-17</c:v>
                </c:pt>
                <c:pt idx="42" formatCode="0.00E+00">
                  <c:v>9.9919341207646699E-17</c:v>
                </c:pt>
                <c:pt idx="43" formatCode="0.00E+00">
                  <c:v>9.9919341207646699E-17</c:v>
                </c:pt>
                <c:pt idx="44" formatCode="0.00E+00">
                  <c:v>9.9919341207646699E-17</c:v>
                </c:pt>
                <c:pt idx="45" formatCode="0.00E+00">
                  <c:v>9.9919341207646699E-17</c:v>
                </c:pt>
                <c:pt idx="46" formatCode="0.00E+00">
                  <c:v>9.9919341207646699E-17</c:v>
                </c:pt>
                <c:pt idx="47" formatCode="0.00E+00">
                  <c:v>9.9919341207646699E-17</c:v>
                </c:pt>
                <c:pt idx="48" formatCode="0.00E+00">
                  <c:v>9.9919341207646699E-17</c:v>
                </c:pt>
                <c:pt idx="49" formatCode="0.00E+00">
                  <c:v>9.9919341207646699E-17</c:v>
                </c:pt>
                <c:pt idx="50" formatCode="0.00E+00">
                  <c:v>9.9919341207646699E-17</c:v>
                </c:pt>
                <c:pt idx="51" formatCode="0.00E+00">
                  <c:v>9.9919341207646699E-17</c:v>
                </c:pt>
                <c:pt idx="52" formatCode="0.00E+00">
                  <c:v>9.9919341207646699E-17</c:v>
                </c:pt>
                <c:pt idx="53" formatCode="0.00E+00">
                  <c:v>9.9919341207646699E-17</c:v>
                </c:pt>
                <c:pt idx="54" formatCode="0.00E+00">
                  <c:v>9.9919341207646699E-17</c:v>
                </c:pt>
                <c:pt idx="55" formatCode="0.00E+00">
                  <c:v>9.9919341207646699E-17</c:v>
                </c:pt>
                <c:pt idx="56" formatCode="0.00E+00">
                  <c:v>9.9919341207646699E-17</c:v>
                </c:pt>
                <c:pt idx="57" formatCode="0.00E+00">
                  <c:v>9.9919341207646699E-17</c:v>
                </c:pt>
                <c:pt idx="58" formatCode="0.00E+00">
                  <c:v>9.9919341207646699E-17</c:v>
                </c:pt>
                <c:pt idx="59" formatCode="0.00E+00">
                  <c:v>9.9919341207646699E-17</c:v>
                </c:pt>
                <c:pt idx="60" formatCode="0.00E+00">
                  <c:v>9.9919341207646699E-17</c:v>
                </c:pt>
                <c:pt idx="61" formatCode="0.00E+00">
                  <c:v>9.9919341207646699E-17</c:v>
                </c:pt>
                <c:pt idx="62" formatCode="0.00E+00">
                  <c:v>9.9919341207646699E-17</c:v>
                </c:pt>
                <c:pt idx="63" formatCode="0.00E+00">
                  <c:v>9.9919341207646699E-17</c:v>
                </c:pt>
                <c:pt idx="64" formatCode="0.00E+00">
                  <c:v>8.60406698877812E-17</c:v>
                </c:pt>
                <c:pt idx="65" formatCode="0.00E+00">
                  <c:v>8.5585663140038998E-17</c:v>
                </c:pt>
                <c:pt idx="66" formatCode="0.00E+00">
                  <c:v>6.0754015306782699E-17</c:v>
                </c:pt>
                <c:pt idx="67" formatCode="0.00E+00">
                  <c:v>5.06771435190474E-17</c:v>
                </c:pt>
                <c:pt idx="68" formatCode="0.00E+00">
                  <c:v>2.0339067546660601E-17</c:v>
                </c:pt>
                <c:pt idx="69" formatCode="0.00E+00">
                  <c:v>7.5695818390775797E-19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696-D541-A79E-964C379FC2F6}"/>
            </c:ext>
          </c:extLst>
        </c:ser>
        <c:ser>
          <c:idx val="20"/>
          <c:order val="21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'!$A$25:$A$95</c:f>
              <c:numCache>
                <c:formatCode>General</c:formatCode>
                <c:ptCount val="7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</c:numCache>
            </c:numRef>
          </c:xVal>
          <c:yVal>
            <c:numRef>
              <c:f>'nonorth splt-SPAD MP2-in-B3LYP '!$W$4:$W$73</c:f>
              <c:numCache>
                <c:formatCode>General</c:formatCode>
                <c:ptCount val="70"/>
                <c:pt idx="0">
                  <c:v>0.99999663507758096</c:v>
                </c:pt>
                <c:pt idx="1">
                  <c:v>0.99999451566939002</c:v>
                </c:pt>
                <c:pt idx="2">
                  <c:v>0.99999255322712799</c:v>
                </c:pt>
                <c:pt idx="3">
                  <c:v>0.99998974735984902</c:v>
                </c:pt>
                <c:pt idx="4">
                  <c:v>0.99091557838368505</c:v>
                </c:pt>
                <c:pt idx="5">
                  <c:v>0.98423926841921505</c:v>
                </c:pt>
                <c:pt idx="6">
                  <c:v>0.98404938778242601</c:v>
                </c:pt>
                <c:pt idx="7">
                  <c:v>0.96863115277421097</c:v>
                </c:pt>
                <c:pt idx="8">
                  <c:v>0.96721954464843596</c:v>
                </c:pt>
                <c:pt idx="9">
                  <c:v>0.96388842305599798</c:v>
                </c:pt>
                <c:pt idx="10">
                  <c:v>0.95663598568979802</c:v>
                </c:pt>
                <c:pt idx="11">
                  <c:v>0.91593587968500301</c:v>
                </c:pt>
                <c:pt idx="12">
                  <c:v>0.87072010901820396</c:v>
                </c:pt>
                <c:pt idx="13">
                  <c:v>0.863907974028433</c:v>
                </c:pt>
                <c:pt idx="14">
                  <c:v>0.78171525083507198</c:v>
                </c:pt>
                <c:pt idx="15">
                  <c:v>0.52796812401882298</c:v>
                </c:pt>
                <c:pt idx="16">
                  <c:v>0.131018186536911</c:v>
                </c:pt>
                <c:pt idx="17">
                  <c:v>0.118107327318126</c:v>
                </c:pt>
                <c:pt idx="18">
                  <c:v>8.1480384107172205E-2</c:v>
                </c:pt>
                <c:pt idx="19">
                  <c:v>2.9098634713146599E-2</c:v>
                </c:pt>
                <c:pt idx="20">
                  <c:v>2.6864359163817499E-2</c:v>
                </c:pt>
                <c:pt idx="21">
                  <c:v>1.20970078363054E-2</c:v>
                </c:pt>
                <c:pt idx="22">
                  <c:v>6.2102756375462002E-3</c:v>
                </c:pt>
                <c:pt idx="23">
                  <c:v>2.5263251651246E-3</c:v>
                </c:pt>
                <c:pt idx="24" formatCode="0.00E+00">
                  <c:v>4.5830759496487398E-16</c:v>
                </c:pt>
                <c:pt idx="25" formatCode="0.00E+00">
                  <c:v>3.5112501049481799E-16</c:v>
                </c:pt>
                <c:pt idx="26" formatCode="0.00E+00">
                  <c:v>3.1239788893922302E-16</c:v>
                </c:pt>
                <c:pt idx="27" formatCode="0.00E+00">
                  <c:v>2.6758355856367801E-16</c:v>
                </c:pt>
                <c:pt idx="28" formatCode="0.00E+00">
                  <c:v>2.57058608229949E-16</c:v>
                </c:pt>
                <c:pt idx="29" formatCode="0.00E+00">
                  <c:v>2.16527338106686E-16</c:v>
                </c:pt>
                <c:pt idx="30" formatCode="0.00E+00">
                  <c:v>1.7817096615199401E-16</c:v>
                </c:pt>
                <c:pt idx="31" formatCode="0.00E+00">
                  <c:v>1.7111573149780901E-16</c:v>
                </c:pt>
                <c:pt idx="32" formatCode="0.00E+00">
                  <c:v>1.4546587216517401E-16</c:v>
                </c:pt>
                <c:pt idx="33" formatCode="0.00E+00">
                  <c:v>1.2613492602643799E-16</c:v>
                </c:pt>
                <c:pt idx="34" formatCode="0.00E+00">
                  <c:v>1.1203450277126399E-16</c:v>
                </c:pt>
                <c:pt idx="35" formatCode="0.00E+00">
                  <c:v>9.99193432105185E-17</c:v>
                </c:pt>
                <c:pt idx="36" formatCode="0.00E+00">
                  <c:v>9.99193432105185E-17</c:v>
                </c:pt>
                <c:pt idx="37" formatCode="0.00E+00">
                  <c:v>9.99193432105185E-17</c:v>
                </c:pt>
                <c:pt idx="38" formatCode="0.00E+00">
                  <c:v>9.99193432105185E-17</c:v>
                </c:pt>
                <c:pt idx="39" formatCode="0.00E+00">
                  <c:v>9.99193432105185E-17</c:v>
                </c:pt>
                <c:pt idx="40" formatCode="0.00E+00">
                  <c:v>9.99193432105185E-17</c:v>
                </c:pt>
                <c:pt idx="41" formatCode="0.00E+00">
                  <c:v>9.99193432105185E-17</c:v>
                </c:pt>
                <c:pt idx="42" formatCode="0.00E+00">
                  <c:v>9.99193432105185E-17</c:v>
                </c:pt>
                <c:pt idx="43" formatCode="0.00E+00">
                  <c:v>9.99193432105185E-17</c:v>
                </c:pt>
                <c:pt idx="44" formatCode="0.00E+00">
                  <c:v>9.99193432105185E-17</c:v>
                </c:pt>
                <c:pt idx="45" formatCode="0.00E+00">
                  <c:v>9.99193432105185E-17</c:v>
                </c:pt>
                <c:pt idx="46" formatCode="0.00E+00">
                  <c:v>9.99193432105185E-17</c:v>
                </c:pt>
                <c:pt idx="47" formatCode="0.00E+00">
                  <c:v>9.99193432105185E-17</c:v>
                </c:pt>
                <c:pt idx="48" formatCode="0.00E+00">
                  <c:v>9.99193432105185E-17</c:v>
                </c:pt>
                <c:pt idx="49" formatCode="0.00E+00">
                  <c:v>9.99193432105185E-17</c:v>
                </c:pt>
                <c:pt idx="50" formatCode="0.00E+00">
                  <c:v>9.99193432105185E-17</c:v>
                </c:pt>
                <c:pt idx="51" formatCode="0.00E+00">
                  <c:v>9.99193432105185E-17</c:v>
                </c:pt>
                <c:pt idx="52" formatCode="0.00E+00">
                  <c:v>9.99193432105185E-17</c:v>
                </c:pt>
                <c:pt idx="53" formatCode="0.00E+00">
                  <c:v>9.99193432105185E-17</c:v>
                </c:pt>
                <c:pt idx="54" formatCode="0.00E+00">
                  <c:v>9.99193432105185E-17</c:v>
                </c:pt>
                <c:pt idx="55" formatCode="0.00E+00">
                  <c:v>9.99193432105185E-17</c:v>
                </c:pt>
                <c:pt idx="56" formatCode="0.00E+00">
                  <c:v>9.99193432105185E-17</c:v>
                </c:pt>
                <c:pt idx="57" formatCode="0.00E+00">
                  <c:v>9.99193432105185E-17</c:v>
                </c:pt>
                <c:pt idx="58" formatCode="0.00E+00">
                  <c:v>9.99193432105185E-17</c:v>
                </c:pt>
                <c:pt idx="59" formatCode="0.00E+00">
                  <c:v>9.99193432105185E-17</c:v>
                </c:pt>
                <c:pt idx="60" formatCode="0.00E+00">
                  <c:v>9.99193432105185E-17</c:v>
                </c:pt>
                <c:pt idx="61" formatCode="0.00E+00">
                  <c:v>9.99193432105185E-17</c:v>
                </c:pt>
                <c:pt idx="62" formatCode="0.00E+00">
                  <c:v>9.99193432105185E-17</c:v>
                </c:pt>
                <c:pt idx="63" formatCode="0.00E+00">
                  <c:v>9.99193432105185E-17</c:v>
                </c:pt>
                <c:pt idx="64" formatCode="0.00E+00">
                  <c:v>9.99193432105185E-17</c:v>
                </c:pt>
                <c:pt idx="65" formatCode="0.00E+00">
                  <c:v>9.99193432105185E-17</c:v>
                </c:pt>
                <c:pt idx="66" formatCode="0.00E+00">
                  <c:v>6.2691775610694799E-17</c:v>
                </c:pt>
                <c:pt idx="67" formatCode="0.00E+00">
                  <c:v>5.8897778548461901E-17</c:v>
                </c:pt>
                <c:pt idx="68" formatCode="0.00E+00">
                  <c:v>2.3828750581008001E-17</c:v>
                </c:pt>
                <c:pt idx="69" formatCode="0.00E+00">
                  <c:v>4.8806642409813399E-19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96-D541-A79E-964C379FC2F6}"/>
            </c:ext>
          </c:extLst>
        </c:ser>
        <c:ser>
          <c:idx val="21"/>
          <c:order val="22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'!$A$26:$A$96</c:f>
              <c:numCache>
                <c:formatCode>General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'nonorth splt-SPAD MP2-in-B3LYP '!$X$4:$X$73</c:f>
              <c:numCache>
                <c:formatCode>General</c:formatCode>
                <c:ptCount val="70"/>
                <c:pt idx="0">
                  <c:v>0.99999693351975205</c:v>
                </c:pt>
                <c:pt idx="1">
                  <c:v>0.99999445013379396</c:v>
                </c:pt>
                <c:pt idx="2">
                  <c:v>0.99999288534314401</c:v>
                </c:pt>
                <c:pt idx="3">
                  <c:v>0.99998970083430905</c:v>
                </c:pt>
                <c:pt idx="4">
                  <c:v>0.99104105886621496</c:v>
                </c:pt>
                <c:pt idx="5">
                  <c:v>0.98431238582237801</c:v>
                </c:pt>
                <c:pt idx="6">
                  <c:v>0.984169806048662</c:v>
                </c:pt>
                <c:pt idx="7">
                  <c:v>0.96915009462988</c:v>
                </c:pt>
                <c:pt idx="8">
                  <c:v>0.96792319149248696</c:v>
                </c:pt>
                <c:pt idx="9">
                  <c:v>0.96328347181831597</c:v>
                </c:pt>
                <c:pt idx="10">
                  <c:v>0.95573163128407501</c:v>
                </c:pt>
                <c:pt idx="11">
                  <c:v>0.91722635521861895</c:v>
                </c:pt>
                <c:pt idx="12">
                  <c:v>0.87064621579284596</c:v>
                </c:pt>
                <c:pt idx="13">
                  <c:v>0.86393429983270797</c:v>
                </c:pt>
                <c:pt idx="14">
                  <c:v>0.77412832339302295</c:v>
                </c:pt>
                <c:pt idx="15">
                  <c:v>0.54139162865524304</c:v>
                </c:pt>
                <c:pt idx="16">
                  <c:v>0.13019837850178601</c:v>
                </c:pt>
                <c:pt idx="17">
                  <c:v>0.118089421261574</c:v>
                </c:pt>
                <c:pt idx="18">
                  <c:v>7.2357603126445402E-2</c:v>
                </c:pt>
                <c:pt idx="19">
                  <c:v>2.94333898669356E-2</c:v>
                </c:pt>
                <c:pt idx="20">
                  <c:v>2.6698496527908601E-2</c:v>
                </c:pt>
                <c:pt idx="21">
                  <c:v>1.20369452215829E-2</c:v>
                </c:pt>
                <c:pt idx="22">
                  <c:v>6.2241891196006998E-3</c:v>
                </c:pt>
                <c:pt idx="23">
                  <c:v>2.5971940303934999E-3</c:v>
                </c:pt>
                <c:pt idx="24" formatCode="0.00E+00">
                  <c:v>4.0185015572394602E-16</c:v>
                </c:pt>
                <c:pt idx="25" formatCode="0.00E+00">
                  <c:v>3.2825656425542802E-16</c:v>
                </c:pt>
                <c:pt idx="26" formatCode="0.00E+00">
                  <c:v>2.99562776633445E-16</c:v>
                </c:pt>
                <c:pt idx="27" formatCode="0.00E+00">
                  <c:v>2.90021901316257E-16</c:v>
                </c:pt>
                <c:pt idx="28" formatCode="0.00E+00">
                  <c:v>2.6326131713859701E-16</c:v>
                </c:pt>
                <c:pt idx="29" formatCode="0.00E+00">
                  <c:v>2.3408814945801401E-16</c:v>
                </c:pt>
                <c:pt idx="30" formatCode="0.00E+00">
                  <c:v>2.1097190284060399E-16</c:v>
                </c:pt>
                <c:pt idx="31" formatCode="0.00E+00">
                  <c:v>1.8201896812143199E-16</c:v>
                </c:pt>
                <c:pt idx="32" formatCode="0.00E+00">
                  <c:v>1.7160877070216501E-16</c:v>
                </c:pt>
                <c:pt idx="33" formatCode="0.00E+00">
                  <c:v>1.3270677892418101E-16</c:v>
                </c:pt>
                <c:pt idx="34" formatCode="0.00E+00">
                  <c:v>1.1895870636551601E-16</c:v>
                </c:pt>
                <c:pt idx="35" formatCode="0.00E+00">
                  <c:v>9.9919361542118394E-17</c:v>
                </c:pt>
                <c:pt idx="36" formatCode="0.00E+00">
                  <c:v>9.9919361542118394E-17</c:v>
                </c:pt>
                <c:pt idx="37" formatCode="0.00E+00">
                  <c:v>9.9919361542118394E-17</c:v>
                </c:pt>
                <c:pt idx="38" formatCode="0.00E+00">
                  <c:v>9.9919361542118394E-17</c:v>
                </c:pt>
                <c:pt idx="39" formatCode="0.00E+00">
                  <c:v>9.9919361542118394E-17</c:v>
                </c:pt>
                <c:pt idx="40" formatCode="0.00E+00">
                  <c:v>9.9919361542118394E-17</c:v>
                </c:pt>
                <c:pt idx="41" formatCode="0.00E+00">
                  <c:v>9.9919361542118394E-17</c:v>
                </c:pt>
                <c:pt idx="42" formatCode="0.00E+00">
                  <c:v>9.9919361542118394E-17</c:v>
                </c:pt>
                <c:pt idx="43" formatCode="0.00E+00">
                  <c:v>9.9919361542118394E-17</c:v>
                </c:pt>
                <c:pt idx="44" formatCode="0.00E+00">
                  <c:v>9.9919361542118394E-17</c:v>
                </c:pt>
                <c:pt idx="45" formatCode="0.00E+00">
                  <c:v>9.9919361542118394E-17</c:v>
                </c:pt>
                <c:pt idx="46" formatCode="0.00E+00">
                  <c:v>9.9919361542118394E-17</c:v>
                </c:pt>
                <c:pt idx="47" formatCode="0.00E+00">
                  <c:v>9.9919361542118394E-17</c:v>
                </c:pt>
                <c:pt idx="48" formatCode="0.00E+00">
                  <c:v>9.9919361542118394E-17</c:v>
                </c:pt>
                <c:pt idx="49" formatCode="0.00E+00">
                  <c:v>9.9919361542118394E-17</c:v>
                </c:pt>
                <c:pt idx="50" formatCode="0.00E+00">
                  <c:v>9.9919361542118394E-17</c:v>
                </c:pt>
                <c:pt idx="51" formatCode="0.00E+00">
                  <c:v>9.9919361542118394E-17</c:v>
                </c:pt>
                <c:pt idx="52" formatCode="0.00E+00">
                  <c:v>9.9919361542118394E-17</c:v>
                </c:pt>
                <c:pt idx="53" formatCode="0.00E+00">
                  <c:v>9.9919361542118394E-17</c:v>
                </c:pt>
                <c:pt idx="54" formatCode="0.00E+00">
                  <c:v>9.9919361542118394E-17</c:v>
                </c:pt>
                <c:pt idx="55" formatCode="0.00E+00">
                  <c:v>9.9919361542118394E-17</c:v>
                </c:pt>
                <c:pt idx="56" formatCode="0.00E+00">
                  <c:v>9.9919361542118394E-17</c:v>
                </c:pt>
                <c:pt idx="57" formatCode="0.00E+00">
                  <c:v>9.9919361542118394E-17</c:v>
                </c:pt>
                <c:pt idx="58" formatCode="0.00E+00">
                  <c:v>9.9919361542118394E-17</c:v>
                </c:pt>
                <c:pt idx="59" formatCode="0.00E+00">
                  <c:v>9.9919361542118394E-17</c:v>
                </c:pt>
                <c:pt idx="60" formatCode="0.00E+00">
                  <c:v>9.9919361542118394E-17</c:v>
                </c:pt>
                <c:pt idx="61" formatCode="0.00E+00">
                  <c:v>9.9919361542118394E-17</c:v>
                </c:pt>
                <c:pt idx="62" formatCode="0.00E+00">
                  <c:v>9.9919361542118394E-17</c:v>
                </c:pt>
                <c:pt idx="63" formatCode="0.00E+00">
                  <c:v>9.9919361542118394E-17</c:v>
                </c:pt>
                <c:pt idx="64" formatCode="0.00E+00">
                  <c:v>9.9919361542118394E-17</c:v>
                </c:pt>
                <c:pt idx="65" formatCode="0.00E+00">
                  <c:v>8.92970571050305E-17</c:v>
                </c:pt>
                <c:pt idx="66" formatCode="0.00E+00">
                  <c:v>7.52531069675808E-17</c:v>
                </c:pt>
                <c:pt idx="67" formatCode="0.00E+00">
                  <c:v>5.3129890984999399E-17</c:v>
                </c:pt>
                <c:pt idx="68" formatCode="0.00E+00">
                  <c:v>2.4571855056158801E-17</c:v>
                </c:pt>
                <c:pt idx="69" formatCode="0.00E+00">
                  <c:v>6.7064314335480402E-19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696-D541-A79E-964C379FC2F6}"/>
            </c:ext>
          </c:extLst>
        </c:ser>
        <c:ser>
          <c:idx val="22"/>
          <c:order val="23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'!$A$27:$A$97</c:f>
              <c:numCache>
                <c:formatCode>General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</c:numCache>
            </c:numRef>
          </c:xVal>
          <c:yVal>
            <c:numRef>
              <c:f>'nonorth splt-SPAD MP2-in-B3LYP '!$Y$4:$Y$73</c:f>
              <c:numCache>
                <c:formatCode>General</c:formatCode>
                <c:ptCount val="70"/>
                <c:pt idx="0">
                  <c:v>0.99999720159102801</c:v>
                </c:pt>
                <c:pt idx="1">
                  <c:v>0.99999439713462601</c:v>
                </c:pt>
                <c:pt idx="2">
                  <c:v>0.99999322456079598</c:v>
                </c:pt>
                <c:pt idx="3">
                  <c:v>0.99998965114245797</c:v>
                </c:pt>
                <c:pt idx="4">
                  <c:v>0.99116905025757496</c:v>
                </c:pt>
                <c:pt idx="5">
                  <c:v>0.98440413877358102</c:v>
                </c:pt>
                <c:pt idx="6">
                  <c:v>0.98422117719830504</c:v>
                </c:pt>
                <c:pt idx="7">
                  <c:v>0.96956666273973102</c:v>
                </c:pt>
                <c:pt idx="8">
                  <c:v>0.96860924744420795</c:v>
                </c:pt>
                <c:pt idx="9">
                  <c:v>0.96280780650603304</c:v>
                </c:pt>
                <c:pt idx="10">
                  <c:v>0.95475788962955999</c:v>
                </c:pt>
                <c:pt idx="11">
                  <c:v>0.91837235866504896</c:v>
                </c:pt>
                <c:pt idx="12">
                  <c:v>0.87059596891821101</c:v>
                </c:pt>
                <c:pt idx="13">
                  <c:v>0.86397543126060805</c:v>
                </c:pt>
                <c:pt idx="14">
                  <c:v>0.76835580156972805</c:v>
                </c:pt>
                <c:pt idx="15">
                  <c:v>0.55134436527866204</c:v>
                </c:pt>
                <c:pt idx="16">
                  <c:v>0.12967471332141101</c:v>
                </c:pt>
                <c:pt idx="17">
                  <c:v>0.118120602624431</c:v>
                </c:pt>
                <c:pt idx="18">
                  <c:v>6.4916416598674795E-2</c:v>
                </c:pt>
                <c:pt idx="19">
                  <c:v>2.9879196338597799E-2</c:v>
                </c:pt>
                <c:pt idx="20">
                  <c:v>2.6536627797101899E-2</c:v>
                </c:pt>
                <c:pt idx="21">
                  <c:v>1.19697507271775E-2</c:v>
                </c:pt>
                <c:pt idx="22">
                  <c:v>6.2628873484827001E-3</c:v>
                </c:pt>
                <c:pt idx="23">
                  <c:v>2.6541138354893002E-3</c:v>
                </c:pt>
                <c:pt idx="24" formatCode="0.00E+00">
                  <c:v>4.6188050982478199E-16</c:v>
                </c:pt>
                <c:pt idx="25" formatCode="0.00E+00">
                  <c:v>2.86291373061402E-16</c:v>
                </c:pt>
                <c:pt idx="26" formatCode="0.00E+00">
                  <c:v>2.5535696142540098E-16</c:v>
                </c:pt>
                <c:pt idx="27" formatCode="0.00E+00">
                  <c:v>2.50086275097576E-16</c:v>
                </c:pt>
                <c:pt idx="28" formatCode="0.00E+00">
                  <c:v>2.0409224799340301E-16</c:v>
                </c:pt>
                <c:pt idx="29" formatCode="0.00E+00">
                  <c:v>1.7796404479299501E-16</c:v>
                </c:pt>
                <c:pt idx="30" formatCode="0.00E+00">
                  <c:v>1.6862457576297E-16</c:v>
                </c:pt>
                <c:pt idx="31" formatCode="0.00E+00">
                  <c:v>1.67442049328912E-16</c:v>
                </c:pt>
                <c:pt idx="32" formatCode="0.00E+00">
                  <c:v>1.48509486944177E-16</c:v>
                </c:pt>
                <c:pt idx="33" formatCode="0.00E+00">
                  <c:v>1.36062084079097E-16</c:v>
                </c:pt>
                <c:pt idx="34" formatCode="0.00E+00">
                  <c:v>1.12436576074955E-16</c:v>
                </c:pt>
                <c:pt idx="35" formatCode="0.00E+00">
                  <c:v>9.9919408078503996E-17</c:v>
                </c:pt>
                <c:pt idx="36" formatCode="0.00E+00">
                  <c:v>9.9919408078503996E-17</c:v>
                </c:pt>
                <c:pt idx="37" formatCode="0.00E+00">
                  <c:v>9.9919408078503996E-17</c:v>
                </c:pt>
                <c:pt idx="38" formatCode="0.00E+00">
                  <c:v>9.9919408078503996E-17</c:v>
                </c:pt>
                <c:pt idx="39" formatCode="0.00E+00">
                  <c:v>9.9919408078503996E-17</c:v>
                </c:pt>
                <c:pt idx="40" formatCode="0.00E+00">
                  <c:v>9.9919408078503996E-17</c:v>
                </c:pt>
                <c:pt idx="41" formatCode="0.00E+00">
                  <c:v>9.9919408078503996E-17</c:v>
                </c:pt>
                <c:pt idx="42" formatCode="0.00E+00">
                  <c:v>9.9919408078503996E-17</c:v>
                </c:pt>
                <c:pt idx="43" formatCode="0.00E+00">
                  <c:v>9.9919408078503996E-17</c:v>
                </c:pt>
                <c:pt idx="44" formatCode="0.00E+00">
                  <c:v>9.9919408078503996E-17</c:v>
                </c:pt>
                <c:pt idx="45" formatCode="0.00E+00">
                  <c:v>9.9919408078503996E-17</c:v>
                </c:pt>
                <c:pt idx="46" formatCode="0.00E+00">
                  <c:v>9.9919408078503996E-17</c:v>
                </c:pt>
                <c:pt idx="47" formatCode="0.00E+00">
                  <c:v>9.9919408078503996E-17</c:v>
                </c:pt>
                <c:pt idx="48" formatCode="0.00E+00">
                  <c:v>9.9919408078503996E-17</c:v>
                </c:pt>
                <c:pt idx="49" formatCode="0.00E+00">
                  <c:v>9.9919408078503996E-17</c:v>
                </c:pt>
                <c:pt idx="50" formatCode="0.00E+00">
                  <c:v>9.9919408078503996E-17</c:v>
                </c:pt>
                <c:pt idx="51" formatCode="0.00E+00">
                  <c:v>9.9919408078503996E-17</c:v>
                </c:pt>
                <c:pt idx="52" formatCode="0.00E+00">
                  <c:v>9.9919408078503996E-17</c:v>
                </c:pt>
                <c:pt idx="53" formatCode="0.00E+00">
                  <c:v>9.9919408078503996E-17</c:v>
                </c:pt>
                <c:pt idx="54" formatCode="0.00E+00">
                  <c:v>9.9919408078503996E-17</c:v>
                </c:pt>
                <c:pt idx="55" formatCode="0.00E+00">
                  <c:v>9.9919408078503996E-17</c:v>
                </c:pt>
                <c:pt idx="56" formatCode="0.00E+00">
                  <c:v>9.9919408078503996E-17</c:v>
                </c:pt>
                <c:pt idx="57" formatCode="0.00E+00">
                  <c:v>9.9919408078503996E-17</c:v>
                </c:pt>
                <c:pt idx="58" formatCode="0.00E+00">
                  <c:v>9.9919408078503996E-17</c:v>
                </c:pt>
                <c:pt idx="59" formatCode="0.00E+00">
                  <c:v>9.9919408078503996E-17</c:v>
                </c:pt>
                <c:pt idx="60" formatCode="0.00E+00">
                  <c:v>9.9919408078503996E-17</c:v>
                </c:pt>
                <c:pt idx="61" formatCode="0.00E+00">
                  <c:v>9.9919408078503996E-17</c:v>
                </c:pt>
                <c:pt idx="62" formatCode="0.00E+00">
                  <c:v>9.9919408078503996E-17</c:v>
                </c:pt>
                <c:pt idx="63" formatCode="0.00E+00">
                  <c:v>9.9919408078503996E-17</c:v>
                </c:pt>
                <c:pt idx="64" formatCode="0.00E+00">
                  <c:v>9.9919408078503996E-17</c:v>
                </c:pt>
                <c:pt idx="65" formatCode="0.00E+00">
                  <c:v>6.9062136725011797E-17</c:v>
                </c:pt>
                <c:pt idx="66" formatCode="0.00E+00">
                  <c:v>5.9625931184985203E-17</c:v>
                </c:pt>
                <c:pt idx="67" formatCode="0.00E+00">
                  <c:v>5.9207787865943202E-17</c:v>
                </c:pt>
                <c:pt idx="68" formatCode="0.00E+00">
                  <c:v>2.8457205707618101E-17</c:v>
                </c:pt>
                <c:pt idx="69" formatCode="0.00E+00">
                  <c:v>8.0155029354132601E-19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96-D541-A79E-964C379FC2F6}"/>
            </c:ext>
          </c:extLst>
        </c:ser>
        <c:ser>
          <c:idx val="23"/>
          <c:order val="24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'!$A$28:$A$98</c:f>
              <c:numCache>
                <c:formatCode>General</c:formatCode>
                <c:ptCount val="7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</c:numCache>
            </c:numRef>
          </c:xVal>
          <c:yVal>
            <c:numRef>
              <c:f>'nonorth splt-SPAD MP2-in-B3LYP '!$Z$4:$Z$73</c:f>
              <c:numCache>
                <c:formatCode>General</c:formatCode>
                <c:ptCount val="70"/>
                <c:pt idx="0">
                  <c:v>0.99999741708566603</c:v>
                </c:pt>
                <c:pt idx="1">
                  <c:v>0.99999435125290104</c:v>
                </c:pt>
                <c:pt idx="2">
                  <c:v>0.99999353630347398</c:v>
                </c:pt>
                <c:pt idx="3">
                  <c:v>0.99998959357946204</c:v>
                </c:pt>
                <c:pt idx="4">
                  <c:v>0.99128997627821502</c:v>
                </c:pt>
                <c:pt idx="5">
                  <c:v>0.98445662599330697</c:v>
                </c:pt>
                <c:pt idx="6">
                  <c:v>0.98426524736399401</c:v>
                </c:pt>
                <c:pt idx="7">
                  <c:v>0.96990740796861896</c:v>
                </c:pt>
                <c:pt idx="8">
                  <c:v>0.96920761429673996</c:v>
                </c:pt>
                <c:pt idx="9">
                  <c:v>0.96244762187255095</c:v>
                </c:pt>
                <c:pt idx="10">
                  <c:v>0.953800897985146</c:v>
                </c:pt>
                <c:pt idx="11">
                  <c:v>0.91937664314880196</c:v>
                </c:pt>
                <c:pt idx="12">
                  <c:v>0.87056293063811596</c:v>
                </c:pt>
                <c:pt idx="13">
                  <c:v>0.86402733579221103</c:v>
                </c:pt>
                <c:pt idx="14">
                  <c:v>0.76411643440896204</c:v>
                </c:pt>
                <c:pt idx="15">
                  <c:v>0.55853154036977004</c:v>
                </c:pt>
                <c:pt idx="16">
                  <c:v>0.129331695497445</c:v>
                </c:pt>
                <c:pt idx="17">
                  <c:v>0.11818675314392001</c:v>
                </c:pt>
                <c:pt idx="18">
                  <c:v>5.9018085952819099E-2</c:v>
                </c:pt>
                <c:pt idx="19">
                  <c:v>3.0405119508161899E-2</c:v>
                </c:pt>
                <c:pt idx="20">
                  <c:v>2.6393089825145301E-2</c:v>
                </c:pt>
                <c:pt idx="21">
                  <c:v>1.18937013127727E-2</c:v>
                </c:pt>
                <c:pt idx="22">
                  <c:v>6.3151629235593002E-3</c:v>
                </c:pt>
                <c:pt idx="23">
                  <c:v>2.6959859110537001E-3</c:v>
                </c:pt>
                <c:pt idx="24" formatCode="0.00E+00">
                  <c:v>4.6394484196810296E-16</c:v>
                </c:pt>
                <c:pt idx="25" formatCode="0.00E+00">
                  <c:v>3.3756682449286899E-16</c:v>
                </c:pt>
                <c:pt idx="26" formatCode="0.00E+00">
                  <c:v>3.0992069172384901E-16</c:v>
                </c:pt>
                <c:pt idx="27" formatCode="0.00E+00">
                  <c:v>2.4665074124454201E-16</c:v>
                </c:pt>
                <c:pt idx="28" formatCode="0.00E+00">
                  <c:v>2.2478273665747898E-16</c:v>
                </c:pt>
                <c:pt idx="29" formatCode="0.00E+00">
                  <c:v>2.0472947294594701E-16</c:v>
                </c:pt>
                <c:pt idx="30" formatCode="0.00E+00">
                  <c:v>1.7001240385263301E-16</c:v>
                </c:pt>
                <c:pt idx="31" formatCode="0.00E+00">
                  <c:v>1.3969555493073101E-16</c:v>
                </c:pt>
                <c:pt idx="32" formatCode="0.00E+00">
                  <c:v>1.09060066478151E-16</c:v>
                </c:pt>
                <c:pt idx="33" formatCode="0.00E+00">
                  <c:v>9.9919446199053002E-17</c:v>
                </c:pt>
                <c:pt idx="34" formatCode="0.00E+00">
                  <c:v>9.9919446199053002E-17</c:v>
                </c:pt>
                <c:pt idx="35" formatCode="0.00E+00">
                  <c:v>9.9919446199053002E-17</c:v>
                </c:pt>
                <c:pt idx="36" formatCode="0.00E+00">
                  <c:v>9.9919446199053002E-17</c:v>
                </c:pt>
                <c:pt idx="37" formatCode="0.00E+00">
                  <c:v>9.9919446199053002E-17</c:v>
                </c:pt>
                <c:pt idx="38" formatCode="0.00E+00">
                  <c:v>9.9919446199053002E-17</c:v>
                </c:pt>
                <c:pt idx="39" formatCode="0.00E+00">
                  <c:v>9.9919446199053002E-17</c:v>
                </c:pt>
                <c:pt idx="40" formatCode="0.00E+00">
                  <c:v>9.9919446199053002E-17</c:v>
                </c:pt>
                <c:pt idx="41" formatCode="0.00E+00">
                  <c:v>9.9919446199053002E-17</c:v>
                </c:pt>
                <c:pt idx="42" formatCode="0.00E+00">
                  <c:v>9.9919446199053002E-17</c:v>
                </c:pt>
                <c:pt idx="43" formatCode="0.00E+00">
                  <c:v>9.9919446199053002E-17</c:v>
                </c:pt>
                <c:pt idx="44" formatCode="0.00E+00">
                  <c:v>9.9919446199053002E-17</c:v>
                </c:pt>
                <c:pt idx="45" formatCode="0.00E+00">
                  <c:v>9.9919446199053002E-17</c:v>
                </c:pt>
                <c:pt idx="46" formatCode="0.00E+00">
                  <c:v>9.9919446199053002E-17</c:v>
                </c:pt>
                <c:pt idx="47" formatCode="0.00E+00">
                  <c:v>9.9919446199053002E-17</c:v>
                </c:pt>
                <c:pt idx="48" formatCode="0.00E+00">
                  <c:v>9.9919446199053002E-17</c:v>
                </c:pt>
                <c:pt idx="49" formatCode="0.00E+00">
                  <c:v>9.9919446199053002E-17</c:v>
                </c:pt>
                <c:pt idx="50" formatCode="0.00E+00">
                  <c:v>9.9919446199053002E-17</c:v>
                </c:pt>
                <c:pt idx="51" formatCode="0.00E+00">
                  <c:v>9.9919446199053002E-17</c:v>
                </c:pt>
                <c:pt idx="52" formatCode="0.00E+00">
                  <c:v>9.9919446199053002E-17</c:v>
                </c:pt>
                <c:pt idx="53" formatCode="0.00E+00">
                  <c:v>9.9919446199053002E-17</c:v>
                </c:pt>
                <c:pt idx="54" formatCode="0.00E+00">
                  <c:v>9.9919446199053002E-17</c:v>
                </c:pt>
                <c:pt idx="55" formatCode="0.00E+00">
                  <c:v>9.9919446199053002E-17</c:v>
                </c:pt>
                <c:pt idx="56" formatCode="0.00E+00">
                  <c:v>9.9919446199053002E-17</c:v>
                </c:pt>
                <c:pt idx="57" formatCode="0.00E+00">
                  <c:v>9.9919446199053002E-17</c:v>
                </c:pt>
                <c:pt idx="58" formatCode="0.00E+00">
                  <c:v>9.9919446199053002E-17</c:v>
                </c:pt>
                <c:pt idx="59" formatCode="0.00E+00">
                  <c:v>9.9919446199053002E-17</c:v>
                </c:pt>
                <c:pt idx="60" formatCode="0.00E+00">
                  <c:v>9.9919446199053002E-17</c:v>
                </c:pt>
                <c:pt idx="61" formatCode="0.00E+00">
                  <c:v>9.9919446199053002E-17</c:v>
                </c:pt>
                <c:pt idx="62" formatCode="0.00E+00">
                  <c:v>9.9919446199053002E-17</c:v>
                </c:pt>
                <c:pt idx="63" formatCode="0.00E+00">
                  <c:v>9.9919446199053002E-17</c:v>
                </c:pt>
                <c:pt idx="64" formatCode="0.00E+00">
                  <c:v>9.9919446199053002E-17</c:v>
                </c:pt>
                <c:pt idx="65" formatCode="0.00E+00">
                  <c:v>9.9919446199053002E-17</c:v>
                </c:pt>
                <c:pt idx="66" formatCode="0.00E+00">
                  <c:v>9.7342340000676195E-17</c:v>
                </c:pt>
                <c:pt idx="67" formatCode="0.00E+00">
                  <c:v>5.6472030915701197E-17</c:v>
                </c:pt>
                <c:pt idx="68" formatCode="0.00E+00">
                  <c:v>2.7428027946003501E-17</c:v>
                </c:pt>
                <c:pt idx="69" formatCode="0.00E+00">
                  <c:v>7.5839084416822304E-19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696-D541-A79E-964C379FC2F6}"/>
            </c:ext>
          </c:extLst>
        </c:ser>
        <c:ser>
          <c:idx val="24"/>
          <c:order val="25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'!$A$29:$A$99</c:f>
              <c:numCache>
                <c:formatCode>General</c:formatCode>
                <c:ptCount val="7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</c:numCache>
            </c:numRef>
          </c:xVal>
          <c:yVal>
            <c:numRef>
              <c:f>'nonorth splt-SPAD MP2-in-B3LYP '!$AA$4:$AA$73</c:f>
              <c:numCache>
                <c:formatCode>General</c:formatCode>
                <c:ptCount val="70"/>
                <c:pt idx="0">
                  <c:v>0.99999757287948898</c:v>
                </c:pt>
                <c:pt idx="1">
                  <c:v>0.99999430985670201</c:v>
                </c:pt>
                <c:pt idx="2">
                  <c:v>0.99999379494387497</c:v>
                </c:pt>
                <c:pt idx="3">
                  <c:v>0.99998952587095402</c:v>
                </c:pt>
                <c:pt idx="4">
                  <c:v>0.99139399831984998</c:v>
                </c:pt>
                <c:pt idx="5">
                  <c:v>0.98447540260017796</c:v>
                </c:pt>
                <c:pt idx="6">
                  <c:v>0.98430551643852005</c:v>
                </c:pt>
                <c:pt idx="7">
                  <c:v>0.97020997324392899</c:v>
                </c:pt>
                <c:pt idx="8">
                  <c:v>0.96964645531628602</c:v>
                </c:pt>
                <c:pt idx="9">
                  <c:v>0.96218790565988699</c:v>
                </c:pt>
                <c:pt idx="10">
                  <c:v>0.95294942581548203</c:v>
                </c:pt>
                <c:pt idx="11">
                  <c:v>0.92021933398241096</c:v>
                </c:pt>
                <c:pt idx="12">
                  <c:v>0.87054361367560196</c:v>
                </c:pt>
                <c:pt idx="13">
                  <c:v>0.86408256010288997</c:v>
                </c:pt>
                <c:pt idx="14">
                  <c:v>0.76114539456882302</c:v>
                </c:pt>
                <c:pt idx="15">
                  <c:v>0.56353448910936499</c:v>
                </c:pt>
                <c:pt idx="16">
                  <c:v>0.129112899992883</c:v>
                </c:pt>
                <c:pt idx="17">
                  <c:v>0.118271427968799</c:v>
                </c:pt>
                <c:pt idx="18">
                  <c:v>5.4513114977016802E-2</c:v>
                </c:pt>
                <c:pt idx="19">
                  <c:v>3.096801075464E-2</c:v>
                </c:pt>
                <c:pt idx="20">
                  <c:v>2.6275370592575401E-2</c:v>
                </c:pt>
                <c:pt idx="21">
                  <c:v>1.18138685327076E-2</c:v>
                </c:pt>
                <c:pt idx="22">
                  <c:v>6.3680180833593E-3</c:v>
                </c:pt>
                <c:pt idx="23">
                  <c:v>2.7235472079023002E-3</c:v>
                </c:pt>
                <c:pt idx="24" formatCode="0.00E+00">
                  <c:v>4.6040090769330601E-16</c:v>
                </c:pt>
                <c:pt idx="25" formatCode="0.00E+00">
                  <c:v>3.8511067997375902E-16</c:v>
                </c:pt>
                <c:pt idx="26" formatCode="0.00E+00">
                  <c:v>3.0361125621141E-16</c:v>
                </c:pt>
                <c:pt idx="27" formatCode="0.00E+00">
                  <c:v>2.7729430809777698E-16</c:v>
                </c:pt>
                <c:pt idx="28" formatCode="0.00E+00">
                  <c:v>2.2250561838595602E-16</c:v>
                </c:pt>
                <c:pt idx="29" formatCode="0.00E+00">
                  <c:v>1.8734991605082201E-16</c:v>
                </c:pt>
                <c:pt idx="30" formatCode="0.00E+00">
                  <c:v>1.7046448824226501E-16</c:v>
                </c:pt>
                <c:pt idx="31" formatCode="0.00E+00">
                  <c:v>1.48981768398322E-16</c:v>
                </c:pt>
                <c:pt idx="32" formatCode="0.00E+00">
                  <c:v>1.21616738656311E-16</c:v>
                </c:pt>
                <c:pt idx="33" formatCode="0.00E+00">
                  <c:v>1.14164115108469E-16</c:v>
                </c:pt>
                <c:pt idx="34" formatCode="0.00E+00">
                  <c:v>9.9919468150400596E-17</c:v>
                </c:pt>
                <c:pt idx="35" formatCode="0.00E+00">
                  <c:v>9.9919468150400596E-17</c:v>
                </c:pt>
                <c:pt idx="36" formatCode="0.00E+00">
                  <c:v>9.9919468150400596E-17</c:v>
                </c:pt>
                <c:pt idx="37" formatCode="0.00E+00">
                  <c:v>9.9919468150400596E-17</c:v>
                </c:pt>
                <c:pt idx="38" formatCode="0.00E+00">
                  <c:v>9.9919468150400596E-17</c:v>
                </c:pt>
                <c:pt idx="39" formatCode="0.00E+00">
                  <c:v>9.9919468150400596E-17</c:v>
                </c:pt>
                <c:pt idx="40" formatCode="0.00E+00">
                  <c:v>9.9919468150400596E-17</c:v>
                </c:pt>
                <c:pt idx="41" formatCode="0.00E+00">
                  <c:v>9.9919468150400596E-17</c:v>
                </c:pt>
                <c:pt idx="42" formatCode="0.00E+00">
                  <c:v>9.9919468150400596E-17</c:v>
                </c:pt>
                <c:pt idx="43" formatCode="0.00E+00">
                  <c:v>9.9919468150400596E-17</c:v>
                </c:pt>
                <c:pt idx="44" formatCode="0.00E+00">
                  <c:v>9.9919468150400596E-17</c:v>
                </c:pt>
                <c:pt idx="45" formatCode="0.00E+00">
                  <c:v>9.9919468150400596E-17</c:v>
                </c:pt>
                <c:pt idx="46" formatCode="0.00E+00">
                  <c:v>9.9919468150400596E-17</c:v>
                </c:pt>
                <c:pt idx="47" formatCode="0.00E+00">
                  <c:v>9.9919468150400596E-17</c:v>
                </c:pt>
                <c:pt idx="48" formatCode="0.00E+00">
                  <c:v>9.9919468150400596E-17</c:v>
                </c:pt>
                <c:pt idx="49" formatCode="0.00E+00">
                  <c:v>9.9919468150400596E-17</c:v>
                </c:pt>
                <c:pt idx="50" formatCode="0.00E+00">
                  <c:v>9.9919468150400596E-17</c:v>
                </c:pt>
                <c:pt idx="51" formatCode="0.00E+00">
                  <c:v>9.9919468150400596E-17</c:v>
                </c:pt>
                <c:pt idx="52" formatCode="0.00E+00">
                  <c:v>9.9919468150400596E-17</c:v>
                </c:pt>
                <c:pt idx="53" formatCode="0.00E+00">
                  <c:v>9.9919468150400596E-17</c:v>
                </c:pt>
                <c:pt idx="54" formatCode="0.00E+00">
                  <c:v>9.9919468150400596E-17</c:v>
                </c:pt>
                <c:pt idx="55" formatCode="0.00E+00">
                  <c:v>9.9919468150400596E-17</c:v>
                </c:pt>
                <c:pt idx="56" formatCode="0.00E+00">
                  <c:v>9.9919468150400596E-17</c:v>
                </c:pt>
                <c:pt idx="57" formatCode="0.00E+00">
                  <c:v>9.9919468150400596E-17</c:v>
                </c:pt>
                <c:pt idx="58" formatCode="0.00E+00">
                  <c:v>9.9919468150400596E-17</c:v>
                </c:pt>
                <c:pt idx="59" formatCode="0.00E+00">
                  <c:v>9.9919468150400596E-17</c:v>
                </c:pt>
                <c:pt idx="60" formatCode="0.00E+00">
                  <c:v>9.9919468150400596E-17</c:v>
                </c:pt>
                <c:pt idx="61" formatCode="0.00E+00">
                  <c:v>9.9919468150400596E-17</c:v>
                </c:pt>
                <c:pt idx="62" formatCode="0.00E+00">
                  <c:v>9.9919468150400596E-17</c:v>
                </c:pt>
                <c:pt idx="63" formatCode="0.00E+00">
                  <c:v>9.9919468150400596E-17</c:v>
                </c:pt>
                <c:pt idx="64" formatCode="0.00E+00">
                  <c:v>9.9919468150400596E-17</c:v>
                </c:pt>
                <c:pt idx="65" formatCode="0.00E+00">
                  <c:v>9.9919468150400596E-17</c:v>
                </c:pt>
                <c:pt idx="66" formatCode="0.00E+00">
                  <c:v>7.6556036410040296E-17</c:v>
                </c:pt>
                <c:pt idx="67" formatCode="0.00E+00">
                  <c:v>6.9968204560091096E-17</c:v>
                </c:pt>
                <c:pt idx="68" formatCode="0.00E+00">
                  <c:v>3.4720282446482399E-17</c:v>
                </c:pt>
                <c:pt idx="69" formatCode="0.00E+00">
                  <c:v>1.01279307351231E-18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696-D541-A79E-964C379FC2F6}"/>
            </c:ext>
          </c:extLst>
        </c:ser>
        <c:ser>
          <c:idx val="25"/>
          <c:order val="26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'!$A$30:$A$100</c:f>
              <c:numCache>
                <c:formatCode>General</c:formatCode>
                <c:ptCount val="7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</c:numCache>
            </c:numRef>
          </c:xVal>
          <c:yVal>
            <c:numRef>
              <c:f>'nonorth splt-SPAD MP2-in-B3LYP '!$AB$4:$AB$73</c:f>
              <c:numCache>
                <c:formatCode>General</c:formatCode>
                <c:ptCount val="70"/>
                <c:pt idx="0">
                  <c:v>0.99999767252039995</c:v>
                </c:pt>
                <c:pt idx="1">
                  <c:v>0.99999427476892699</c:v>
                </c:pt>
                <c:pt idx="2">
                  <c:v>0.99999398422106001</c:v>
                </c:pt>
                <c:pt idx="3">
                  <c:v>0.99998945414464901</c:v>
                </c:pt>
                <c:pt idx="4">
                  <c:v>0.991473110870843</c:v>
                </c:pt>
                <c:pt idx="5">
                  <c:v>0.98447757158723803</c:v>
                </c:pt>
                <c:pt idx="6">
                  <c:v>0.98433555146975205</c:v>
                </c:pt>
                <c:pt idx="7">
                  <c:v>0.97048558591790601</c:v>
                </c:pt>
                <c:pt idx="8">
                  <c:v>0.96989744125275301</c:v>
                </c:pt>
                <c:pt idx="9">
                  <c:v>0.96201787652747806</c:v>
                </c:pt>
                <c:pt idx="10">
                  <c:v>0.95228296831405801</c:v>
                </c:pt>
                <c:pt idx="11">
                  <c:v>0.92086513606217502</c:v>
                </c:pt>
                <c:pt idx="12">
                  <c:v>0.87053355337580995</c:v>
                </c:pt>
                <c:pt idx="13">
                  <c:v>0.86413165942007997</c:v>
                </c:pt>
                <c:pt idx="14">
                  <c:v>0.759209102475222</c:v>
                </c:pt>
                <c:pt idx="15">
                  <c:v>0.56678865279209401</c:v>
                </c:pt>
                <c:pt idx="16">
                  <c:v>0.128982368522676</c:v>
                </c:pt>
                <c:pt idx="17">
                  <c:v>0.118353909740305</c:v>
                </c:pt>
                <c:pt idx="18">
                  <c:v>5.12949887028811E-2</c:v>
                </c:pt>
                <c:pt idx="19">
                  <c:v>3.1500955221113597E-2</c:v>
                </c:pt>
                <c:pt idx="20">
                  <c:v>2.6188488457721901E-2</c:v>
                </c:pt>
                <c:pt idx="21">
                  <c:v>1.1742622189022601E-2</c:v>
                </c:pt>
                <c:pt idx="22">
                  <c:v>6.4110100373749998E-3</c:v>
                </c:pt>
                <c:pt idx="23">
                  <c:v>2.7389737274433998E-3</c:v>
                </c:pt>
                <c:pt idx="24" formatCode="0.00E+00">
                  <c:v>4.5948740848243196E-16</c:v>
                </c:pt>
                <c:pt idx="25" formatCode="0.00E+00">
                  <c:v>3.0131013384366001E-16</c:v>
                </c:pt>
                <c:pt idx="26" formatCode="0.00E+00">
                  <c:v>2.85820512964806E-16</c:v>
                </c:pt>
                <c:pt idx="27" formatCode="0.00E+00">
                  <c:v>2.2960774370592201E-16</c:v>
                </c:pt>
                <c:pt idx="28" formatCode="0.00E+00">
                  <c:v>2.2187350978388E-16</c:v>
                </c:pt>
                <c:pt idx="29" formatCode="0.00E+00">
                  <c:v>1.98648035231978E-16</c:v>
                </c:pt>
                <c:pt idx="30" formatCode="0.00E+00">
                  <c:v>1.8814996443818001E-16</c:v>
                </c:pt>
                <c:pt idx="31" formatCode="0.00E+00">
                  <c:v>1.67394922227548E-16</c:v>
                </c:pt>
                <c:pt idx="32" formatCode="0.00E+00">
                  <c:v>1.3924728730331199E-16</c:v>
                </c:pt>
                <c:pt idx="33" formatCode="0.00E+00">
                  <c:v>1.1858823536603599E-16</c:v>
                </c:pt>
                <c:pt idx="34" formatCode="0.00E+00">
                  <c:v>1.18168347546022E-16</c:v>
                </c:pt>
                <c:pt idx="35" formatCode="0.00E+00">
                  <c:v>9.9919480119233996E-17</c:v>
                </c:pt>
                <c:pt idx="36" formatCode="0.00E+00">
                  <c:v>9.9919480119233996E-17</c:v>
                </c:pt>
                <c:pt idx="37" formatCode="0.00E+00">
                  <c:v>9.9919480119233996E-17</c:v>
                </c:pt>
                <c:pt idx="38" formatCode="0.00E+00">
                  <c:v>9.9919480119233996E-17</c:v>
                </c:pt>
                <c:pt idx="39" formatCode="0.00E+00">
                  <c:v>9.9919480119233996E-17</c:v>
                </c:pt>
                <c:pt idx="40" formatCode="0.00E+00">
                  <c:v>9.9919480119233996E-17</c:v>
                </c:pt>
                <c:pt idx="41" formatCode="0.00E+00">
                  <c:v>9.9919480119233996E-17</c:v>
                </c:pt>
                <c:pt idx="42" formatCode="0.00E+00">
                  <c:v>9.9919480119233996E-17</c:v>
                </c:pt>
                <c:pt idx="43" formatCode="0.00E+00">
                  <c:v>9.9919480119233996E-17</c:v>
                </c:pt>
                <c:pt idx="44" formatCode="0.00E+00">
                  <c:v>9.9919480119233996E-17</c:v>
                </c:pt>
                <c:pt idx="45" formatCode="0.00E+00">
                  <c:v>9.9919480119233996E-17</c:v>
                </c:pt>
                <c:pt idx="46" formatCode="0.00E+00">
                  <c:v>9.9919480119233996E-17</c:v>
                </c:pt>
                <c:pt idx="47" formatCode="0.00E+00">
                  <c:v>9.9919480119233996E-17</c:v>
                </c:pt>
                <c:pt idx="48" formatCode="0.00E+00">
                  <c:v>9.9919480119233996E-17</c:v>
                </c:pt>
                <c:pt idx="49" formatCode="0.00E+00">
                  <c:v>9.9919480119233996E-17</c:v>
                </c:pt>
                <c:pt idx="50" formatCode="0.00E+00">
                  <c:v>9.9919480119233996E-17</c:v>
                </c:pt>
                <c:pt idx="51" formatCode="0.00E+00">
                  <c:v>9.9919480119233996E-17</c:v>
                </c:pt>
                <c:pt idx="52" formatCode="0.00E+00">
                  <c:v>9.9919480119233996E-17</c:v>
                </c:pt>
                <c:pt idx="53" formatCode="0.00E+00">
                  <c:v>9.9919480119233996E-17</c:v>
                </c:pt>
                <c:pt idx="54" formatCode="0.00E+00">
                  <c:v>9.9919480119233996E-17</c:v>
                </c:pt>
                <c:pt idx="55" formatCode="0.00E+00">
                  <c:v>9.9919480119233996E-17</c:v>
                </c:pt>
                <c:pt idx="56" formatCode="0.00E+00">
                  <c:v>9.9919480119233996E-17</c:v>
                </c:pt>
                <c:pt idx="57" formatCode="0.00E+00">
                  <c:v>9.9919480119233996E-17</c:v>
                </c:pt>
                <c:pt idx="58" formatCode="0.00E+00">
                  <c:v>9.9919480119233996E-17</c:v>
                </c:pt>
                <c:pt idx="59" formatCode="0.00E+00">
                  <c:v>9.9919480119233996E-17</c:v>
                </c:pt>
                <c:pt idx="60" formatCode="0.00E+00">
                  <c:v>9.9919480119233996E-17</c:v>
                </c:pt>
                <c:pt idx="61" formatCode="0.00E+00">
                  <c:v>9.9919480119233996E-17</c:v>
                </c:pt>
                <c:pt idx="62" formatCode="0.00E+00">
                  <c:v>9.9919480119233996E-17</c:v>
                </c:pt>
                <c:pt idx="63" formatCode="0.00E+00">
                  <c:v>9.9919480119233996E-17</c:v>
                </c:pt>
                <c:pt idx="64" formatCode="0.00E+00">
                  <c:v>9.9919480119233996E-17</c:v>
                </c:pt>
                <c:pt idx="65" formatCode="0.00E+00">
                  <c:v>9.7984847793464904E-17</c:v>
                </c:pt>
                <c:pt idx="66" formatCode="0.00E+00">
                  <c:v>8.4626045618526303E-17</c:v>
                </c:pt>
                <c:pt idx="67" formatCode="0.00E+00">
                  <c:v>5.0620145385505603E-17</c:v>
                </c:pt>
                <c:pt idx="68" formatCode="0.00E+00">
                  <c:v>2.179042408303E-17</c:v>
                </c:pt>
                <c:pt idx="69" formatCode="0.00E+00">
                  <c:v>6.5878646473925101E-19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696-D541-A79E-964C379FC2F6}"/>
            </c:ext>
          </c:extLst>
        </c:ser>
        <c:ser>
          <c:idx val="26"/>
          <c:order val="27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'!$A$31:$A$101</c:f>
              <c:numCache>
                <c:formatCode>General</c:formatCode>
                <c:ptCount val="7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</c:numCache>
            </c:numRef>
          </c:xVal>
          <c:yVal>
            <c:numRef>
              <c:f>'nonorth splt-SPAD MP2-in-B3LYP '!$AC$4:$AC$73</c:f>
              <c:numCache>
                <c:formatCode>General</c:formatCode>
                <c:ptCount val="70"/>
                <c:pt idx="0">
                  <c:v>0.99999772532334696</c:v>
                </c:pt>
                <c:pt idx="1">
                  <c:v>0.99999425125428598</c:v>
                </c:pt>
                <c:pt idx="2">
                  <c:v>0.99999409665754402</c:v>
                </c:pt>
                <c:pt idx="3">
                  <c:v>0.99998939593299996</c:v>
                </c:pt>
                <c:pt idx="4">
                  <c:v>0.99152229151477</c:v>
                </c:pt>
                <c:pt idx="5">
                  <c:v>0.98447697302014003</c:v>
                </c:pt>
                <c:pt idx="6">
                  <c:v>0.98435048597948205</c:v>
                </c:pt>
                <c:pt idx="7">
                  <c:v>0.97067976660392796</c:v>
                </c:pt>
                <c:pt idx="8">
                  <c:v>0.97001433942839899</c:v>
                </c:pt>
                <c:pt idx="9">
                  <c:v>0.96192457924227903</c:v>
                </c:pt>
                <c:pt idx="10">
                  <c:v>0.95186141340374797</c:v>
                </c:pt>
                <c:pt idx="11">
                  <c:v>0.92127351364244303</c:v>
                </c:pt>
                <c:pt idx="12">
                  <c:v>0.87052941807473605</c:v>
                </c:pt>
                <c:pt idx="13">
                  <c:v>0.86416572280167003</c:v>
                </c:pt>
                <c:pt idx="14">
                  <c:v>0.75812734962977102</c:v>
                </c:pt>
                <c:pt idx="15">
                  <c:v>0.56860672724194095</c:v>
                </c:pt>
                <c:pt idx="16">
                  <c:v>0.12891346247201099</c:v>
                </c:pt>
                <c:pt idx="17">
                  <c:v>0.118413114760445</c:v>
                </c:pt>
                <c:pt idx="18">
                  <c:v>4.9332279735386599E-2</c:v>
                </c:pt>
                <c:pt idx="19">
                  <c:v>3.1903160201342498E-2</c:v>
                </c:pt>
                <c:pt idx="20">
                  <c:v>2.6136466583554799E-2</c:v>
                </c:pt>
                <c:pt idx="21">
                  <c:v>1.16943050305867E-2</c:v>
                </c:pt>
                <c:pt idx="22">
                  <c:v>6.4383860073105002E-3</c:v>
                </c:pt>
                <c:pt idx="23">
                  <c:v>2.7456241012108001E-3</c:v>
                </c:pt>
                <c:pt idx="24" formatCode="0.00E+00">
                  <c:v>4.6471765467145098E-16</c:v>
                </c:pt>
                <c:pt idx="25" formatCode="0.00E+00">
                  <c:v>3.4006113032233502E-16</c:v>
                </c:pt>
                <c:pt idx="26" formatCode="0.00E+00">
                  <c:v>3.2415183879018701E-16</c:v>
                </c:pt>
                <c:pt idx="27" formatCode="0.00E+00">
                  <c:v>2.6533363660466402E-16</c:v>
                </c:pt>
                <c:pt idx="28" formatCode="0.00E+00">
                  <c:v>2.4861505318640502E-16</c:v>
                </c:pt>
                <c:pt idx="29" formatCode="0.00E+00">
                  <c:v>2.1958932698944299E-16</c:v>
                </c:pt>
                <c:pt idx="30" formatCode="0.00E+00">
                  <c:v>2.04437859486784E-16</c:v>
                </c:pt>
                <c:pt idx="31" formatCode="0.00E+00">
                  <c:v>1.9624356496332599E-16</c:v>
                </c:pt>
                <c:pt idx="32" formatCode="0.00E+00">
                  <c:v>1.73770991380426E-16</c:v>
                </c:pt>
                <c:pt idx="33" formatCode="0.00E+00">
                  <c:v>1.61873338903252E-16</c:v>
                </c:pt>
                <c:pt idx="34" formatCode="0.00E+00">
                  <c:v>1.31079716793038E-16</c:v>
                </c:pt>
                <c:pt idx="35" formatCode="0.00E+00">
                  <c:v>1.02942494557449E-16</c:v>
                </c:pt>
                <c:pt idx="36" formatCode="0.00E+00">
                  <c:v>9.9919486273149294E-17</c:v>
                </c:pt>
                <c:pt idx="37" formatCode="0.00E+00">
                  <c:v>9.9919486273149294E-17</c:v>
                </c:pt>
                <c:pt idx="38" formatCode="0.00E+00">
                  <c:v>9.9919486273149294E-17</c:v>
                </c:pt>
                <c:pt idx="39" formatCode="0.00E+00">
                  <c:v>9.9919486273149294E-17</c:v>
                </c:pt>
                <c:pt idx="40" formatCode="0.00E+00">
                  <c:v>9.9919486273149294E-17</c:v>
                </c:pt>
                <c:pt idx="41" formatCode="0.00E+00">
                  <c:v>9.9919486273149294E-17</c:v>
                </c:pt>
                <c:pt idx="42" formatCode="0.00E+00">
                  <c:v>9.9919486273149294E-17</c:v>
                </c:pt>
                <c:pt idx="43" formatCode="0.00E+00">
                  <c:v>9.9919486273149294E-17</c:v>
                </c:pt>
                <c:pt idx="44" formatCode="0.00E+00">
                  <c:v>9.9919486273149294E-17</c:v>
                </c:pt>
                <c:pt idx="45" formatCode="0.00E+00">
                  <c:v>9.9919486273149294E-17</c:v>
                </c:pt>
                <c:pt idx="46" formatCode="0.00E+00">
                  <c:v>9.9919486273149294E-17</c:v>
                </c:pt>
                <c:pt idx="47" formatCode="0.00E+00">
                  <c:v>9.9919486273149294E-17</c:v>
                </c:pt>
                <c:pt idx="48" formatCode="0.00E+00">
                  <c:v>9.9919486273149294E-17</c:v>
                </c:pt>
                <c:pt idx="49" formatCode="0.00E+00">
                  <c:v>9.9919486273149294E-17</c:v>
                </c:pt>
                <c:pt idx="50" formatCode="0.00E+00">
                  <c:v>9.9919486273149294E-17</c:v>
                </c:pt>
                <c:pt idx="51" formatCode="0.00E+00">
                  <c:v>9.9919486273149294E-17</c:v>
                </c:pt>
                <c:pt idx="52" formatCode="0.00E+00">
                  <c:v>9.9919486273149294E-17</c:v>
                </c:pt>
                <c:pt idx="53" formatCode="0.00E+00">
                  <c:v>9.9919486273149294E-17</c:v>
                </c:pt>
                <c:pt idx="54" formatCode="0.00E+00">
                  <c:v>9.9919486273149294E-17</c:v>
                </c:pt>
                <c:pt idx="55" formatCode="0.00E+00">
                  <c:v>9.9919486273149294E-17</c:v>
                </c:pt>
                <c:pt idx="56" formatCode="0.00E+00">
                  <c:v>9.9919486273149294E-17</c:v>
                </c:pt>
                <c:pt idx="57" formatCode="0.00E+00">
                  <c:v>9.9919486273149294E-17</c:v>
                </c:pt>
                <c:pt idx="58" formatCode="0.00E+00">
                  <c:v>9.9919486273149294E-17</c:v>
                </c:pt>
                <c:pt idx="59" formatCode="0.00E+00">
                  <c:v>9.9919486273149294E-17</c:v>
                </c:pt>
                <c:pt idx="60" formatCode="0.00E+00">
                  <c:v>9.9919486273149294E-17</c:v>
                </c:pt>
                <c:pt idx="61" formatCode="0.00E+00">
                  <c:v>9.9919486273149294E-17</c:v>
                </c:pt>
                <c:pt idx="62" formatCode="0.00E+00">
                  <c:v>9.9919486273149294E-17</c:v>
                </c:pt>
                <c:pt idx="63" formatCode="0.00E+00">
                  <c:v>9.9919486273149294E-17</c:v>
                </c:pt>
                <c:pt idx="64" formatCode="0.00E+00">
                  <c:v>9.6952045235169005E-17</c:v>
                </c:pt>
                <c:pt idx="65" formatCode="0.00E+00">
                  <c:v>6.1677258310321397E-17</c:v>
                </c:pt>
                <c:pt idx="66" formatCode="0.00E+00">
                  <c:v>5.7683347852325898E-17</c:v>
                </c:pt>
                <c:pt idx="67" formatCode="0.00E+00">
                  <c:v>4.8835884714080998E-17</c:v>
                </c:pt>
                <c:pt idx="68" formatCode="0.00E+00">
                  <c:v>3.2674613307052898E-17</c:v>
                </c:pt>
                <c:pt idx="69" formatCode="0.00E+00">
                  <c:v>8.7431424749739696E-19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696-D541-A79E-964C379FC2F6}"/>
            </c:ext>
          </c:extLst>
        </c:ser>
        <c:ser>
          <c:idx val="27"/>
          <c:order val="28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'!$A$32:$A$102</c:f>
              <c:numCache>
                <c:formatCode>General</c:formatCode>
                <c:ptCount val="7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</c:numCache>
            </c:numRef>
          </c:xVal>
          <c:yVal>
            <c:numRef>
              <c:f>'nonorth splt-SPAD MP2-in-B3LYP '!$AD$4:$AD$73</c:f>
              <c:numCache>
                <c:formatCode>General</c:formatCode>
                <c:ptCount val="70"/>
                <c:pt idx="0">
                  <c:v>0.99999774153158905</c:v>
                </c:pt>
                <c:pt idx="1">
                  <c:v>0.99999424333505904</c:v>
                </c:pt>
                <c:pt idx="2">
                  <c:v>0.99999413318775199</c:v>
                </c:pt>
                <c:pt idx="3">
                  <c:v>0.99998937291595802</c:v>
                </c:pt>
                <c:pt idx="4">
                  <c:v>0.99153884513611301</c:v>
                </c:pt>
                <c:pt idx="5">
                  <c:v>0.984478117394742</c:v>
                </c:pt>
                <c:pt idx="6">
                  <c:v>0.98435392564857205</c:v>
                </c:pt>
                <c:pt idx="7">
                  <c:v>0.97074899467516595</c:v>
                </c:pt>
                <c:pt idx="8">
                  <c:v>0.97004758179823702</c:v>
                </c:pt>
                <c:pt idx="9">
                  <c:v>0.96189376012598804</c:v>
                </c:pt>
                <c:pt idx="10">
                  <c:v>0.95171470392454705</c:v>
                </c:pt>
                <c:pt idx="11">
                  <c:v>0.92141581786402804</c:v>
                </c:pt>
                <c:pt idx="12">
                  <c:v>0.870529429244291</c:v>
                </c:pt>
                <c:pt idx="13">
                  <c:v>0.86417836135086101</c:v>
                </c:pt>
                <c:pt idx="14">
                  <c:v>0.75777553664761899</c:v>
                </c:pt>
                <c:pt idx="15">
                  <c:v>0.56919459095395297</c:v>
                </c:pt>
                <c:pt idx="16">
                  <c:v>0.128887957678716</c:v>
                </c:pt>
                <c:pt idx="17">
                  <c:v>0.11843327363713101</c:v>
                </c:pt>
                <c:pt idx="18">
                  <c:v>4.8641455476919802E-2</c:v>
                </c:pt>
                <c:pt idx="19">
                  <c:v>3.2064416528857498E-2</c:v>
                </c:pt>
                <c:pt idx="20">
                  <c:v>2.6120051809326701E-2</c:v>
                </c:pt>
                <c:pt idx="21">
                  <c:v>1.1677243892323601E-2</c:v>
                </c:pt>
                <c:pt idx="22">
                  <c:v>6.4484544668034997E-3</c:v>
                </c:pt>
                <c:pt idx="23">
                  <c:v>2.7468661382945001E-3</c:v>
                </c:pt>
                <c:pt idx="24" formatCode="0.00E+00">
                  <c:v>4.9475691308366501E-16</c:v>
                </c:pt>
                <c:pt idx="25" formatCode="0.00E+00">
                  <c:v>3.0992789474838298E-16</c:v>
                </c:pt>
                <c:pt idx="26" formatCode="0.00E+00">
                  <c:v>2.9270297547899699E-16</c:v>
                </c:pt>
                <c:pt idx="27" formatCode="0.00E+00">
                  <c:v>2.71678957360759E-16</c:v>
                </c:pt>
                <c:pt idx="28" formatCode="0.00E+00">
                  <c:v>2.2044855826689101E-16</c:v>
                </c:pt>
                <c:pt idx="29" formatCode="0.00E+00">
                  <c:v>2.02781268045848E-16</c:v>
                </c:pt>
                <c:pt idx="30" formatCode="0.00E+00">
                  <c:v>1.78358432057895E-16</c:v>
                </c:pt>
                <c:pt idx="31" formatCode="0.00E+00">
                  <c:v>1.7542310842200599E-16</c:v>
                </c:pt>
                <c:pt idx="32" formatCode="0.00E+00">
                  <c:v>1.3345395830406801E-16</c:v>
                </c:pt>
                <c:pt idx="33" formatCode="0.00E+00">
                  <c:v>1.1014706457476701E-16</c:v>
                </c:pt>
                <c:pt idx="34" formatCode="0.00E+00">
                  <c:v>1.0666562653660199E-16</c:v>
                </c:pt>
                <c:pt idx="35" formatCode="0.00E+00">
                  <c:v>9.9919488238831801E-17</c:v>
                </c:pt>
                <c:pt idx="36" formatCode="0.00E+00">
                  <c:v>9.9919488238831801E-17</c:v>
                </c:pt>
                <c:pt idx="37" formatCode="0.00E+00">
                  <c:v>9.9919488238831801E-17</c:v>
                </c:pt>
                <c:pt idx="38" formatCode="0.00E+00">
                  <c:v>9.9919488238831801E-17</c:v>
                </c:pt>
                <c:pt idx="39" formatCode="0.00E+00">
                  <c:v>9.9919488238831801E-17</c:v>
                </c:pt>
                <c:pt idx="40" formatCode="0.00E+00">
                  <c:v>9.9919488238831801E-17</c:v>
                </c:pt>
                <c:pt idx="41" formatCode="0.00E+00">
                  <c:v>9.9919488238831801E-17</c:v>
                </c:pt>
                <c:pt idx="42" formatCode="0.00E+00">
                  <c:v>9.9919488238831801E-17</c:v>
                </c:pt>
                <c:pt idx="43" formatCode="0.00E+00">
                  <c:v>9.9919488238831801E-17</c:v>
                </c:pt>
                <c:pt idx="44" formatCode="0.00E+00">
                  <c:v>9.9919488238831801E-17</c:v>
                </c:pt>
                <c:pt idx="45" formatCode="0.00E+00">
                  <c:v>9.9919488238831801E-17</c:v>
                </c:pt>
                <c:pt idx="46" formatCode="0.00E+00">
                  <c:v>9.9919488238831801E-17</c:v>
                </c:pt>
                <c:pt idx="47" formatCode="0.00E+00">
                  <c:v>9.9919488238831801E-17</c:v>
                </c:pt>
                <c:pt idx="48" formatCode="0.00E+00">
                  <c:v>9.9919488238831801E-17</c:v>
                </c:pt>
                <c:pt idx="49" formatCode="0.00E+00">
                  <c:v>9.9919488238831801E-17</c:v>
                </c:pt>
                <c:pt idx="50" formatCode="0.00E+00">
                  <c:v>9.9919488238831801E-17</c:v>
                </c:pt>
                <c:pt idx="51" formatCode="0.00E+00">
                  <c:v>9.9919488238831801E-17</c:v>
                </c:pt>
                <c:pt idx="52" formatCode="0.00E+00">
                  <c:v>9.9919488238831801E-17</c:v>
                </c:pt>
                <c:pt idx="53" formatCode="0.00E+00">
                  <c:v>9.9919488238831801E-17</c:v>
                </c:pt>
                <c:pt idx="54" formatCode="0.00E+00">
                  <c:v>9.9919488238831801E-17</c:v>
                </c:pt>
                <c:pt idx="55" formatCode="0.00E+00">
                  <c:v>9.9919488238831801E-17</c:v>
                </c:pt>
                <c:pt idx="56" formatCode="0.00E+00">
                  <c:v>9.9919488238831801E-17</c:v>
                </c:pt>
                <c:pt idx="57" formatCode="0.00E+00">
                  <c:v>9.9919488238831801E-17</c:v>
                </c:pt>
                <c:pt idx="58" formatCode="0.00E+00">
                  <c:v>9.9919488238831801E-17</c:v>
                </c:pt>
                <c:pt idx="59" formatCode="0.00E+00">
                  <c:v>9.9919488238831801E-17</c:v>
                </c:pt>
                <c:pt idx="60" formatCode="0.00E+00">
                  <c:v>9.9919488238831801E-17</c:v>
                </c:pt>
                <c:pt idx="61" formatCode="0.00E+00">
                  <c:v>9.9919488238831801E-17</c:v>
                </c:pt>
                <c:pt idx="62" formatCode="0.00E+00">
                  <c:v>9.9919488238831801E-17</c:v>
                </c:pt>
                <c:pt idx="63" formatCode="0.00E+00">
                  <c:v>9.9919488238831801E-17</c:v>
                </c:pt>
                <c:pt idx="64" formatCode="0.00E+00">
                  <c:v>9.9919488238831801E-17</c:v>
                </c:pt>
                <c:pt idx="65" formatCode="0.00E+00">
                  <c:v>9.9919488238831801E-17</c:v>
                </c:pt>
                <c:pt idx="66" formatCode="0.00E+00">
                  <c:v>6.2406164108368897E-17</c:v>
                </c:pt>
                <c:pt idx="67" formatCode="0.00E+00">
                  <c:v>5.69132779581828E-17</c:v>
                </c:pt>
                <c:pt idx="68" formatCode="0.00E+00">
                  <c:v>3.0183186185415703E-17</c:v>
                </c:pt>
                <c:pt idx="69" formatCode="0.00E+00">
                  <c:v>1.08904163919149E-18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696-D541-A79E-964C379F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3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MP2-in-B3LYP nonorthogonal split-SPADE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5-DB48-9CAC-D001BD0B5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'!$B$76:$B$139</c:f>
              <c:numCache>
                <c:formatCode>General</c:formatCode>
                <c:ptCount val="64"/>
                <c:pt idx="0">
                  <c:v>0</c:v>
                </c:pt>
                <c:pt idx="1">
                  <c:v>1.4982592944079443E-8</c:v>
                </c:pt>
                <c:pt idx="2">
                  <c:v>5.6344253730467031E-6</c:v>
                </c:pt>
                <c:pt idx="3">
                  <c:v>1.8683078549797116E-6</c:v>
                </c:pt>
                <c:pt idx="4">
                  <c:v>1.0489149112278051E-2</c:v>
                </c:pt>
                <c:pt idx="5">
                  <c:v>1.1008074153709968E-3</c:v>
                </c:pt>
                <c:pt idx="6">
                  <c:v>6.73287941804801E-3</c:v>
                </c:pt>
                <c:pt idx="7">
                  <c:v>7.6084337929799295E-3</c:v>
                </c:pt>
                <c:pt idx="8">
                  <c:v>6.9540684005570119E-3</c:v>
                </c:pt>
                <c:pt idx="9">
                  <c:v>5.333476437242024E-3</c:v>
                </c:pt>
                <c:pt idx="10">
                  <c:v>6.560055901017936E-3</c:v>
                </c:pt>
                <c:pt idx="11">
                  <c:v>3.4180228333021034E-2</c:v>
                </c:pt>
                <c:pt idx="12">
                  <c:v>5.1538598900181976E-2</c:v>
                </c:pt>
                <c:pt idx="13">
                  <c:v>4.4167007293990368E-3</c:v>
                </c:pt>
                <c:pt idx="14">
                  <c:v>0.11095448958702303</c:v>
                </c:pt>
                <c:pt idx="15">
                  <c:v>0.17731095632192995</c:v>
                </c:pt>
                <c:pt idx="16">
                  <c:v>0.44816064131102801</c:v>
                </c:pt>
                <c:pt idx="17">
                  <c:v>1.0684605769964009E-2</c:v>
                </c:pt>
                <c:pt idx="18">
                  <c:v>6.8772865424258506E-2</c:v>
                </c:pt>
                <c:pt idx="19">
                  <c:v>1.6486214097833095E-2</c:v>
                </c:pt>
                <c:pt idx="20">
                  <c:v>6.723158320019601E-3</c:v>
                </c:pt>
                <c:pt idx="21">
                  <c:v>1.3351865095145101E-2</c:v>
                </c:pt>
                <c:pt idx="22">
                  <c:v>5.5458475573492002E-3</c:v>
                </c:pt>
                <c:pt idx="23">
                  <c:v>5.2934870887009003E-3</c:v>
                </c:pt>
                <c:pt idx="24">
                  <c:v>1.791071856364218E-3</c:v>
                </c:pt>
                <c:pt idx="25">
                  <c:v>7.8614319042366959E-17</c:v>
                </c:pt>
                <c:pt idx="26">
                  <c:v>2.9136725160878039E-17</c:v>
                </c:pt>
                <c:pt idx="27">
                  <c:v>1.5872154933473985E-17</c:v>
                </c:pt>
                <c:pt idx="28">
                  <c:v>2.7363998044232018E-17</c:v>
                </c:pt>
                <c:pt idx="29">
                  <c:v>2.2426433656386988E-17</c:v>
                </c:pt>
                <c:pt idx="30">
                  <c:v>2.2848995419601993E-17</c:v>
                </c:pt>
                <c:pt idx="31">
                  <c:v>1.4135955886287995E-17</c:v>
                </c:pt>
                <c:pt idx="32">
                  <c:v>1.1549969664525009E-17</c:v>
                </c:pt>
                <c:pt idx="33">
                  <c:v>2.6574320817576001E-17</c:v>
                </c:pt>
                <c:pt idx="34">
                  <c:v>2.6903328283961989E-17</c:v>
                </c:pt>
                <c:pt idx="35">
                  <c:v>6.7210209108624005E-18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9.9098580269579133E-17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3-AD4D-B6A5-9B0E247EE3F2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'!$H$76:$H$139</c:f>
              <c:numCache>
                <c:formatCode>General</c:formatCode>
                <c:ptCount val="64"/>
                <c:pt idx="0">
                  <c:v>0</c:v>
                </c:pt>
                <c:pt idx="1">
                  <c:v>3.1533564492924882E-7</c:v>
                </c:pt>
                <c:pt idx="2">
                  <c:v>4.8589205970950289E-6</c:v>
                </c:pt>
                <c:pt idx="3">
                  <c:v>1.355681735981662E-6</c:v>
                </c:pt>
                <c:pt idx="4">
                  <c:v>1.0125440769242933E-2</c:v>
                </c:pt>
                <c:pt idx="5">
                  <c:v>2.7294656776770676E-3</c:v>
                </c:pt>
                <c:pt idx="6">
                  <c:v>4.9924934733169835E-3</c:v>
                </c:pt>
                <c:pt idx="7">
                  <c:v>1.1347607660270986E-2</c:v>
                </c:pt>
                <c:pt idx="8">
                  <c:v>4.9578260120249906E-3</c:v>
                </c:pt>
                <c:pt idx="9">
                  <c:v>3.2778859384380299E-3</c:v>
                </c:pt>
                <c:pt idx="10">
                  <c:v>4.5470276663619469E-3</c:v>
                </c:pt>
                <c:pt idx="11">
                  <c:v>4.0739041926208031E-2</c:v>
                </c:pt>
                <c:pt idx="12">
                  <c:v>4.7600462269911992E-2</c:v>
                </c:pt>
                <c:pt idx="13">
                  <c:v>5.0509477409870218E-3</c:v>
                </c:pt>
                <c:pt idx="14">
                  <c:v>8.8339568261515011E-2</c:v>
                </c:pt>
                <c:pt idx="15">
                  <c:v>0.23981521823387797</c:v>
                </c:pt>
                <c:pt idx="16">
                  <c:v>0.40832351245231502</c:v>
                </c:pt>
                <c:pt idx="17">
                  <c:v>8.1049168746900185E-3</c:v>
                </c:pt>
                <c:pt idx="18">
                  <c:v>4.8154485870885999E-2</c:v>
                </c:pt>
                <c:pt idx="19">
                  <c:v>4.2571956395599991E-2</c:v>
                </c:pt>
                <c:pt idx="20">
                  <c:v>2.225700226948301E-3</c:v>
                </c:pt>
                <c:pt idx="21">
                  <c:v>1.4916668678683199E-2</c:v>
                </c:pt>
                <c:pt idx="22">
                  <c:v>5.5243068119844004E-3</c:v>
                </c:pt>
                <c:pt idx="23">
                  <c:v>4.4193214913127998E-3</c:v>
                </c:pt>
                <c:pt idx="24">
                  <c:v>2.2261131450468387E-3</c:v>
                </c:pt>
                <c:pt idx="25">
                  <c:v>1.70837137628512E-16</c:v>
                </c:pt>
                <c:pt idx="26">
                  <c:v>9.1764634744870047E-18</c:v>
                </c:pt>
                <c:pt idx="27">
                  <c:v>1.7928898075423029E-17</c:v>
                </c:pt>
                <c:pt idx="28">
                  <c:v>1.3858034038271963E-17</c:v>
                </c:pt>
                <c:pt idx="29">
                  <c:v>2.8806264556603004E-17</c:v>
                </c:pt>
                <c:pt idx="30">
                  <c:v>1.4953751432409014E-17</c:v>
                </c:pt>
                <c:pt idx="31">
                  <c:v>4.9692410548443006E-17</c:v>
                </c:pt>
                <c:pt idx="32">
                  <c:v>4.0371526490896993E-17</c:v>
                </c:pt>
                <c:pt idx="33">
                  <c:v>1.5932298440488599E-17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9.8682413455760643E-17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3-AD4D-B6A5-9B0E247EE3F2}"/>
            </c:ext>
          </c:extLst>
        </c:ser>
        <c:ser>
          <c:idx val="13"/>
          <c:order val="2"/>
          <c:tx>
            <c:v>90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5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5-DB48-9CAC-D001BD0B5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'!$P$76:$P$139</c:f>
              <c:numCache>
                <c:formatCode>General</c:formatCode>
                <c:ptCount val="64"/>
                <c:pt idx="0">
                  <c:v>0</c:v>
                </c:pt>
                <c:pt idx="1">
                  <c:v>2.605265789767941E-7</c:v>
                </c:pt>
                <c:pt idx="2">
                  <c:v>4.0179499289916265E-6</c:v>
                </c:pt>
                <c:pt idx="3">
                  <c:v>1.6630580480514467E-6</c:v>
                </c:pt>
                <c:pt idx="4">
                  <c:v>9.6755043523669704E-3</c:v>
                </c:pt>
                <c:pt idx="5">
                  <c:v>4.5324679874709783E-3</c:v>
                </c:pt>
                <c:pt idx="6">
                  <c:v>3.7182384936070845E-3</c:v>
                </c:pt>
                <c:pt idx="7">
                  <c:v>1.3951968963672901E-2</c:v>
                </c:pt>
                <c:pt idx="8">
                  <c:v>2.2556745850530469E-3</c:v>
                </c:pt>
                <c:pt idx="9">
                  <c:v>7.7182548676502094E-4</c:v>
                </c:pt>
                <c:pt idx="10">
                  <c:v>7.0598937010609708E-3</c:v>
                </c:pt>
                <c:pt idx="11">
                  <c:v>4.3809578896140011E-2</c:v>
                </c:pt>
                <c:pt idx="12">
                  <c:v>4.3953089637981946E-2</c:v>
                </c:pt>
                <c:pt idx="13">
                  <c:v>5.9267485615230875E-3</c:v>
                </c:pt>
                <c:pt idx="14">
                  <c:v>6.0008668958193012E-2</c:v>
                </c:pt>
                <c:pt idx="15">
                  <c:v>0.32060653358429397</c:v>
                </c:pt>
                <c:pt idx="16">
                  <c:v>0.35131362029074098</c:v>
                </c:pt>
                <c:pt idx="17">
                  <c:v>1.1217967950491001E-2</c:v>
                </c:pt>
                <c:pt idx="18">
                  <c:v>1.8714000559960003E-2</c:v>
                </c:pt>
                <c:pt idx="19">
                  <c:v>7.356079920219899E-2</c:v>
                </c:pt>
                <c:pt idx="20">
                  <c:v>1.7540633283079018E-3</c:v>
                </c:pt>
                <c:pt idx="21">
                  <c:v>1.4910206888280998E-2</c:v>
                </c:pt>
                <c:pt idx="22">
                  <c:v>6.0343034580395008E-3</c:v>
                </c:pt>
                <c:pt idx="23">
                  <c:v>3.4671836245146999E-3</c:v>
                </c:pt>
                <c:pt idx="24">
                  <c:v>2.7475391153624421E-3</c:v>
                </c:pt>
                <c:pt idx="25">
                  <c:v>8.9050746135534953E-17</c:v>
                </c:pt>
                <c:pt idx="26">
                  <c:v>3.7242694104809024E-17</c:v>
                </c:pt>
                <c:pt idx="27">
                  <c:v>4.8257264820341976E-17</c:v>
                </c:pt>
                <c:pt idx="28">
                  <c:v>4.0139628279578E-17</c:v>
                </c:pt>
                <c:pt idx="29">
                  <c:v>3.6531945356364013E-17</c:v>
                </c:pt>
                <c:pt idx="30">
                  <c:v>3.6763800397866988E-17</c:v>
                </c:pt>
                <c:pt idx="31">
                  <c:v>3.5260996467885007E-17</c:v>
                </c:pt>
                <c:pt idx="32">
                  <c:v>2.5698384855010988E-17</c:v>
                </c:pt>
                <c:pt idx="33">
                  <c:v>5.9883904493330083E-18</c:v>
                </c:pt>
                <c:pt idx="34">
                  <c:v>3.1217730490319954E-18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9.9145918711088229E-17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3-AD4D-B6A5-9B0E247EE3F2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'!$X$76:$X$139</c:f>
              <c:numCache>
                <c:formatCode>General</c:formatCode>
                <c:ptCount val="64"/>
                <c:pt idx="0">
                  <c:v>0</c:v>
                </c:pt>
                <c:pt idx="1">
                  <c:v>2.4833859580963846E-6</c:v>
                </c:pt>
                <c:pt idx="2">
                  <c:v>1.5647906499438591E-6</c:v>
                </c:pt>
                <c:pt idx="3">
                  <c:v>3.1845088349635731E-6</c:v>
                </c:pt>
                <c:pt idx="4">
                  <c:v>8.9486419680940843E-3</c:v>
                </c:pt>
                <c:pt idx="5">
                  <c:v>6.7286730438369524E-3</c:v>
                </c:pt>
                <c:pt idx="6">
                  <c:v>1.4257977371601172E-4</c:v>
                </c:pt>
                <c:pt idx="7">
                  <c:v>1.5019711418782E-2</c:v>
                </c:pt>
                <c:pt idx="8">
                  <c:v>1.2269031373930428E-3</c:v>
                </c:pt>
                <c:pt idx="9">
                  <c:v>4.6397196741709834E-3</c:v>
                </c:pt>
                <c:pt idx="10">
                  <c:v>7.5518405342409611E-3</c:v>
                </c:pt>
                <c:pt idx="11">
                  <c:v>3.8505276065456062E-2</c:v>
                </c:pt>
                <c:pt idx="12">
                  <c:v>4.6580139425772993E-2</c:v>
                </c:pt>
                <c:pt idx="13">
                  <c:v>6.7119159601379819E-3</c:v>
                </c:pt>
                <c:pt idx="14">
                  <c:v>8.980597643968502E-2</c:v>
                </c:pt>
                <c:pt idx="15">
                  <c:v>0.23273669473777991</c:v>
                </c:pt>
                <c:pt idx="16">
                  <c:v>0.41119325015345704</c:v>
                </c:pt>
                <c:pt idx="17">
                  <c:v>1.2108957240212007E-2</c:v>
                </c:pt>
                <c:pt idx="18">
                  <c:v>4.5731818135128596E-2</c:v>
                </c:pt>
                <c:pt idx="19">
                  <c:v>4.2924213259509805E-2</c:v>
                </c:pt>
                <c:pt idx="20">
                  <c:v>2.7348933390269996E-3</c:v>
                </c:pt>
                <c:pt idx="21">
                  <c:v>1.4661551306325701E-2</c:v>
                </c:pt>
                <c:pt idx="22">
                  <c:v>5.8127561019822001E-3</c:v>
                </c:pt>
                <c:pt idx="23">
                  <c:v>3.6269950892071998E-3</c:v>
                </c:pt>
                <c:pt idx="24">
                  <c:v>2.5971940303930979E-3</c:v>
                </c:pt>
                <c:pt idx="25">
                  <c:v>7.3593591468517994E-17</c:v>
                </c:pt>
                <c:pt idx="26">
                  <c:v>2.8693787621983028E-17</c:v>
                </c:pt>
                <c:pt idx="27">
                  <c:v>9.5408753171879966E-18</c:v>
                </c:pt>
                <c:pt idx="28">
                  <c:v>2.6760584177659994E-17</c:v>
                </c:pt>
                <c:pt idx="29">
                  <c:v>2.9173167680582992E-17</c:v>
                </c:pt>
                <c:pt idx="30">
                  <c:v>2.3116246617410023E-17</c:v>
                </c:pt>
                <c:pt idx="31">
                  <c:v>2.8952934719171997E-17</c:v>
                </c:pt>
                <c:pt idx="32">
                  <c:v>1.0410197419266983E-17</c:v>
                </c:pt>
                <c:pt idx="33">
                  <c:v>3.8901991777984E-17</c:v>
                </c:pt>
                <c:pt idx="34">
                  <c:v>1.3748072558665001E-17</c:v>
                </c:pt>
                <c:pt idx="35">
                  <c:v>1.9039344823397615E-17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9.9248718398763596E-17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3-AD4D-B6A5-9B0E247EE3F2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 splt-SPAD MP2-in-B3LYP '!$AD$76:$AD$139</c:f>
              <c:numCache>
                <c:formatCode>General</c:formatCode>
                <c:ptCount val="64"/>
                <c:pt idx="0">
                  <c:v>0</c:v>
                </c:pt>
                <c:pt idx="1">
                  <c:v>3.4981965300051598E-6</c:v>
                </c:pt>
                <c:pt idx="2">
                  <c:v>1.1014730705305453E-7</c:v>
                </c:pt>
                <c:pt idx="3">
                  <c:v>4.7602717939687622E-6</c:v>
                </c:pt>
                <c:pt idx="4">
                  <c:v>8.4505277798450074E-3</c:v>
                </c:pt>
                <c:pt idx="5">
                  <c:v>7.060727741371009E-3</c:v>
                </c:pt>
                <c:pt idx="6">
                  <c:v>1.2419174616995488E-4</c:v>
                </c:pt>
                <c:pt idx="7">
                  <c:v>1.3604930973406093E-2</c:v>
                </c:pt>
                <c:pt idx="8">
                  <c:v>7.0141287692893073E-4</c:v>
                </c:pt>
                <c:pt idx="9">
                  <c:v>8.1538216722489842E-3</c:v>
                </c:pt>
                <c:pt idx="10">
                  <c:v>1.0179056201440995E-2</c:v>
                </c:pt>
                <c:pt idx="11">
                  <c:v>3.0298886060519004E-2</c:v>
                </c:pt>
                <c:pt idx="12">
                  <c:v>5.0886388619737044E-2</c:v>
                </c:pt>
                <c:pt idx="13">
                  <c:v>6.3510678934299847E-3</c:v>
                </c:pt>
                <c:pt idx="14">
                  <c:v>0.10640282470324203</c:v>
                </c:pt>
                <c:pt idx="15">
                  <c:v>0.18858094569366601</c:v>
                </c:pt>
                <c:pt idx="16">
                  <c:v>0.440306633275237</c:v>
                </c:pt>
                <c:pt idx="17">
                  <c:v>1.0454684041584991E-2</c:v>
                </c:pt>
                <c:pt idx="18">
                  <c:v>6.9791818160211211E-2</c:v>
                </c:pt>
                <c:pt idx="19">
                  <c:v>1.6577038948062305E-2</c:v>
                </c:pt>
                <c:pt idx="20">
                  <c:v>5.9443647195307966E-3</c:v>
                </c:pt>
                <c:pt idx="21">
                  <c:v>1.44428079170031E-2</c:v>
                </c:pt>
                <c:pt idx="22">
                  <c:v>5.2287894255201011E-3</c:v>
                </c:pt>
                <c:pt idx="23">
                  <c:v>3.7015883285089995E-3</c:v>
                </c:pt>
                <c:pt idx="24">
                  <c:v>2.7468661382940053E-3</c:v>
                </c:pt>
                <c:pt idx="25">
                  <c:v>1.8482901833528203E-16</c:v>
                </c:pt>
                <c:pt idx="26">
                  <c:v>1.7224919269385984E-17</c:v>
                </c:pt>
                <c:pt idx="27">
                  <c:v>2.1024018118237994E-17</c:v>
                </c:pt>
                <c:pt idx="28">
                  <c:v>5.1230399093867992E-17</c:v>
                </c:pt>
                <c:pt idx="29">
                  <c:v>1.7667290221043011E-17</c:v>
                </c:pt>
                <c:pt idx="30">
                  <c:v>2.4422835987952997E-17</c:v>
                </c:pt>
                <c:pt idx="31">
                  <c:v>2.9353236358890102E-18</c:v>
                </c:pt>
                <c:pt idx="32">
                  <c:v>4.1969150117937984E-17</c:v>
                </c:pt>
                <c:pt idx="33">
                  <c:v>2.3306893729301E-17</c:v>
                </c:pt>
                <c:pt idx="34">
                  <c:v>3.481438038165011E-18</c:v>
                </c:pt>
                <c:pt idx="35">
                  <c:v>6.7461382977701933E-18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9.8830446599640313E-17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3-AD4D-B6A5-9B0E247E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23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Oblique</a:t>
            </a:r>
            <a:r>
              <a:rPr lang="en-US" baseline="0"/>
              <a:t> Projector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MP2-in-PBE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SPADE!$G$4:$G$32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SPADE!$J$4:$J$32</c:f>
              <c:numCache>
                <c:formatCode>General</c:formatCode>
                <c:ptCount val="29"/>
                <c:pt idx="0">
                  <c:v>1.4787090799472935E-3</c:v>
                </c:pt>
                <c:pt idx="1">
                  <c:v>3.0171860130394634E-3</c:v>
                </c:pt>
                <c:pt idx="2">
                  <c:v>7.7162004760111813E-3</c:v>
                </c:pt>
                <c:pt idx="3">
                  <c:v>1.5685993178976787E-2</c:v>
                </c:pt>
                <c:pt idx="4">
                  <c:v>2.6970024453930819E-2</c:v>
                </c:pt>
                <c:pt idx="5">
                  <c:v>4.1487393052989319E-2</c:v>
                </c:pt>
                <c:pt idx="6">
                  <c:v>5.9015695343987318E-2</c:v>
                </c:pt>
                <c:pt idx="7">
                  <c:v>7.9227376077938061E-2</c:v>
                </c:pt>
                <c:pt idx="8">
                  <c:v>0.10176371699196807</c:v>
                </c:pt>
                <c:pt idx="9">
                  <c:v>0.11391747202799252</c:v>
                </c:pt>
                <c:pt idx="10">
                  <c:v>0.11643421468693305</c:v>
                </c:pt>
                <c:pt idx="11">
                  <c:v>0.11900238178202471</c:v>
                </c:pt>
                <c:pt idx="12">
                  <c:v>0.12160084857498532</c:v>
                </c:pt>
                <c:pt idx="13">
                  <c:v>0.12426293792293563</c:v>
                </c:pt>
                <c:pt idx="15">
                  <c:v>0.12463827301303354</c:v>
                </c:pt>
                <c:pt idx="16">
                  <c:v>0.12201682278896442</c:v>
                </c:pt>
                <c:pt idx="17">
                  <c:v>0.11945604659001674</c:v>
                </c:pt>
                <c:pt idx="18">
                  <c:v>0.11694491890102654</c:v>
                </c:pt>
                <c:pt idx="19">
                  <c:v>0.11447623089702574</c:v>
                </c:pt>
                <c:pt idx="20">
                  <c:v>0.10252412134900624</c:v>
                </c:pt>
                <c:pt idx="21">
                  <c:v>8.0203888392020417E-2</c:v>
                </c:pt>
                <c:pt idx="22">
                  <c:v>5.9946595806991354E-2</c:v>
                </c:pt>
                <c:pt idx="23">
                  <c:v>4.2153833583938649E-2</c:v>
                </c:pt>
                <c:pt idx="24">
                  <c:v>2.7205589597997459E-2</c:v>
                </c:pt>
                <c:pt idx="25">
                  <c:v>1.5385382385034063E-2</c:v>
                </c:pt>
                <c:pt idx="26">
                  <c:v>6.858141533939488E-3</c:v>
                </c:pt>
                <c:pt idx="27">
                  <c:v>1.7236209960174165E-3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A746-A5C6-5AA8EBF3A82C}"/>
            </c:ext>
          </c:extLst>
        </c:ser>
        <c:ser>
          <c:idx val="1"/>
          <c:order val="1"/>
          <c:tx>
            <c:v>MP2-in-B3LYP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SPADE!$G$4:$G$32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SPADE!$K$4:$K$32</c:f>
              <c:numCache>
                <c:formatCode>General</c:formatCode>
                <c:ptCount val="29"/>
                <c:pt idx="0">
                  <c:v>1.8653059189546184E-3</c:v>
                </c:pt>
                <c:pt idx="1">
                  <c:v>3.3692862240286559E-3</c:v>
                </c:pt>
                <c:pt idx="2">
                  <c:v>7.9606784410088949E-3</c:v>
                </c:pt>
                <c:pt idx="3">
                  <c:v>1.5814716471936663E-2</c:v>
                </c:pt>
                <c:pt idx="4">
                  <c:v>2.6969598143978146E-2</c:v>
                </c:pt>
                <c:pt idx="5">
                  <c:v>4.134974732903629E-2</c:v>
                </c:pt>
                <c:pt idx="6">
                  <c:v>5.8804147525961525E-2</c:v>
                </c:pt>
                <c:pt idx="7">
                  <c:v>7.8991976869019709E-2</c:v>
                </c:pt>
                <c:pt idx="8">
                  <c:v>0.10152463169697512</c:v>
                </c:pt>
                <c:pt idx="9">
                  <c:v>0.11373850996699275</c:v>
                </c:pt>
                <c:pt idx="10">
                  <c:v>0.11628648939904451</c:v>
                </c:pt>
                <c:pt idx="11">
                  <c:v>0.11888134236698988</c:v>
                </c:pt>
                <c:pt idx="12">
                  <c:v>0.12153045186698819</c:v>
                </c:pt>
                <c:pt idx="13">
                  <c:v>0.12424516833493726</c:v>
                </c:pt>
                <c:pt idx="14">
                  <c:v>0.12711599608496726</c:v>
                </c:pt>
                <c:pt idx="15">
                  <c:v>0.12448595383102656</c:v>
                </c:pt>
                <c:pt idx="16">
                  <c:v>0.12181085371503286</c:v>
                </c:pt>
                <c:pt idx="17">
                  <c:v>0.119206249073045</c:v>
                </c:pt>
                <c:pt idx="18">
                  <c:v>0.11665728293098709</c:v>
                </c:pt>
                <c:pt idx="19">
                  <c:v>0.11415494684399619</c:v>
                </c:pt>
                <c:pt idx="20">
                  <c:v>0.10214140141897587</c:v>
                </c:pt>
                <c:pt idx="21">
                  <c:v>7.9823906668025302E-2</c:v>
                </c:pt>
                <c:pt idx="22">
                  <c:v>5.9636855884946272E-2</c:v>
                </c:pt>
                <c:pt idx="23">
                  <c:v>4.1915501661037524E-2</c:v>
                </c:pt>
                <c:pt idx="24">
                  <c:v>2.7048523832036153E-2</c:v>
                </c:pt>
                <c:pt idx="25">
                  <c:v>1.5296055085968874E-2</c:v>
                </c:pt>
                <c:pt idx="26">
                  <c:v>6.8057776850309892E-3</c:v>
                </c:pt>
                <c:pt idx="27">
                  <c:v>1.7075591970296955E-3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B-A746-A5C6-5AA8EBF3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15424"/>
        <c:axId val="1194150480"/>
      </c:scatterChart>
      <c:valAx>
        <c:axId val="1122115424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Bond Rotation /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0480"/>
        <c:crosses val="autoZero"/>
        <c:crossBetween val="midCat"/>
      </c:valAx>
      <c:valAx>
        <c:axId val="11941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Energy / E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Orthogonal Projector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MP2-in-PBE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'split-SPADE'!$A$4:$A$32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'split-SPADE'!$D$4:$D$32</c:f>
              <c:numCache>
                <c:formatCode>General</c:formatCode>
                <c:ptCount val="29"/>
                <c:pt idx="0">
                  <c:v>4.0634521360516374E-3</c:v>
                </c:pt>
                <c:pt idx="1">
                  <c:v>5.2181728440245934E-3</c:v>
                </c:pt>
                <c:pt idx="2">
                  <c:v>9.1441851340050562E-3</c:v>
                </c:pt>
                <c:pt idx="3">
                  <c:v>1.6360946515987962E-2</c:v>
                </c:pt>
                <c:pt idx="4">
                  <c:v>2.7051598108073449E-2</c:v>
                </c:pt>
                <c:pt idx="5">
                  <c:v>4.1219790591981109E-2</c:v>
                </c:pt>
                <c:pt idx="6">
                  <c:v>5.8552451142986683E-2</c:v>
                </c:pt>
                <c:pt idx="7">
                  <c:v>7.8486130703026902E-2</c:v>
                </c:pt>
                <c:pt idx="8">
                  <c:v>0.10064664707203974</c:v>
                </c:pt>
                <c:pt idx="9">
                  <c:v>0.11266326362999735</c:v>
                </c:pt>
                <c:pt idx="10">
                  <c:v>0.11518016545198861</c:v>
                </c:pt>
                <c:pt idx="11">
                  <c:v>0.11776099278301899</c:v>
                </c:pt>
                <c:pt idx="12">
                  <c:v>0.1204033217200049</c:v>
                </c:pt>
                <c:pt idx="13">
                  <c:v>0.12315372669297631</c:v>
                </c:pt>
                <c:pt idx="15">
                  <c:v>0.1236566808720454</c:v>
                </c:pt>
                <c:pt idx="16">
                  <c:v>0.12095708090600965</c:v>
                </c:pt>
                <c:pt idx="17">
                  <c:v>0.11834903783301343</c:v>
                </c:pt>
                <c:pt idx="18">
                  <c:v>0.11581713869907162</c:v>
                </c:pt>
                <c:pt idx="19">
                  <c:v>0.11334286217800127</c:v>
                </c:pt>
                <c:pt idx="20">
                  <c:v>0.10149134496202805</c:v>
                </c:pt>
                <c:pt idx="21">
                  <c:v>7.9438425386001654E-2</c:v>
                </c:pt>
                <c:pt idx="22">
                  <c:v>5.9403537171988319E-2</c:v>
                </c:pt>
                <c:pt idx="23">
                  <c:v>4.1718098060982811E-2</c:v>
                </c:pt>
                <c:pt idx="24">
                  <c:v>2.6835198716980813E-2</c:v>
                </c:pt>
                <c:pt idx="25">
                  <c:v>1.5122995824981444E-2</c:v>
                </c:pt>
                <c:pt idx="26">
                  <c:v>6.6757712449998508E-3</c:v>
                </c:pt>
                <c:pt idx="27">
                  <c:v>1.6441369459698763E-3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1-794D-B7FF-A7357BA26197}"/>
            </c:ext>
          </c:extLst>
        </c:ser>
        <c:ser>
          <c:idx val="1"/>
          <c:order val="1"/>
          <c:tx>
            <c:v>MP2-in-B3LYP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'split-SPADE'!$A$4:$A$32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'split-SPADE'!$E$4:$E$32</c:f>
              <c:numCache>
                <c:formatCode>General</c:formatCode>
                <c:ptCount val="29"/>
                <c:pt idx="0">
                  <c:v>4.0312881279760404E-3</c:v>
                </c:pt>
                <c:pt idx="1">
                  <c:v>5.2480385010085229E-3</c:v>
                </c:pt>
                <c:pt idx="2">
                  <c:v>9.0852057829806654E-3</c:v>
                </c:pt>
                <c:pt idx="3">
                  <c:v>1.6236828077921928E-2</c:v>
                </c:pt>
                <c:pt idx="4">
                  <c:v>2.7089707681966502E-2</c:v>
                </c:pt>
                <c:pt idx="5">
                  <c:v>4.1101517198967485E-2</c:v>
                </c:pt>
                <c:pt idx="6">
                  <c:v>5.8348535817913216E-2</c:v>
                </c:pt>
                <c:pt idx="7">
                  <c:v>7.8167002520899587E-2</c:v>
                </c:pt>
                <c:pt idx="8">
                  <c:v>9.9886450472922661E-2</c:v>
                </c:pt>
                <c:pt idx="9">
                  <c:v>0.11180614651891574</c:v>
                </c:pt>
                <c:pt idx="10">
                  <c:v>0.11432963192601164</c:v>
                </c:pt>
                <c:pt idx="11">
                  <c:v>0.1169173604879461</c:v>
                </c:pt>
                <c:pt idx="12">
                  <c:v>0.11958249720692038</c:v>
                </c:pt>
                <c:pt idx="13">
                  <c:v>0.12234547964794729</c:v>
                </c:pt>
                <c:pt idx="14">
                  <c:v>0.1253166844359157</c:v>
                </c:pt>
                <c:pt idx="15">
                  <c:v>0.12286245079997116</c:v>
                </c:pt>
                <c:pt idx="16">
                  <c:v>0.12015666503691591</c:v>
                </c:pt>
                <c:pt idx="17">
                  <c:v>0.11755446467498132</c:v>
                </c:pt>
                <c:pt idx="18">
                  <c:v>0.11502595476190436</c:v>
                </c:pt>
                <c:pt idx="19">
                  <c:v>0.11255509776697181</c:v>
                </c:pt>
                <c:pt idx="20">
                  <c:v>0.10075426250398323</c:v>
                </c:pt>
                <c:pt idx="21">
                  <c:v>7.8900145592911031E-2</c:v>
                </c:pt>
                <c:pt idx="22">
                  <c:v>5.9067950682901937E-2</c:v>
                </c:pt>
                <c:pt idx="23">
                  <c:v>4.1482217846009917E-2</c:v>
                </c:pt>
                <c:pt idx="24">
                  <c:v>2.6749077835916069E-2</c:v>
                </c:pt>
                <c:pt idx="25">
                  <c:v>1.495204369291514E-2</c:v>
                </c:pt>
                <c:pt idx="26">
                  <c:v>6.492505980986607E-3</c:v>
                </c:pt>
                <c:pt idx="27">
                  <c:v>1.6167105699196327E-3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1-794D-B7FF-A7357BA2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95424"/>
        <c:axId val="1916663984"/>
      </c:scatterChart>
      <c:valAx>
        <c:axId val="1916595424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Bond Rotation /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984"/>
        <c:crosses val="autoZero"/>
        <c:crossBetween val="midCat"/>
      </c:valAx>
      <c:valAx>
        <c:axId val="191666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Energy / E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Oblique</a:t>
            </a:r>
            <a:r>
              <a:rPr lang="en-US" baseline="0"/>
              <a:t> Projector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MP2-in-PBE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'split-SPADE'!$G$4:$G$32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'split-SPADE'!$J$4:$J$32</c:f>
              <c:numCache>
                <c:formatCode>General</c:formatCode>
                <c:ptCount val="29"/>
                <c:pt idx="0">
                  <c:v>4.0025250140161006E-3</c:v>
                </c:pt>
                <c:pt idx="1">
                  <c:v>5.1953873829688746E-3</c:v>
                </c:pt>
                <c:pt idx="2">
                  <c:v>9.151213565019134E-3</c:v>
                </c:pt>
                <c:pt idx="3">
                  <c:v>1.6379016723021778E-2</c:v>
                </c:pt>
                <c:pt idx="4">
                  <c:v>2.7115959141951862E-2</c:v>
                </c:pt>
                <c:pt idx="5">
                  <c:v>4.1308741235980051E-2</c:v>
                </c:pt>
                <c:pt idx="6">
                  <c:v>5.8650169836027999E-2</c:v>
                </c:pt>
                <c:pt idx="7">
                  <c:v>7.864421984800174E-2</c:v>
                </c:pt>
                <c:pt idx="8">
                  <c:v>0.10084344545100521</c:v>
                </c:pt>
                <c:pt idx="9">
                  <c:v>0.11279305434595699</c:v>
                </c:pt>
                <c:pt idx="10">
                  <c:v>5.3258795158967587E-2</c:v>
                </c:pt>
                <c:pt idx="11">
                  <c:v>5.4235670858020057E-2</c:v>
                </c:pt>
                <c:pt idx="12">
                  <c:v>5.5200106769007107E-2</c:v>
                </c:pt>
                <c:pt idx="13">
                  <c:v>5.6150649984033407E-2</c:v>
                </c:pt>
                <c:pt idx="15">
                  <c:v>5.7226231878985345E-2</c:v>
                </c:pt>
                <c:pt idx="16">
                  <c:v>5.6465594838982724E-2</c:v>
                </c:pt>
                <c:pt idx="17">
                  <c:v>5.5683866779986602E-2</c:v>
                </c:pt>
                <c:pt idx="18">
                  <c:v>0.11594197194801836</c:v>
                </c:pt>
                <c:pt idx="19">
                  <c:v>0.11349740879097681</c:v>
                </c:pt>
                <c:pt idx="20">
                  <c:v>0.10170879475901984</c:v>
                </c:pt>
                <c:pt idx="21">
                  <c:v>7.9643617295005242E-2</c:v>
                </c:pt>
                <c:pt idx="22">
                  <c:v>5.9566092509044211E-2</c:v>
                </c:pt>
                <c:pt idx="23">
                  <c:v>4.1854167777046314E-2</c:v>
                </c:pt>
                <c:pt idx="24">
                  <c:v>2.6978159052987394E-2</c:v>
                </c:pt>
                <c:pt idx="25">
                  <c:v>1.5258961253948655E-2</c:v>
                </c:pt>
                <c:pt idx="26">
                  <c:v>6.7650761340019017E-3</c:v>
                </c:pt>
                <c:pt idx="27">
                  <c:v>1.6680327779567961E-3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F-AA47-B9E7-8E336799A047}"/>
            </c:ext>
          </c:extLst>
        </c:ser>
        <c:ser>
          <c:idx val="1"/>
          <c:order val="1"/>
          <c:tx>
            <c:v>MP2-in-B3LYP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'split-SPADE'!$G$4:$G$32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</c:numCache>
            </c:numRef>
          </c:xVal>
          <c:yVal>
            <c:numRef>
              <c:f>'split-SPADE'!$K$4:$K$32</c:f>
              <c:numCache>
                <c:formatCode>General</c:formatCode>
                <c:ptCount val="29"/>
                <c:pt idx="0">
                  <c:v>4.015426434989422E-3</c:v>
                </c:pt>
                <c:pt idx="1">
                  <c:v>5.2365952529953574E-3</c:v>
                </c:pt>
                <c:pt idx="2">
                  <c:v>9.1215676469573737E-3</c:v>
                </c:pt>
                <c:pt idx="3">
                  <c:v>1.6211612516940477E-2</c:v>
                </c:pt>
                <c:pt idx="4">
                  <c:v>2.707238367690934E-2</c:v>
                </c:pt>
                <c:pt idx="5">
                  <c:v>4.1078452137981003E-2</c:v>
                </c:pt>
                <c:pt idx="6">
                  <c:v>5.8392101486901993E-2</c:v>
                </c:pt>
                <c:pt idx="7">
                  <c:v>7.8221824827892306E-2</c:v>
                </c:pt>
                <c:pt idx="8">
                  <c:v>0.10001794588492885</c:v>
                </c:pt>
                <c:pt idx="9">
                  <c:v>0.11193161257790507</c:v>
                </c:pt>
                <c:pt idx="10">
                  <c:v>0.1144334077359872</c:v>
                </c:pt>
                <c:pt idx="11">
                  <c:v>0.11698896459495245</c:v>
                </c:pt>
                <c:pt idx="12">
                  <c:v>0.11960689582292616</c:v>
                </c:pt>
                <c:pt idx="13">
                  <c:v>0.12230473251895546</c:v>
                </c:pt>
                <c:pt idx="14">
                  <c:v>0.12518223021095309</c:v>
                </c:pt>
                <c:pt idx="15">
                  <c:v>0.12283282086593772</c:v>
                </c:pt>
                <c:pt idx="16">
                  <c:v>0.12019054019492614</c:v>
                </c:pt>
                <c:pt idx="17">
                  <c:v>0.11762807523393803</c:v>
                </c:pt>
                <c:pt idx="18">
                  <c:v>0.11512778974599769</c:v>
                </c:pt>
                <c:pt idx="19">
                  <c:v>0.11267732947692366</c:v>
                </c:pt>
                <c:pt idx="20">
                  <c:v>0.1009031034329837</c:v>
                </c:pt>
                <c:pt idx="21">
                  <c:v>7.8991534267970565E-2</c:v>
                </c:pt>
                <c:pt idx="22">
                  <c:v>5.9308299260919739E-2</c:v>
                </c:pt>
                <c:pt idx="23">
                  <c:v>4.1550093773935259E-2</c:v>
                </c:pt>
                <c:pt idx="24">
                  <c:v>2.6824511516906568E-2</c:v>
                </c:pt>
                <c:pt idx="25">
                  <c:v>1.5090780956938943E-2</c:v>
                </c:pt>
                <c:pt idx="26">
                  <c:v>6.509328825927696E-3</c:v>
                </c:pt>
                <c:pt idx="27">
                  <c:v>1.5861137519550539E-3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F-AA47-B9E7-8E336799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15424"/>
        <c:axId val="1194150480"/>
      </c:scatterChart>
      <c:valAx>
        <c:axId val="1122115424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Bond Rotation /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0480"/>
        <c:crosses val="autoZero"/>
        <c:crossBetween val="midCat"/>
      </c:valAx>
      <c:valAx>
        <c:axId val="11941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Energy / E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'orthog SPADE MP2-in-PBE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svd'!$B$4:$B$73</c:f>
              <c:numCache>
                <c:formatCode>General</c:formatCode>
                <c:ptCount val="70"/>
                <c:pt idx="0">
                  <c:v>0.99999945373810695</c:v>
                </c:pt>
                <c:pt idx="1">
                  <c:v>0.99999875619912004</c:v>
                </c:pt>
                <c:pt idx="2">
                  <c:v>0.99998104275469502</c:v>
                </c:pt>
                <c:pt idx="3">
                  <c:v>0.99992393089414</c:v>
                </c:pt>
                <c:pt idx="4">
                  <c:v>0.99986578967714002</c:v>
                </c:pt>
                <c:pt idx="5">
                  <c:v>0.99946766988387703</c:v>
                </c:pt>
                <c:pt idx="6">
                  <c:v>0.99927084004293198</c:v>
                </c:pt>
                <c:pt idx="7">
                  <c:v>0.99739388907440296</c:v>
                </c:pt>
                <c:pt idx="8">
                  <c:v>0.99127817059704704</c:v>
                </c:pt>
                <c:pt idx="9">
                  <c:v>0.990590065831083</c:v>
                </c:pt>
                <c:pt idx="10">
                  <c:v>0.986499644807036</c:v>
                </c:pt>
                <c:pt idx="11">
                  <c:v>0.98467653046118797</c:v>
                </c:pt>
                <c:pt idx="12">
                  <c:v>0.79546460235902705</c:v>
                </c:pt>
                <c:pt idx="13">
                  <c:v>0.71006662597230497</c:v>
                </c:pt>
                <c:pt idx="14">
                  <c:v>0.70629827096875497</c:v>
                </c:pt>
                <c:pt idx="15">
                  <c:v>0.580083505679866</c:v>
                </c:pt>
                <c:pt idx="16" formatCode="0.00E+00">
                  <c:v>0.17123520550087801</c:v>
                </c:pt>
                <c:pt idx="17" formatCode="0.00E+00">
                  <c:v>0.163612411291645</c:v>
                </c:pt>
                <c:pt idx="18" formatCode="0.00E+00">
                  <c:v>0.14248634230078999</c:v>
                </c:pt>
                <c:pt idx="19" formatCode="0.00E+00">
                  <c:v>0.13429392481809499</c:v>
                </c:pt>
                <c:pt idx="20" formatCode="0.00E+00">
                  <c:v>6.7764028681998698E-2</c:v>
                </c:pt>
                <c:pt idx="21" formatCode="0.00E+00">
                  <c:v>6.2833368850205795E-2</c:v>
                </c:pt>
                <c:pt idx="22" formatCode="0.00E+00">
                  <c:v>3.9495625315989803E-2</c:v>
                </c:pt>
                <c:pt idx="23" formatCode="0.00E+00">
                  <c:v>1.6125905323434199E-2</c:v>
                </c:pt>
                <c:pt idx="24" formatCode="0.00E+00">
                  <c:v>1.5034466999126099E-2</c:v>
                </c:pt>
                <c:pt idx="25" formatCode="0.00E+00">
                  <c:v>1.47961780320019E-2</c:v>
                </c:pt>
                <c:pt idx="26" formatCode="0.00E+00">
                  <c:v>1.0190649028247799E-2</c:v>
                </c:pt>
                <c:pt idx="27" formatCode="0.00E+00">
                  <c:v>5.9488823394928799E-3</c:v>
                </c:pt>
                <c:pt idx="28" formatCode="0.00E+00">
                  <c:v>4.5096753425355697E-3</c:v>
                </c:pt>
                <c:pt idx="29" formatCode="0.00E+00">
                  <c:v>3.0349846489311902E-3</c:v>
                </c:pt>
                <c:pt idx="30" formatCode="0.00E+00">
                  <c:v>2.4534979090463402E-3</c:v>
                </c:pt>
                <c:pt idx="31" formatCode="0.00E+00">
                  <c:v>1.5658497155416199E-3</c:v>
                </c:pt>
                <c:pt idx="32" formatCode="0.00E+00">
                  <c:v>1.42545032249171E-3</c:v>
                </c:pt>
                <c:pt idx="33" formatCode="0.00E+00">
                  <c:v>1.3047948374140801E-3</c:v>
                </c:pt>
                <c:pt idx="34" formatCode="0.00E+00">
                  <c:v>1.0806618176174699E-3</c:v>
                </c:pt>
                <c:pt idx="35" formatCode="0.00E+00">
                  <c:v>9.8011590978569593E-4</c:v>
                </c:pt>
                <c:pt idx="36" formatCode="0.00E+00">
                  <c:v>4.1763997446152599E-4</c:v>
                </c:pt>
                <c:pt idx="37" formatCode="0.00E+00">
                  <c:v>3.4705428172542501E-4</c:v>
                </c:pt>
                <c:pt idx="38" formatCode="0.00E+00">
                  <c:v>2.68989162911476E-4</c:v>
                </c:pt>
                <c:pt idx="39" formatCode="0.00E+00">
                  <c:v>1.75198978393875E-4</c:v>
                </c:pt>
                <c:pt idx="40" formatCode="0.00E+00">
                  <c:v>1.2835839433542501E-4</c:v>
                </c:pt>
                <c:pt idx="41" formatCode="0.00E+00">
                  <c:v>1.19828172497098E-4</c:v>
                </c:pt>
                <c:pt idx="42" formatCode="0.00E+00">
                  <c:v>6.31564145777895E-5</c:v>
                </c:pt>
                <c:pt idx="43" formatCode="0.00E+00">
                  <c:v>6.1518918081117995E-5</c:v>
                </c:pt>
                <c:pt idx="44" formatCode="0.00E+00">
                  <c:v>4.39290377784184E-5</c:v>
                </c:pt>
                <c:pt idx="45" formatCode="0.00E+00">
                  <c:v>3.6498297196926603E-5</c:v>
                </c:pt>
                <c:pt idx="46" formatCode="0.00E+00">
                  <c:v>3.30050297722228E-5</c:v>
                </c:pt>
                <c:pt idx="47" formatCode="0.00E+00">
                  <c:v>2.8433007534867699E-5</c:v>
                </c:pt>
                <c:pt idx="48" formatCode="0.00E+00">
                  <c:v>1.95760774479673E-5</c:v>
                </c:pt>
                <c:pt idx="49" formatCode="0.00E+00">
                  <c:v>1.60485571236501E-5</c:v>
                </c:pt>
                <c:pt idx="50" formatCode="0.00E+00">
                  <c:v>1.2418863382299701E-5</c:v>
                </c:pt>
                <c:pt idx="51" formatCode="0.00E+00">
                  <c:v>1.0453212605959699E-5</c:v>
                </c:pt>
                <c:pt idx="52" formatCode="0.00E+00">
                  <c:v>6.7097275570483599E-6</c:v>
                </c:pt>
                <c:pt idx="53" formatCode="0.00E+00">
                  <c:v>5.3060342609246397E-6</c:v>
                </c:pt>
                <c:pt idx="54" formatCode="0.00E+00">
                  <c:v>3.4270202202935402E-6</c:v>
                </c:pt>
                <c:pt idx="55" formatCode="0.00E+00">
                  <c:v>2.5253362686314601E-6</c:v>
                </c:pt>
                <c:pt idx="56" formatCode="0.00E+00">
                  <c:v>2.1329884152482202E-6</c:v>
                </c:pt>
                <c:pt idx="57" formatCode="0.00E+00">
                  <c:v>1.55791906426425E-6</c:v>
                </c:pt>
                <c:pt idx="58" formatCode="0.00E+00">
                  <c:v>1.2152332074467901E-6</c:v>
                </c:pt>
                <c:pt idx="59" formatCode="0.00E+00">
                  <c:v>6.5663004560873698E-7</c:v>
                </c:pt>
                <c:pt idx="60" formatCode="0.00E+00">
                  <c:v>4.3310409425493898E-7</c:v>
                </c:pt>
                <c:pt idx="61" formatCode="0.00E+00">
                  <c:v>3.3488986791965501E-7</c:v>
                </c:pt>
                <c:pt idx="62" formatCode="0.00E+00">
                  <c:v>6.6213133443380394E-8</c:v>
                </c:pt>
                <c:pt idx="63" formatCode="0.00E+00">
                  <c:v>2.10582879606071E-8</c:v>
                </c:pt>
                <c:pt idx="64" formatCode="0.00E+00">
                  <c:v>9.9781612760860496E-17</c:v>
                </c:pt>
                <c:pt idx="65" formatCode="0.00E+00">
                  <c:v>9.9781612760860496E-17</c:v>
                </c:pt>
                <c:pt idx="66" formatCode="0.00E+00">
                  <c:v>9.9781612760860496E-17</c:v>
                </c:pt>
                <c:pt idx="67" formatCode="0.00E+00">
                  <c:v>9.9781612760860496E-17</c:v>
                </c:pt>
                <c:pt idx="68" formatCode="0.00E+00">
                  <c:v>9.9781612760860496E-17</c:v>
                </c:pt>
                <c:pt idx="69" formatCode="0.00E+00">
                  <c:v>5.6206045527533094E-17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CD43-93A4-D3801C470DD2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'orthog SPADE MP2-in-PBE svd'!$A$5:$A$74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'orthog SPADE MP2-in-PBE svd'!$C$4:$C$73</c:f>
              <c:numCache>
                <c:formatCode>General</c:formatCode>
                <c:ptCount val="70"/>
                <c:pt idx="0">
                  <c:v>0.99999945623451902</c:v>
                </c:pt>
                <c:pt idx="1">
                  <c:v>0.99999874775171005</c:v>
                </c:pt>
                <c:pt idx="2">
                  <c:v>0.99998097978096401</c:v>
                </c:pt>
                <c:pt idx="3">
                  <c:v>0.99992364144133095</c:v>
                </c:pt>
                <c:pt idx="4">
                  <c:v>0.99986594070829304</c:v>
                </c:pt>
                <c:pt idx="5">
                  <c:v>0.999468147849365</c:v>
                </c:pt>
                <c:pt idx="6">
                  <c:v>0.99927934220108705</c:v>
                </c:pt>
                <c:pt idx="7">
                  <c:v>0.99732720720847301</c:v>
                </c:pt>
                <c:pt idx="8">
                  <c:v>0.99120364103719505</c:v>
                </c:pt>
                <c:pt idx="9">
                  <c:v>0.99060657657649498</c:v>
                </c:pt>
                <c:pt idx="10">
                  <c:v>0.98646688352352496</c:v>
                </c:pt>
                <c:pt idx="11">
                  <c:v>0.98478529651815905</c:v>
                </c:pt>
                <c:pt idx="12">
                  <c:v>0.79668180018363</c:v>
                </c:pt>
                <c:pt idx="13">
                  <c:v>0.70994834968206899</c:v>
                </c:pt>
                <c:pt idx="14">
                  <c:v>0.706337498806627</c:v>
                </c:pt>
                <c:pt idx="15">
                  <c:v>0.57842313208712604</c:v>
                </c:pt>
                <c:pt idx="16" formatCode="0.00E+00">
                  <c:v>0.17108744368057299</c:v>
                </c:pt>
                <c:pt idx="17" formatCode="0.00E+00">
                  <c:v>0.16358421116696401</c:v>
                </c:pt>
                <c:pt idx="18" formatCode="0.00E+00">
                  <c:v>0.14235217207331599</c:v>
                </c:pt>
                <c:pt idx="19" formatCode="0.00E+00">
                  <c:v>0.13453745765397099</c:v>
                </c:pt>
                <c:pt idx="20" formatCode="0.00E+00">
                  <c:v>6.8321107593377603E-2</c:v>
                </c:pt>
                <c:pt idx="21" formatCode="0.00E+00">
                  <c:v>6.2784173922189407E-2</c:v>
                </c:pt>
                <c:pt idx="22" formatCode="0.00E+00">
                  <c:v>3.9469454368486E-2</c:v>
                </c:pt>
                <c:pt idx="23" formatCode="0.00E+00">
                  <c:v>1.6109562224345699E-2</c:v>
                </c:pt>
                <c:pt idx="24" formatCode="0.00E+00">
                  <c:v>1.50248621595362E-2</c:v>
                </c:pt>
                <c:pt idx="25" formatCode="0.00E+00">
                  <c:v>1.4793662827890301E-2</c:v>
                </c:pt>
                <c:pt idx="26" formatCode="0.00E+00">
                  <c:v>1.01741840306533E-2</c:v>
                </c:pt>
                <c:pt idx="27" formatCode="0.00E+00">
                  <c:v>5.9384077846947802E-3</c:v>
                </c:pt>
                <c:pt idx="28" formatCode="0.00E+00">
                  <c:v>4.4976239138899698E-3</c:v>
                </c:pt>
                <c:pt idx="29" formatCode="0.00E+00">
                  <c:v>3.00429527476771E-3</c:v>
                </c:pt>
                <c:pt idx="30" formatCode="0.00E+00">
                  <c:v>2.4675360280256402E-3</c:v>
                </c:pt>
                <c:pt idx="31" formatCode="0.00E+00">
                  <c:v>1.5755504108514501E-3</c:v>
                </c:pt>
                <c:pt idx="32" formatCode="0.00E+00">
                  <c:v>1.426180084566E-3</c:v>
                </c:pt>
                <c:pt idx="33" formatCode="0.00E+00">
                  <c:v>1.2754835264098599E-3</c:v>
                </c:pt>
                <c:pt idx="34" formatCode="0.00E+00">
                  <c:v>1.0812757627169801E-3</c:v>
                </c:pt>
                <c:pt idx="35" formatCode="0.00E+00">
                  <c:v>9.7854005151616998E-4</c:v>
                </c:pt>
                <c:pt idx="36" formatCode="0.00E+00">
                  <c:v>4.2321474596653701E-4</c:v>
                </c:pt>
                <c:pt idx="37" formatCode="0.00E+00">
                  <c:v>3.5233710190374801E-4</c:v>
                </c:pt>
                <c:pt idx="38" formatCode="0.00E+00">
                  <c:v>2.69032854051676E-4</c:v>
                </c:pt>
                <c:pt idx="39" formatCode="0.00E+00">
                  <c:v>1.7640018883063901E-4</c:v>
                </c:pt>
                <c:pt idx="40" formatCode="0.00E+00">
                  <c:v>1.2855420920067901E-4</c:v>
                </c:pt>
                <c:pt idx="41" formatCode="0.00E+00">
                  <c:v>1.1779414030398201E-4</c:v>
                </c:pt>
                <c:pt idx="42" formatCode="0.00E+00">
                  <c:v>6.2846549792599401E-5</c:v>
                </c:pt>
                <c:pt idx="43" formatCode="0.00E+00">
                  <c:v>6.2539657884615497E-5</c:v>
                </c:pt>
                <c:pt idx="44" formatCode="0.00E+00">
                  <c:v>4.6983959519707802E-5</c:v>
                </c:pt>
                <c:pt idx="45" formatCode="0.00E+00">
                  <c:v>3.6928191005481901E-5</c:v>
                </c:pt>
                <c:pt idx="46" formatCode="0.00E+00">
                  <c:v>3.2622701793787302E-5</c:v>
                </c:pt>
                <c:pt idx="47" formatCode="0.00E+00">
                  <c:v>3.0015501690077902E-5</c:v>
                </c:pt>
                <c:pt idx="48" formatCode="0.00E+00">
                  <c:v>1.6158475184394E-5</c:v>
                </c:pt>
                <c:pt idx="49" formatCode="0.00E+00">
                  <c:v>1.5039639259378499E-5</c:v>
                </c:pt>
                <c:pt idx="50" formatCode="0.00E+00">
                  <c:v>1.0705523961605499E-5</c:v>
                </c:pt>
                <c:pt idx="51" formatCode="0.00E+00">
                  <c:v>9.9157317881079792E-6</c:v>
                </c:pt>
                <c:pt idx="52" formatCode="0.00E+00">
                  <c:v>6.4847001276881999E-6</c:v>
                </c:pt>
                <c:pt idx="53" formatCode="0.00E+00">
                  <c:v>5.4588296093544302E-6</c:v>
                </c:pt>
                <c:pt idx="54" formatCode="0.00E+00">
                  <c:v>3.9176434315886202E-6</c:v>
                </c:pt>
                <c:pt idx="55" formatCode="0.00E+00">
                  <c:v>3.0783441796670902E-6</c:v>
                </c:pt>
                <c:pt idx="56" formatCode="0.00E+00">
                  <c:v>2.1733098764185099E-6</c:v>
                </c:pt>
                <c:pt idx="57" formatCode="0.00E+00">
                  <c:v>1.92069963246449E-6</c:v>
                </c:pt>
                <c:pt idx="58" formatCode="0.00E+00">
                  <c:v>1.2296522141814901E-6</c:v>
                </c:pt>
                <c:pt idx="59" formatCode="0.00E+00">
                  <c:v>8.1012099113818697E-7</c:v>
                </c:pt>
                <c:pt idx="60" formatCode="0.00E+00">
                  <c:v>5.4039230698273195E-7</c:v>
                </c:pt>
                <c:pt idx="61" formatCode="0.00E+00">
                  <c:v>3.2253106542365E-7</c:v>
                </c:pt>
                <c:pt idx="62" formatCode="0.00E+00">
                  <c:v>2.9530952131035602E-7</c:v>
                </c:pt>
                <c:pt idx="63" formatCode="0.00E+00">
                  <c:v>8.4733053790014199E-8</c:v>
                </c:pt>
                <c:pt idx="64" formatCode="0.00E+00">
                  <c:v>9.9691955071539803E-17</c:v>
                </c:pt>
                <c:pt idx="65" formatCode="0.00E+00">
                  <c:v>9.9691955071539803E-17</c:v>
                </c:pt>
                <c:pt idx="66" formatCode="0.00E+00">
                  <c:v>9.9691955071539803E-17</c:v>
                </c:pt>
                <c:pt idx="67" formatCode="0.00E+00">
                  <c:v>9.9691955071539803E-17</c:v>
                </c:pt>
                <c:pt idx="68" formatCode="0.00E+00">
                  <c:v>9.9691955071539803E-17</c:v>
                </c:pt>
                <c:pt idx="69" formatCode="0.00E+00">
                  <c:v>4.7358387884291299E-17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4-CD43-93A4-D3801C470DD2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'orthog SPADE MP2-in-PBE svd'!$A$6:$A$76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</c:numCache>
            </c:numRef>
          </c:xVal>
          <c:yVal>
            <c:numRef>
              <c:f>'orthog SPADE MP2-in-PBE svd'!$D$4:$D$73</c:f>
              <c:numCache>
                <c:formatCode>General</c:formatCode>
                <c:ptCount val="70"/>
                <c:pt idx="0">
                  <c:v>0.999999463709634</c:v>
                </c:pt>
                <c:pt idx="1">
                  <c:v>0.99999872775509602</c:v>
                </c:pt>
                <c:pt idx="2">
                  <c:v>0.99998081712579701</c:v>
                </c:pt>
                <c:pt idx="3">
                  <c:v>0.99992290860777899</c:v>
                </c:pt>
                <c:pt idx="4">
                  <c:v>0.99986635860179796</c:v>
                </c:pt>
                <c:pt idx="5">
                  <c:v>0.99947011621339898</c:v>
                </c:pt>
                <c:pt idx="6">
                  <c:v>0.99930006014799799</c:v>
                </c:pt>
                <c:pt idx="7">
                  <c:v>0.99713021272069602</c:v>
                </c:pt>
                <c:pt idx="8">
                  <c:v>0.99101322858462304</c:v>
                </c:pt>
                <c:pt idx="9">
                  <c:v>0.99065063773658502</c:v>
                </c:pt>
                <c:pt idx="10">
                  <c:v>0.986370832720882</c:v>
                </c:pt>
                <c:pt idx="11">
                  <c:v>0.98506457266701397</c:v>
                </c:pt>
                <c:pt idx="12">
                  <c:v>0.80018576689603005</c:v>
                </c:pt>
                <c:pt idx="13">
                  <c:v>0.709665896709754</c:v>
                </c:pt>
                <c:pt idx="14">
                  <c:v>0.70643387230344201</c:v>
                </c:pt>
                <c:pt idx="15">
                  <c:v>0.57358703154350499</c:v>
                </c:pt>
                <c:pt idx="16" formatCode="0.00E+00">
                  <c:v>0.17067373873029301</c:v>
                </c:pt>
                <c:pt idx="17" formatCode="0.00E+00">
                  <c:v>0.16355378574367199</c:v>
                </c:pt>
                <c:pt idx="18" formatCode="0.00E+00">
                  <c:v>0.142074582264309</c:v>
                </c:pt>
                <c:pt idx="19" formatCode="0.00E+00">
                  <c:v>0.135118573451005</c:v>
                </c:pt>
                <c:pt idx="20" formatCode="0.00E+00">
                  <c:v>7.0054418717443098E-2</c:v>
                </c:pt>
                <c:pt idx="21" formatCode="0.00E+00">
                  <c:v>6.2655778478519802E-2</c:v>
                </c:pt>
                <c:pt idx="22" formatCode="0.00E+00">
                  <c:v>3.9399089400134701E-2</c:v>
                </c:pt>
                <c:pt idx="23" formatCode="0.00E+00">
                  <c:v>1.6077977490897101E-2</c:v>
                </c:pt>
                <c:pt idx="24" formatCode="0.00E+00">
                  <c:v>1.5000972125859401E-2</c:v>
                </c:pt>
                <c:pt idx="25" formatCode="0.00E+00">
                  <c:v>1.47805368166266E-2</c:v>
                </c:pt>
                <c:pt idx="26" formatCode="0.00E+00">
                  <c:v>1.0139271939839999E-2</c:v>
                </c:pt>
                <c:pt idx="27" formatCode="0.00E+00">
                  <c:v>5.9166599932626001E-3</c:v>
                </c:pt>
                <c:pt idx="28" formatCode="0.00E+00">
                  <c:v>4.4523553403804502E-3</c:v>
                </c:pt>
                <c:pt idx="29" formatCode="0.00E+00">
                  <c:v>3.0047619057040498E-3</c:v>
                </c:pt>
                <c:pt idx="30" formatCode="0.00E+00">
                  <c:v>2.4783698878215001E-3</c:v>
                </c:pt>
                <c:pt idx="31" formatCode="0.00E+00">
                  <c:v>1.57657718315444E-3</c:v>
                </c:pt>
                <c:pt idx="32" formatCode="0.00E+00">
                  <c:v>1.4245255637073101E-3</c:v>
                </c:pt>
                <c:pt idx="33" formatCode="0.00E+00">
                  <c:v>1.2471887267908499E-3</c:v>
                </c:pt>
                <c:pt idx="34" formatCode="0.00E+00">
                  <c:v>1.08384635082156E-3</c:v>
                </c:pt>
                <c:pt idx="35" formatCode="0.00E+00">
                  <c:v>9.9104354188886109E-4</c:v>
                </c:pt>
                <c:pt idx="36" formatCode="0.00E+00">
                  <c:v>4.3257087110165502E-4</c:v>
                </c:pt>
                <c:pt idx="37" formatCode="0.00E+00">
                  <c:v>3.5610299729845997E-4</c:v>
                </c:pt>
                <c:pt idx="38" formatCode="0.00E+00">
                  <c:v>2.7115066967213199E-4</c:v>
                </c:pt>
                <c:pt idx="39" formatCode="0.00E+00">
                  <c:v>1.77655739484421E-4</c:v>
                </c:pt>
                <c:pt idx="40" formatCode="0.00E+00">
                  <c:v>1.2745863095285799E-4</c:v>
                </c:pt>
                <c:pt idx="41" formatCode="0.00E+00">
                  <c:v>1.15937936341643E-4</c:v>
                </c:pt>
                <c:pt idx="42" formatCode="0.00E+00">
                  <c:v>6.5564008932426506E-5</c:v>
                </c:pt>
                <c:pt idx="43" formatCode="0.00E+00">
                  <c:v>6.3933442856224198E-5</c:v>
                </c:pt>
                <c:pt idx="44" formatCode="0.00E+00">
                  <c:v>5.0561885156698798E-5</c:v>
                </c:pt>
                <c:pt idx="45" formatCode="0.00E+00">
                  <c:v>3.73123739667619E-5</c:v>
                </c:pt>
                <c:pt idx="46" formatCode="0.00E+00">
                  <c:v>3.4027683445151497E-5</c:v>
                </c:pt>
                <c:pt idx="47" formatCode="0.00E+00">
                  <c:v>2.96983817311272E-5</c:v>
                </c:pt>
                <c:pt idx="48" formatCode="0.00E+00">
                  <c:v>1.5354847521721398E-5</c:v>
                </c:pt>
                <c:pt idx="49" formatCode="0.00E+00">
                  <c:v>1.4182802591126901E-5</c:v>
                </c:pt>
                <c:pt idx="50" formatCode="0.00E+00">
                  <c:v>9.5336320058884093E-6</c:v>
                </c:pt>
                <c:pt idx="51" formatCode="0.00E+00">
                  <c:v>7.8676434349263208E-6</c:v>
                </c:pt>
                <c:pt idx="52" formatCode="0.00E+00">
                  <c:v>7.1462840309704401E-6</c:v>
                </c:pt>
                <c:pt idx="53" formatCode="0.00E+00">
                  <c:v>5.5222260861689596E-6</c:v>
                </c:pt>
                <c:pt idx="54" formatCode="0.00E+00">
                  <c:v>4.3524022239521897E-6</c:v>
                </c:pt>
                <c:pt idx="55" formatCode="0.00E+00">
                  <c:v>2.84459624052752E-6</c:v>
                </c:pt>
                <c:pt idx="56" formatCode="0.00E+00">
                  <c:v>2.1828638155102599E-6</c:v>
                </c:pt>
                <c:pt idx="57" formatCode="0.00E+00">
                  <c:v>2.0056684986650801E-6</c:v>
                </c:pt>
                <c:pt idx="58" formatCode="0.00E+00">
                  <c:v>1.2437075868144E-6</c:v>
                </c:pt>
                <c:pt idx="59" formatCode="0.00E+00">
                  <c:v>8.3607366375910499E-7</c:v>
                </c:pt>
                <c:pt idx="60" formatCode="0.00E+00">
                  <c:v>6.7295258524519699E-7</c:v>
                </c:pt>
                <c:pt idx="61" formatCode="0.00E+00">
                  <c:v>4.0152315490713101E-7</c:v>
                </c:pt>
                <c:pt idx="62" formatCode="0.00E+00">
                  <c:v>3.1635896137216701E-7</c:v>
                </c:pt>
                <c:pt idx="63" formatCode="0.00E+00">
                  <c:v>1.2602996458826801E-7</c:v>
                </c:pt>
                <c:pt idx="64" formatCode="0.00E+00">
                  <c:v>9.9441971932178004E-17</c:v>
                </c:pt>
                <c:pt idx="65" formatCode="0.00E+00">
                  <c:v>9.9441971932178004E-17</c:v>
                </c:pt>
                <c:pt idx="66" formatCode="0.00E+00">
                  <c:v>9.9441971932178004E-17</c:v>
                </c:pt>
                <c:pt idx="67" formatCode="0.00E+00">
                  <c:v>9.9441971932178004E-17</c:v>
                </c:pt>
                <c:pt idx="68" formatCode="0.00E+00">
                  <c:v>9.9441971932178004E-17</c:v>
                </c:pt>
                <c:pt idx="69" formatCode="0.00E+00">
                  <c:v>5.6660269977735504E-17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4-CD43-93A4-D3801C470DD2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'orthog SPADE MP2-in-PBE svd'!$A$7:$A$77</c:f>
              <c:numCache>
                <c:formatCode>General</c:formatCode>
                <c:ptCount val="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</c:numCache>
            </c:numRef>
          </c:xVal>
          <c:yVal>
            <c:numRef>
              <c:f>'orthog SPADE MP2-in-PBE svd'!$E$4:$E$73</c:f>
              <c:numCache>
                <c:formatCode>General</c:formatCode>
                <c:ptCount val="70"/>
                <c:pt idx="0">
                  <c:v>0.99999947598096495</c:v>
                </c:pt>
                <c:pt idx="1">
                  <c:v>0.99999870526208801</c:v>
                </c:pt>
                <c:pt idx="2">
                  <c:v>0.99998057447517896</c:v>
                </c:pt>
                <c:pt idx="3">
                  <c:v>0.99992192069475805</c:v>
                </c:pt>
                <c:pt idx="4">
                  <c:v>0.99986700303791098</c:v>
                </c:pt>
                <c:pt idx="5">
                  <c:v>0.99947660199936095</c:v>
                </c:pt>
                <c:pt idx="6">
                  <c:v>0.999323589498468</c:v>
                </c:pt>
                <c:pt idx="7">
                  <c:v>0.996799719039415</c:v>
                </c:pt>
                <c:pt idx="8">
                  <c:v>0.99082394845097399</c:v>
                </c:pt>
                <c:pt idx="9">
                  <c:v>0.99064966005594901</c:v>
                </c:pt>
                <c:pt idx="10">
                  <c:v>0.98622429259197897</c:v>
                </c:pt>
                <c:pt idx="11">
                  <c:v>0.98540659417203402</c:v>
                </c:pt>
                <c:pt idx="12">
                  <c:v>0.80559341126931805</c:v>
                </c:pt>
                <c:pt idx="13">
                  <c:v>0.70937721824918198</c:v>
                </c:pt>
                <c:pt idx="14">
                  <c:v>0.70650026143431299</c:v>
                </c:pt>
                <c:pt idx="15">
                  <c:v>0.56599902233587196</c:v>
                </c:pt>
                <c:pt idx="16">
                  <c:v>0.17007793700055901</c:v>
                </c:pt>
                <c:pt idx="17">
                  <c:v>0.16363913749652101</c:v>
                </c:pt>
                <c:pt idx="18">
                  <c:v>0.14192086803689899</c:v>
                </c:pt>
                <c:pt idx="19">
                  <c:v>0.13567266007957501</c:v>
                </c:pt>
                <c:pt idx="20">
                  <c:v>7.3052674702869899E-2</c:v>
                </c:pt>
                <c:pt idx="21">
                  <c:v>6.2516881906702196E-2</c:v>
                </c:pt>
                <c:pt idx="22">
                  <c:v>3.9308389869515098E-2</c:v>
                </c:pt>
                <c:pt idx="23">
                  <c:v>1.6028534944882399E-2</c:v>
                </c:pt>
                <c:pt idx="24">
                  <c:v>1.4970600090869301E-2</c:v>
                </c:pt>
                <c:pt idx="25">
                  <c:v>1.4766067644358401E-2</c:v>
                </c:pt>
                <c:pt idx="26">
                  <c:v>1.00917636990412E-2</c:v>
                </c:pt>
                <c:pt idx="27">
                  <c:v>5.8914931173296801E-3</c:v>
                </c:pt>
                <c:pt idx="28">
                  <c:v>4.3902697485013603E-3</c:v>
                </c:pt>
                <c:pt idx="29">
                  <c:v>3.0532063023186902E-3</c:v>
                </c:pt>
                <c:pt idx="30">
                  <c:v>2.4787578006085602E-3</c:v>
                </c:pt>
                <c:pt idx="31">
                  <c:v>1.56987903744206E-3</c:v>
                </c:pt>
                <c:pt idx="32">
                  <c:v>1.41946052594382E-3</c:v>
                </c:pt>
                <c:pt idx="33">
                  <c:v>1.2249103872106299E-3</c:v>
                </c:pt>
                <c:pt idx="34">
                  <c:v>1.0925688930272001E-3</c:v>
                </c:pt>
                <c:pt idx="35">
                  <c:v>1.0150579931322999E-3</c:v>
                </c:pt>
                <c:pt idx="36">
                  <c:v>4.39413039546156E-4</c:v>
                </c:pt>
                <c:pt idx="37">
                  <c:v>3.5990771476710002E-4</c:v>
                </c:pt>
                <c:pt idx="38">
                  <c:v>2.7369158341148298E-4</c:v>
                </c:pt>
                <c:pt idx="39">
                  <c:v>1.7839587279959199E-4</c:v>
                </c:pt>
                <c:pt idx="40">
                  <c:v>1.2628509942667901E-4</c:v>
                </c:pt>
                <c:pt idx="41">
                  <c:v>1.14154075172035E-4</c:v>
                </c:pt>
                <c:pt idx="42" formatCode="0.00E+00">
                  <c:v>6.8229109373734204E-5</c:v>
                </c:pt>
                <c:pt idx="43" formatCode="0.00E+00">
                  <c:v>6.4562052850245999E-5</c:v>
                </c:pt>
                <c:pt idx="44" formatCode="0.00E+00">
                  <c:v>5.2012646608194298E-5</c:v>
                </c:pt>
                <c:pt idx="45" formatCode="0.00E+00">
                  <c:v>3.7385294906491597E-5</c:v>
                </c:pt>
                <c:pt idx="46" formatCode="0.00E+00">
                  <c:v>3.4102333922943597E-5</c:v>
                </c:pt>
                <c:pt idx="47" formatCode="0.00E+00">
                  <c:v>2.97875330735825E-5</c:v>
                </c:pt>
                <c:pt idx="48" formatCode="0.00E+00">
                  <c:v>1.6749860230326901E-5</c:v>
                </c:pt>
                <c:pt idx="49" formatCode="0.00E+00">
                  <c:v>1.42982713298506E-5</c:v>
                </c:pt>
                <c:pt idx="50" formatCode="0.00E+00">
                  <c:v>1.0352986109805999E-5</c:v>
                </c:pt>
                <c:pt idx="51" formatCode="0.00E+00">
                  <c:v>7.6765511550427907E-6</c:v>
                </c:pt>
                <c:pt idx="52" formatCode="0.00E+00">
                  <c:v>6.2082875591788203E-6</c:v>
                </c:pt>
                <c:pt idx="53" formatCode="0.00E+00">
                  <c:v>5.5524825025407298E-6</c:v>
                </c:pt>
                <c:pt idx="54" formatCode="0.00E+00">
                  <c:v>4.3640691044577002E-6</c:v>
                </c:pt>
                <c:pt idx="55" formatCode="0.00E+00">
                  <c:v>2.6723213347123301E-6</c:v>
                </c:pt>
                <c:pt idx="56" formatCode="0.00E+00">
                  <c:v>2.2734935922974898E-6</c:v>
                </c:pt>
                <c:pt idx="57" formatCode="0.00E+00">
                  <c:v>1.5476106060565301E-6</c:v>
                </c:pt>
                <c:pt idx="58" formatCode="0.00E+00">
                  <c:v>1.27050869457E-6</c:v>
                </c:pt>
                <c:pt idx="59" formatCode="0.00E+00">
                  <c:v>9.0680122895808696E-7</c:v>
                </c:pt>
                <c:pt idx="60" formatCode="0.00E+00">
                  <c:v>7.6650210748978103E-7</c:v>
                </c:pt>
                <c:pt idx="61" formatCode="0.00E+00">
                  <c:v>4.3914551958575601E-7</c:v>
                </c:pt>
                <c:pt idx="62" formatCode="0.00E+00">
                  <c:v>3.1966829898213801E-7</c:v>
                </c:pt>
                <c:pt idx="63" formatCode="0.00E+00">
                  <c:v>1.4809619271638599E-7</c:v>
                </c:pt>
                <c:pt idx="64" formatCode="0.00E+00">
                  <c:v>9.9441971932178004E-17</c:v>
                </c:pt>
                <c:pt idx="65" formatCode="0.00E+00">
                  <c:v>9.9441971932178004E-17</c:v>
                </c:pt>
                <c:pt idx="66" formatCode="0.00E+00">
                  <c:v>9.9441971932178004E-17</c:v>
                </c:pt>
                <c:pt idx="67" formatCode="0.00E+00">
                  <c:v>9.9441971932178004E-17</c:v>
                </c:pt>
                <c:pt idx="68" formatCode="0.00E+00">
                  <c:v>9.9441971932178004E-17</c:v>
                </c:pt>
                <c:pt idx="69" formatCode="0.00E+00">
                  <c:v>5.6660269977735504E-17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4-CD43-93A4-D3801C470DD2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'orthog SPADE MP2-in-PBE svd'!$A$8:$A$78</c:f>
              <c:numCache>
                <c:formatCode>General</c:formatCode>
                <c:ptCount val="7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</c:numCache>
            </c:numRef>
          </c:xVal>
          <c:yVal>
            <c:numRef>
              <c:f>'orthog SPADE MP2-in-PBE svd'!$F$4:$F$73</c:f>
              <c:numCache>
                <c:formatCode>General</c:formatCode>
                <c:ptCount val="70"/>
                <c:pt idx="0">
                  <c:v>0.99999949231547502</c:v>
                </c:pt>
                <c:pt idx="1">
                  <c:v>0.99999868588771701</c:v>
                </c:pt>
                <c:pt idx="2">
                  <c:v>0.99998027976654003</c:v>
                </c:pt>
                <c:pt idx="3">
                  <c:v>0.99992081341068695</c:v>
                </c:pt>
                <c:pt idx="4">
                  <c:v>0.999867801183845</c:v>
                </c:pt>
                <c:pt idx="5">
                  <c:v>0.99949107210833099</c:v>
                </c:pt>
                <c:pt idx="6">
                  <c:v>0.99934018633733601</c:v>
                </c:pt>
                <c:pt idx="7">
                  <c:v>0.99633110101487299</c:v>
                </c:pt>
                <c:pt idx="8">
                  <c:v>0.99080683503726497</c:v>
                </c:pt>
                <c:pt idx="9">
                  <c:v>0.99046119497545904</c:v>
                </c:pt>
                <c:pt idx="10">
                  <c:v>0.98605527116421099</c:v>
                </c:pt>
                <c:pt idx="11">
                  <c:v>0.98571175719762505</c:v>
                </c:pt>
                <c:pt idx="12">
                  <c:v>0.81244537690694696</c:v>
                </c:pt>
                <c:pt idx="13">
                  <c:v>0.709261301055923</c:v>
                </c:pt>
                <c:pt idx="14">
                  <c:v>0.70643334280995995</c:v>
                </c:pt>
                <c:pt idx="15">
                  <c:v>0.55624736319042001</c:v>
                </c:pt>
                <c:pt idx="16">
                  <c:v>0.16939794633848501</c:v>
                </c:pt>
                <c:pt idx="17">
                  <c:v>0.16390514911465101</c:v>
                </c:pt>
                <c:pt idx="18">
                  <c:v>0.14208605407328601</c:v>
                </c:pt>
                <c:pt idx="19">
                  <c:v>0.13596256441851601</c:v>
                </c:pt>
                <c:pt idx="20">
                  <c:v>7.7495265513726902E-2</c:v>
                </c:pt>
                <c:pt idx="21">
                  <c:v>6.2374544368248797E-2</c:v>
                </c:pt>
                <c:pt idx="22">
                  <c:v>3.9212527683049399E-2</c:v>
                </c:pt>
                <c:pt idx="23">
                  <c:v>1.59690567638965E-2</c:v>
                </c:pt>
                <c:pt idx="24">
                  <c:v>1.49393003267806E-2</c:v>
                </c:pt>
                <c:pt idx="25">
                  <c:v>1.47525727271048E-2</c:v>
                </c:pt>
                <c:pt idx="26">
                  <c:v>1.00385702966059E-2</c:v>
                </c:pt>
                <c:pt idx="27">
                  <c:v>5.86783792613183E-3</c:v>
                </c:pt>
                <c:pt idx="28">
                  <c:v>4.3266602764415402E-3</c:v>
                </c:pt>
                <c:pt idx="29">
                  <c:v>3.1602761555531498E-3</c:v>
                </c:pt>
                <c:pt idx="30">
                  <c:v>2.4672497538352602E-3</c:v>
                </c:pt>
                <c:pt idx="31">
                  <c:v>1.55366165976467E-3</c:v>
                </c:pt>
                <c:pt idx="32">
                  <c:v>1.41210467209204E-3</c:v>
                </c:pt>
                <c:pt idx="33">
                  <c:v>1.2145463812961101E-3</c:v>
                </c:pt>
                <c:pt idx="34">
                  <c:v>1.1138814802834601E-3</c:v>
                </c:pt>
                <c:pt idx="35">
                  <c:v>1.0338767575699701E-3</c:v>
                </c:pt>
                <c:pt idx="36">
                  <c:v>4.4328548680693398E-4</c:v>
                </c:pt>
                <c:pt idx="37">
                  <c:v>3.6291641150189101E-4</c:v>
                </c:pt>
                <c:pt idx="38">
                  <c:v>2.74981518397692E-4</c:v>
                </c:pt>
                <c:pt idx="39">
                  <c:v>1.7817778123445499E-4</c:v>
                </c:pt>
                <c:pt idx="40">
                  <c:v>1.2534541719784001E-4</c:v>
                </c:pt>
                <c:pt idx="41">
                  <c:v>1.1244319143189201E-4</c:v>
                </c:pt>
                <c:pt idx="42" formatCode="0.00E+00">
                  <c:v>7.0445245381871798E-5</c:v>
                </c:pt>
                <c:pt idx="43" formatCode="0.00E+00">
                  <c:v>6.3852283489585496E-5</c:v>
                </c:pt>
                <c:pt idx="44" formatCode="0.00E+00">
                  <c:v>5.1604192479611903E-5</c:v>
                </c:pt>
                <c:pt idx="45" formatCode="0.00E+00">
                  <c:v>3.7104561709151803E-5</c:v>
                </c:pt>
                <c:pt idx="46" formatCode="0.00E+00">
                  <c:v>3.3745589870628799E-5</c:v>
                </c:pt>
                <c:pt idx="47" formatCode="0.00E+00">
                  <c:v>3.02734477616748E-5</c:v>
                </c:pt>
                <c:pt idx="48" formatCode="0.00E+00">
                  <c:v>1.8716619221244299E-5</c:v>
                </c:pt>
                <c:pt idx="49" formatCode="0.00E+00">
                  <c:v>1.4668340006591999E-5</c:v>
                </c:pt>
                <c:pt idx="50" formatCode="0.00E+00">
                  <c:v>1.0715610003683601E-5</c:v>
                </c:pt>
                <c:pt idx="51" formatCode="0.00E+00">
                  <c:v>7.7380813519134796E-6</c:v>
                </c:pt>
                <c:pt idx="52" formatCode="0.00E+00">
                  <c:v>5.6730728817287399E-6</c:v>
                </c:pt>
                <c:pt idx="53" formatCode="0.00E+00">
                  <c:v>5.1941096579855404E-6</c:v>
                </c:pt>
                <c:pt idx="54" formatCode="0.00E+00">
                  <c:v>4.4688419088384697E-6</c:v>
                </c:pt>
                <c:pt idx="55" formatCode="0.00E+00">
                  <c:v>2.7588700409136598E-6</c:v>
                </c:pt>
                <c:pt idx="56" formatCode="0.00E+00">
                  <c:v>2.34848531083356E-6</c:v>
                </c:pt>
                <c:pt idx="57" formatCode="0.00E+00">
                  <c:v>1.4489427774864901E-6</c:v>
                </c:pt>
                <c:pt idx="58" formatCode="0.00E+00">
                  <c:v>1.2771898435717101E-6</c:v>
                </c:pt>
                <c:pt idx="59" formatCode="0.00E+00">
                  <c:v>9.3326062066728504E-7</c:v>
                </c:pt>
                <c:pt idx="60" formatCode="0.00E+00">
                  <c:v>8.0139789916993796E-7</c:v>
                </c:pt>
                <c:pt idx="61" formatCode="0.00E+00">
                  <c:v>4.5346618371293299E-7</c:v>
                </c:pt>
                <c:pt idx="62" formatCode="0.00E+00">
                  <c:v>3.16564945203365E-7</c:v>
                </c:pt>
                <c:pt idx="63" formatCode="0.00E+00">
                  <c:v>1.6957463155325701E-7</c:v>
                </c:pt>
                <c:pt idx="64" formatCode="0.00E+00">
                  <c:v>9.96893159757821E-17</c:v>
                </c:pt>
                <c:pt idx="65" formatCode="0.00E+00">
                  <c:v>9.96893159757821E-17</c:v>
                </c:pt>
                <c:pt idx="66" formatCode="0.00E+00">
                  <c:v>9.96893159757821E-17</c:v>
                </c:pt>
                <c:pt idx="67" formatCode="0.00E+00">
                  <c:v>9.96893159757821E-17</c:v>
                </c:pt>
                <c:pt idx="68" formatCode="0.00E+00">
                  <c:v>9.96893159757821E-17</c:v>
                </c:pt>
                <c:pt idx="69" formatCode="0.00E+00">
                  <c:v>4.38132123179682E-17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4-CD43-93A4-D3801C470DD2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'orthog SPADE MP2-in-PBE svd'!$A$9:$A$79</c:f>
              <c:numCache>
                <c:formatCode>General</c:formatCode>
                <c:ptCount val="7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</c:numCache>
            </c:numRef>
          </c:xVal>
          <c:yVal>
            <c:numRef>
              <c:f>'orthog SPADE MP2-in-PBE svd'!$G$4:$G$73</c:f>
              <c:numCache>
                <c:formatCode>General</c:formatCode>
                <c:ptCount val="70"/>
                <c:pt idx="0">
                  <c:v>0.99999951130220299</c:v>
                </c:pt>
                <c:pt idx="1">
                  <c:v>0.99999867139161003</c:v>
                </c:pt>
                <c:pt idx="2">
                  <c:v>0.99997996018410196</c:v>
                </c:pt>
                <c:pt idx="3">
                  <c:v>0.99991966879545002</c:v>
                </c:pt>
                <c:pt idx="4">
                  <c:v>0.999868683171797</c:v>
                </c:pt>
                <c:pt idx="5">
                  <c:v>0.99951377297752597</c:v>
                </c:pt>
                <c:pt idx="6">
                  <c:v>0.99934522076665899</c:v>
                </c:pt>
                <c:pt idx="7">
                  <c:v>0.995718755517223</c:v>
                </c:pt>
                <c:pt idx="8">
                  <c:v>0.99076854143746096</c:v>
                </c:pt>
                <c:pt idx="9">
                  <c:v>0.99026624932537199</c:v>
                </c:pt>
                <c:pt idx="10">
                  <c:v>0.98601925632149701</c:v>
                </c:pt>
                <c:pt idx="11">
                  <c:v>0.985805853445886</c:v>
                </c:pt>
                <c:pt idx="12">
                  <c:v>0.82038919897422502</c:v>
                </c:pt>
                <c:pt idx="13">
                  <c:v>0.70938442923011102</c:v>
                </c:pt>
                <c:pt idx="14">
                  <c:v>0.70621572578988201</c:v>
                </c:pt>
                <c:pt idx="15">
                  <c:v>0.54472554389410399</c:v>
                </c:pt>
                <c:pt idx="16">
                  <c:v>0.16873452042481901</c:v>
                </c:pt>
                <c:pt idx="17">
                  <c:v>0.164343536538199</c:v>
                </c:pt>
                <c:pt idx="18">
                  <c:v>0.14255381620745899</c:v>
                </c:pt>
                <c:pt idx="19">
                  <c:v>0.13603356006652401</c:v>
                </c:pt>
                <c:pt idx="20">
                  <c:v>8.3621413357948995E-2</c:v>
                </c:pt>
                <c:pt idx="21">
                  <c:v>6.2237701238137703E-2</c:v>
                </c:pt>
                <c:pt idx="22">
                  <c:v>3.9120520360965097E-2</c:v>
                </c:pt>
                <c:pt idx="23">
                  <c:v>1.5921057563779699E-2</c:v>
                </c:pt>
                <c:pt idx="24">
                  <c:v>1.4901303410079199E-2</c:v>
                </c:pt>
                <c:pt idx="25">
                  <c:v>1.47364968470125E-2</c:v>
                </c:pt>
                <c:pt idx="26">
                  <c:v>9.9894430452866396E-3</c:v>
                </c:pt>
                <c:pt idx="27">
                  <c:v>5.8492242987135097E-3</c:v>
                </c:pt>
                <c:pt idx="28">
                  <c:v>4.2737716151024802E-3</c:v>
                </c:pt>
                <c:pt idx="29">
                  <c:v>3.32418302561798E-3</c:v>
                </c:pt>
                <c:pt idx="30">
                  <c:v>2.4508897618752798E-3</c:v>
                </c:pt>
                <c:pt idx="31">
                  <c:v>1.5284996946461999E-3</c:v>
                </c:pt>
                <c:pt idx="32">
                  <c:v>1.4038625535154701E-3</c:v>
                </c:pt>
                <c:pt idx="33">
                  <c:v>1.22540754486839E-3</c:v>
                </c:pt>
                <c:pt idx="34">
                  <c:v>1.1421565783580701E-3</c:v>
                </c:pt>
                <c:pt idx="35">
                  <c:v>1.0360462092220901E-3</c:v>
                </c:pt>
                <c:pt idx="36">
                  <c:v>4.4608641551055901E-4</c:v>
                </c:pt>
                <c:pt idx="37">
                  <c:v>3.6400847968397801E-4</c:v>
                </c:pt>
                <c:pt idx="38">
                  <c:v>2.7431669745190502E-4</c:v>
                </c:pt>
                <c:pt idx="39">
                  <c:v>1.7694118646001999E-4</c:v>
                </c:pt>
                <c:pt idx="40">
                  <c:v>1.2428563493164599E-4</c:v>
                </c:pt>
                <c:pt idx="41">
                  <c:v>1.11193878109905E-4</c:v>
                </c:pt>
                <c:pt idx="42" formatCode="0.00E+00">
                  <c:v>7.2444738335091999E-5</c:v>
                </c:pt>
                <c:pt idx="43" formatCode="0.00E+00">
                  <c:v>6.2637582538569103E-5</c:v>
                </c:pt>
                <c:pt idx="44" formatCode="0.00E+00">
                  <c:v>4.9916868004676702E-5</c:v>
                </c:pt>
                <c:pt idx="45" formatCode="0.00E+00">
                  <c:v>3.6523633923526698E-5</c:v>
                </c:pt>
                <c:pt idx="46" formatCode="0.00E+00">
                  <c:v>3.3388639756573699E-5</c:v>
                </c:pt>
                <c:pt idx="47" formatCode="0.00E+00">
                  <c:v>3.0716842002748099E-5</c:v>
                </c:pt>
                <c:pt idx="48" formatCode="0.00E+00">
                  <c:v>1.9832347291081898E-5</c:v>
                </c:pt>
                <c:pt idx="49" formatCode="0.00E+00">
                  <c:v>1.51672722484498E-5</c:v>
                </c:pt>
                <c:pt idx="50" formatCode="0.00E+00">
                  <c:v>1.0578407001545501E-5</c:v>
                </c:pt>
                <c:pt idx="51" formatCode="0.00E+00">
                  <c:v>7.8992721256886906E-6</c:v>
                </c:pt>
                <c:pt idx="52" formatCode="0.00E+00">
                  <c:v>5.4409408720462403E-6</c:v>
                </c:pt>
                <c:pt idx="53" formatCode="0.00E+00">
                  <c:v>4.6247889083672296E-6</c:v>
                </c:pt>
                <c:pt idx="54" formatCode="0.00E+00">
                  <c:v>4.5531076429076001E-6</c:v>
                </c:pt>
                <c:pt idx="55" formatCode="0.00E+00">
                  <c:v>2.87727673331331E-6</c:v>
                </c:pt>
                <c:pt idx="56" formatCode="0.00E+00">
                  <c:v>2.3716112254364801E-6</c:v>
                </c:pt>
                <c:pt idx="57" formatCode="0.00E+00">
                  <c:v>1.5975544098538201E-6</c:v>
                </c:pt>
                <c:pt idx="58" formatCode="0.00E+00">
                  <c:v>1.1630893742144901E-6</c:v>
                </c:pt>
                <c:pt idx="59" formatCode="0.00E+00">
                  <c:v>8.6829929569374105E-7</c:v>
                </c:pt>
                <c:pt idx="60" formatCode="0.00E+00">
                  <c:v>7.7051242525227303E-7</c:v>
                </c:pt>
                <c:pt idx="61" formatCode="0.00E+00">
                  <c:v>4.6444006606455002E-7</c:v>
                </c:pt>
                <c:pt idx="62" formatCode="0.00E+00">
                  <c:v>3.0116159573644501E-7</c:v>
                </c:pt>
                <c:pt idx="63" formatCode="0.00E+00">
                  <c:v>1.99988212769378E-7</c:v>
                </c:pt>
                <c:pt idx="64" formatCode="0.00E+00">
                  <c:v>9.97320625633225E-17</c:v>
                </c:pt>
                <c:pt idx="65" formatCode="0.00E+00">
                  <c:v>9.97320625633225E-17</c:v>
                </c:pt>
                <c:pt idx="66" formatCode="0.00E+00">
                  <c:v>9.97320625633225E-17</c:v>
                </c:pt>
                <c:pt idx="67" formatCode="0.00E+00">
                  <c:v>9.97320625633225E-17</c:v>
                </c:pt>
                <c:pt idx="68" formatCode="0.00E+00">
                  <c:v>9.97320625633225E-17</c:v>
                </c:pt>
                <c:pt idx="69" formatCode="0.00E+00">
                  <c:v>5.1834315623872898E-17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4-CD43-93A4-D3801C470DD2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svd'!$A$10:$A$80</c:f>
              <c:numCache>
                <c:formatCode>General</c:formatCode>
                <c:ptCount val="7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</c:numCache>
            </c:numRef>
          </c:xVal>
          <c:yVal>
            <c:numRef>
              <c:f>'orthog SPADE MP2-in-PBE svd'!$H$4:$H$73</c:f>
              <c:numCache>
                <c:formatCode>General</c:formatCode>
                <c:ptCount val="70"/>
                <c:pt idx="0">
                  <c:v>0.99999953076689796</c:v>
                </c:pt>
                <c:pt idx="1">
                  <c:v>0.99999866169940099</c:v>
                </c:pt>
                <c:pt idx="2">
                  <c:v>0.99997963618617702</c:v>
                </c:pt>
                <c:pt idx="3">
                  <c:v>0.99991854050365103</c:v>
                </c:pt>
                <c:pt idx="4">
                  <c:v>0.99986959117936502</c:v>
                </c:pt>
                <c:pt idx="5">
                  <c:v>0.99954082717298198</c:v>
                </c:pt>
                <c:pt idx="6">
                  <c:v>0.99933993179656799</c:v>
                </c:pt>
                <c:pt idx="7">
                  <c:v>0.99497127092711501</c:v>
                </c:pt>
                <c:pt idx="8">
                  <c:v>0.990587011561331</c:v>
                </c:pt>
                <c:pt idx="9">
                  <c:v>0.99012027222913201</c:v>
                </c:pt>
                <c:pt idx="10">
                  <c:v>0.98615994617843095</c:v>
                </c:pt>
                <c:pt idx="11">
                  <c:v>0.98566085361626998</c:v>
                </c:pt>
                <c:pt idx="12">
                  <c:v>0.82930464237817902</c:v>
                </c:pt>
                <c:pt idx="13">
                  <c:v>0.70967900787597704</c:v>
                </c:pt>
                <c:pt idx="14">
                  <c:v>0.70592915238902298</c:v>
                </c:pt>
                <c:pt idx="15">
                  <c:v>0.53144736373071899</c:v>
                </c:pt>
                <c:pt idx="16">
                  <c:v>0.16819921521237099</c:v>
                </c:pt>
                <c:pt idx="17">
                  <c:v>0.16489501881563301</c:v>
                </c:pt>
                <c:pt idx="18">
                  <c:v>0.14325878305336201</c:v>
                </c:pt>
                <c:pt idx="19">
                  <c:v>0.136054345579016</c:v>
                </c:pt>
                <c:pt idx="20">
                  <c:v>9.1689584408097297E-2</c:v>
                </c:pt>
                <c:pt idx="21">
                  <c:v>6.2128252012207397E-2</c:v>
                </c:pt>
                <c:pt idx="22">
                  <c:v>3.9039200524595398E-2</c:v>
                </c:pt>
                <c:pt idx="23">
                  <c:v>1.59054721096339E-2</c:v>
                </c:pt>
                <c:pt idx="24">
                  <c:v>1.4842961614786E-2</c:v>
                </c:pt>
                <c:pt idx="25">
                  <c:v>1.47147660761985E-2</c:v>
                </c:pt>
                <c:pt idx="26">
                  <c:v>9.9608732640460492E-3</c:v>
                </c:pt>
                <c:pt idx="27">
                  <c:v>5.8380045336081897E-3</c:v>
                </c:pt>
                <c:pt idx="28">
                  <c:v>4.2409942027155497E-3</c:v>
                </c:pt>
                <c:pt idx="29">
                  <c:v>3.5348982908139301E-3</c:v>
                </c:pt>
                <c:pt idx="30">
                  <c:v>2.4366156044687902E-3</c:v>
                </c:pt>
                <c:pt idx="31">
                  <c:v>1.50009003184247E-3</c:v>
                </c:pt>
                <c:pt idx="32">
                  <c:v>1.3946100304078799E-3</c:v>
                </c:pt>
                <c:pt idx="33">
                  <c:v>1.2590944749079501E-3</c:v>
                </c:pt>
                <c:pt idx="34">
                  <c:v>1.1616400132547901E-3</c:v>
                </c:pt>
                <c:pt idx="35">
                  <c:v>1.0280436569107499E-3</c:v>
                </c:pt>
                <c:pt idx="36">
                  <c:v>4.4875897114410101E-4</c:v>
                </c:pt>
                <c:pt idx="37">
                  <c:v>3.6304072817108698E-4</c:v>
                </c:pt>
                <c:pt idx="38">
                  <c:v>2.7194520095510298E-4</c:v>
                </c:pt>
                <c:pt idx="39">
                  <c:v>1.7492900727309201E-4</c:v>
                </c:pt>
                <c:pt idx="40">
                  <c:v>1.2306650501458399E-4</c:v>
                </c:pt>
                <c:pt idx="41">
                  <c:v>1.10693136103311E-4</c:v>
                </c:pt>
                <c:pt idx="42" formatCode="0.00E+00">
                  <c:v>7.4178444080151795E-5</c:v>
                </c:pt>
                <c:pt idx="43" formatCode="0.00E+00">
                  <c:v>6.1735839606132399E-5</c:v>
                </c:pt>
                <c:pt idx="44" formatCode="0.00E+00">
                  <c:v>4.7797056140587299E-5</c:v>
                </c:pt>
                <c:pt idx="45" formatCode="0.00E+00">
                  <c:v>3.5988890410506498E-5</c:v>
                </c:pt>
                <c:pt idx="46" formatCode="0.00E+00">
                  <c:v>3.3287907178488703E-5</c:v>
                </c:pt>
                <c:pt idx="47" formatCode="0.00E+00">
                  <c:v>3.0693270916731403E-5</c:v>
                </c:pt>
                <c:pt idx="48" formatCode="0.00E+00">
                  <c:v>2.0146020853034899E-5</c:v>
                </c:pt>
                <c:pt idx="49" formatCode="0.00E+00">
                  <c:v>1.56455008254473E-5</c:v>
                </c:pt>
                <c:pt idx="50" formatCode="0.00E+00">
                  <c:v>1.02314329128121E-5</c:v>
                </c:pt>
                <c:pt idx="51" formatCode="0.00E+00">
                  <c:v>8.1098237726325406E-6</c:v>
                </c:pt>
                <c:pt idx="52" formatCode="0.00E+00">
                  <c:v>5.2399530803757301E-6</c:v>
                </c:pt>
                <c:pt idx="53" formatCode="0.00E+00">
                  <c:v>4.63857565953751E-6</c:v>
                </c:pt>
                <c:pt idx="54" formatCode="0.00E+00">
                  <c:v>4.0109877716618902E-6</c:v>
                </c:pt>
                <c:pt idx="55" formatCode="0.00E+00">
                  <c:v>2.96212005938834E-6</c:v>
                </c:pt>
                <c:pt idx="56" formatCode="0.00E+00">
                  <c:v>2.3209150636578699E-6</c:v>
                </c:pt>
                <c:pt idx="57" formatCode="0.00E+00">
                  <c:v>1.5515005966291599E-6</c:v>
                </c:pt>
                <c:pt idx="58" formatCode="0.00E+00">
                  <c:v>1.0874022010987501E-6</c:v>
                </c:pt>
                <c:pt idx="59" formatCode="0.00E+00">
                  <c:v>8.1759622929700998E-7</c:v>
                </c:pt>
                <c:pt idx="60" formatCode="0.00E+00">
                  <c:v>6.4441078448273103E-7</c:v>
                </c:pt>
                <c:pt idx="61" formatCode="0.00E+00">
                  <c:v>4.6893471794552299E-7</c:v>
                </c:pt>
                <c:pt idx="62" formatCode="0.00E+00">
                  <c:v>2.8213133310615601E-7</c:v>
                </c:pt>
                <c:pt idx="63" formatCode="0.00E+00">
                  <c:v>2.0888975110237E-7</c:v>
                </c:pt>
                <c:pt idx="64" formatCode="0.00E+00">
                  <c:v>9.9887564143058305E-17</c:v>
                </c:pt>
                <c:pt idx="65" formatCode="0.00E+00">
                  <c:v>9.9887564143058305E-17</c:v>
                </c:pt>
                <c:pt idx="66" formatCode="0.00E+00">
                  <c:v>9.9887564143058305E-17</c:v>
                </c:pt>
                <c:pt idx="67" formatCode="0.00E+00">
                  <c:v>9.9887564143058305E-17</c:v>
                </c:pt>
                <c:pt idx="68" formatCode="0.00E+00">
                  <c:v>9.9887564143058305E-17</c:v>
                </c:pt>
                <c:pt idx="69" formatCode="0.00E+00">
                  <c:v>3.1495631061150697E-17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4-CD43-93A4-D3801C470DD2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svd'!$A$11:$A$81</c:f>
              <c:numCache>
                <c:formatCode>General</c:formatCode>
                <c:ptCount val="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'orthog SPADE MP2-in-PBE svd'!$I$4:$I$73</c:f>
              <c:numCache>
                <c:formatCode>General</c:formatCode>
                <c:ptCount val="70"/>
                <c:pt idx="0">
                  <c:v>0.99999954795151402</c:v>
                </c:pt>
                <c:pt idx="1">
                  <c:v>0.99999865639649799</c:v>
                </c:pt>
                <c:pt idx="2">
                  <c:v>0.99997931807731999</c:v>
                </c:pt>
                <c:pt idx="3">
                  <c:v>0.99991746414038696</c:v>
                </c:pt>
                <c:pt idx="4">
                  <c:v>0.99987047429207598</c:v>
                </c:pt>
                <c:pt idx="5">
                  <c:v>0.99956836229639601</c:v>
                </c:pt>
                <c:pt idx="6">
                  <c:v>0.99932696555740097</c:v>
                </c:pt>
                <c:pt idx="7">
                  <c:v>0.99415462982206604</c:v>
                </c:pt>
                <c:pt idx="8">
                  <c:v>0.99011363859637702</c:v>
                </c:pt>
                <c:pt idx="9">
                  <c:v>0.99001847927736797</c:v>
                </c:pt>
                <c:pt idx="10">
                  <c:v>0.98624541806146504</c:v>
                </c:pt>
                <c:pt idx="11">
                  <c:v>0.985525479566562</c:v>
                </c:pt>
                <c:pt idx="12">
                  <c:v>0.83930208430574105</c:v>
                </c:pt>
                <c:pt idx="13">
                  <c:v>0.71005719700872905</c:v>
                </c:pt>
                <c:pt idx="14">
                  <c:v>0.70564771836873197</c:v>
                </c:pt>
                <c:pt idx="15">
                  <c:v>0.51607201974925998</c:v>
                </c:pt>
                <c:pt idx="16">
                  <c:v>0.16795881595680401</c:v>
                </c:pt>
                <c:pt idx="17">
                  <c:v>0.165450429401686</c:v>
                </c:pt>
                <c:pt idx="18">
                  <c:v>0.14431377819712399</c:v>
                </c:pt>
                <c:pt idx="19">
                  <c:v>0.13614918183713801</c:v>
                </c:pt>
                <c:pt idx="20">
                  <c:v>0.101861271128475</c:v>
                </c:pt>
                <c:pt idx="21">
                  <c:v>6.20510407476818E-2</c:v>
                </c:pt>
                <c:pt idx="22">
                  <c:v>3.8971124036106801E-2</c:v>
                </c:pt>
                <c:pt idx="23">
                  <c:v>1.5929450796687301E-2</c:v>
                </c:pt>
                <c:pt idx="24">
                  <c:v>1.4772544731134899E-2</c:v>
                </c:pt>
                <c:pt idx="25">
                  <c:v>1.4671551818702199E-2</c:v>
                </c:pt>
                <c:pt idx="26">
                  <c:v>9.9793730950474297E-3</c:v>
                </c:pt>
                <c:pt idx="27">
                  <c:v>5.8348901450731997E-3</c:v>
                </c:pt>
                <c:pt idx="28">
                  <c:v>4.2413561239831596E-3</c:v>
                </c:pt>
                <c:pt idx="29">
                  <c:v>3.7685067039089901E-3</c:v>
                </c:pt>
                <c:pt idx="30">
                  <c:v>2.42855218283475E-3</c:v>
                </c:pt>
                <c:pt idx="31">
                  <c:v>1.47705530382757E-3</c:v>
                </c:pt>
                <c:pt idx="32">
                  <c:v>1.3824958313280299E-3</c:v>
                </c:pt>
                <c:pt idx="33">
                  <c:v>1.2981911462171601E-3</c:v>
                </c:pt>
                <c:pt idx="34">
                  <c:v>1.17496271469385E-3</c:v>
                </c:pt>
                <c:pt idx="35">
                  <c:v>1.01722424813351E-3</c:v>
                </c:pt>
                <c:pt idx="36">
                  <c:v>4.5109453991525002E-4</c:v>
                </c:pt>
                <c:pt idx="37">
                  <c:v>3.6043697119166301E-4</c:v>
                </c:pt>
                <c:pt idx="38">
                  <c:v>2.6868073504489098E-4</c:v>
                </c:pt>
                <c:pt idx="39">
                  <c:v>1.7249116012333301E-4</c:v>
                </c:pt>
                <c:pt idx="40">
                  <c:v>1.21840987524711E-4</c:v>
                </c:pt>
                <c:pt idx="41">
                  <c:v>1.10734957143657E-4</c:v>
                </c:pt>
                <c:pt idx="42" formatCode="0.00E+00">
                  <c:v>7.5693388081227305E-5</c:v>
                </c:pt>
                <c:pt idx="43" formatCode="0.00E+00">
                  <c:v>6.1542206604571804E-5</c:v>
                </c:pt>
                <c:pt idx="44" formatCode="0.00E+00">
                  <c:v>4.6052110960131097E-5</c:v>
                </c:pt>
                <c:pt idx="45" formatCode="0.00E+00">
                  <c:v>3.6021960134015099E-5</c:v>
                </c:pt>
                <c:pt idx="46" formatCode="0.00E+00">
                  <c:v>3.3206749452912599E-5</c:v>
                </c:pt>
                <c:pt idx="47" formatCode="0.00E+00">
                  <c:v>3.0450186193239098E-5</c:v>
                </c:pt>
                <c:pt idx="48" formatCode="0.00E+00">
                  <c:v>2.0045194241967199E-5</c:v>
                </c:pt>
                <c:pt idx="49" formatCode="0.00E+00">
                  <c:v>1.5964480590970799E-5</c:v>
                </c:pt>
                <c:pt idx="50" formatCode="0.00E+00">
                  <c:v>9.7827694277592794E-6</c:v>
                </c:pt>
                <c:pt idx="51" formatCode="0.00E+00">
                  <c:v>8.2774509237271201E-6</c:v>
                </c:pt>
                <c:pt idx="52" formatCode="0.00E+00">
                  <c:v>5.2245878268423103E-6</c:v>
                </c:pt>
                <c:pt idx="53" formatCode="0.00E+00">
                  <c:v>4.5857068139862301E-6</c:v>
                </c:pt>
                <c:pt idx="54" formatCode="0.00E+00">
                  <c:v>3.5668381817611699E-6</c:v>
                </c:pt>
                <c:pt idx="55" formatCode="0.00E+00">
                  <c:v>2.9764708287937299E-6</c:v>
                </c:pt>
                <c:pt idx="56" formatCode="0.00E+00">
                  <c:v>2.2519395079277499E-6</c:v>
                </c:pt>
                <c:pt idx="57" formatCode="0.00E+00">
                  <c:v>1.31593486427094E-6</c:v>
                </c:pt>
                <c:pt idx="58" formatCode="0.00E+00">
                  <c:v>1.0287200224492099E-6</c:v>
                </c:pt>
                <c:pt idx="59" formatCode="0.00E+00">
                  <c:v>7.0715956328660201E-7</c:v>
                </c:pt>
                <c:pt idx="60" formatCode="0.00E+00">
                  <c:v>5.0899922624732098E-7</c:v>
                </c:pt>
                <c:pt idx="61" formatCode="0.00E+00">
                  <c:v>4.4931088327408702E-7</c:v>
                </c:pt>
                <c:pt idx="62" formatCode="0.00E+00">
                  <c:v>2.6735238217212401E-7</c:v>
                </c:pt>
                <c:pt idx="63" formatCode="0.00E+00">
                  <c:v>1.73065377459815E-7</c:v>
                </c:pt>
                <c:pt idx="64" formatCode="0.00E+00">
                  <c:v>9.9656786663027701E-17</c:v>
                </c:pt>
                <c:pt idx="65" formatCode="0.00E+00">
                  <c:v>9.9656786663027701E-17</c:v>
                </c:pt>
                <c:pt idx="66" formatCode="0.00E+00">
                  <c:v>9.9656786663027701E-17</c:v>
                </c:pt>
                <c:pt idx="67" formatCode="0.00E+00">
                  <c:v>9.9656786663027701E-17</c:v>
                </c:pt>
                <c:pt idx="68" formatCode="0.00E+00">
                  <c:v>9.9656786663027701E-17</c:v>
                </c:pt>
                <c:pt idx="69" formatCode="0.00E+00">
                  <c:v>5.2186030257960699E-17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84-CD43-93A4-D3801C470DD2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svd'!$A$12:$A$82</c:f>
              <c:numCache>
                <c:formatCode>General</c:formatCode>
                <c:ptCount val="7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</c:numCache>
            </c:numRef>
          </c:xVal>
          <c:yVal>
            <c:numRef>
              <c:f>'orthog SPADE MP2-in-PBE svd'!$J$4:$J$73</c:f>
              <c:numCache>
                <c:formatCode>General</c:formatCode>
                <c:ptCount val="70"/>
                <c:pt idx="0">
                  <c:v>0.99999955995898704</c:v>
                </c:pt>
                <c:pt idx="1">
                  <c:v>0.99999865486569295</c:v>
                </c:pt>
                <c:pt idx="2">
                  <c:v>0.99997900585023902</c:v>
                </c:pt>
                <c:pt idx="3">
                  <c:v>0.99991645990563605</c:v>
                </c:pt>
                <c:pt idx="4">
                  <c:v>0.99987128241952705</c:v>
                </c:pt>
                <c:pt idx="5">
                  <c:v>0.99959397079540102</c:v>
                </c:pt>
                <c:pt idx="6">
                  <c:v>0.99930788452238595</c:v>
                </c:pt>
                <c:pt idx="7">
                  <c:v>0.99343374802735196</c:v>
                </c:pt>
                <c:pt idx="8">
                  <c:v>0.98995660437615296</c:v>
                </c:pt>
                <c:pt idx="9">
                  <c:v>0.98909029935003101</c:v>
                </c:pt>
                <c:pt idx="10">
                  <c:v>0.98624051547290004</c:v>
                </c:pt>
                <c:pt idx="11">
                  <c:v>0.98541930037121095</c:v>
                </c:pt>
                <c:pt idx="12">
                  <c:v>0.85064224487181594</c:v>
                </c:pt>
                <c:pt idx="13">
                  <c:v>0.71046041604965604</c:v>
                </c:pt>
                <c:pt idx="14">
                  <c:v>0.70539438976662705</c:v>
                </c:pt>
                <c:pt idx="15">
                  <c:v>0.49793755361088898</c:v>
                </c:pt>
                <c:pt idx="16">
                  <c:v>0.16836138457963001</c:v>
                </c:pt>
                <c:pt idx="17">
                  <c:v>0.16582622321415599</c:v>
                </c:pt>
                <c:pt idx="18">
                  <c:v>0.14631497181339401</c:v>
                </c:pt>
                <c:pt idx="19">
                  <c:v>0.13640673365924499</c:v>
                </c:pt>
                <c:pt idx="20">
                  <c:v>0.11375969843078999</c:v>
                </c:pt>
                <c:pt idx="21">
                  <c:v>6.1958340170516601E-2</c:v>
                </c:pt>
                <c:pt idx="22">
                  <c:v>3.8911346537341497E-2</c:v>
                </c:pt>
                <c:pt idx="23">
                  <c:v>1.5981641791553401E-2</c:v>
                </c:pt>
                <c:pt idx="24">
                  <c:v>1.4734713031932601E-2</c:v>
                </c:pt>
                <c:pt idx="25">
                  <c:v>1.45638856239484E-2</c:v>
                </c:pt>
                <c:pt idx="26">
                  <c:v>1.00858368601654E-2</c:v>
                </c:pt>
                <c:pt idx="27">
                  <c:v>5.8393086182885398E-3</c:v>
                </c:pt>
                <c:pt idx="28">
                  <c:v>4.3065014910582703E-3</c:v>
                </c:pt>
                <c:pt idx="29">
                  <c:v>3.9633739116707797E-3</c:v>
                </c:pt>
                <c:pt idx="30">
                  <c:v>2.4283184710734698E-3</c:v>
                </c:pt>
                <c:pt idx="31">
                  <c:v>1.46616049357211E-3</c:v>
                </c:pt>
                <c:pt idx="32">
                  <c:v>1.3679178265804501E-3</c:v>
                </c:pt>
                <c:pt idx="33">
                  <c:v>1.3264920968456E-3</c:v>
                </c:pt>
                <c:pt idx="34">
                  <c:v>1.1860596836111199E-3</c:v>
                </c:pt>
                <c:pt idx="35">
                  <c:v>1.00832825303613E-3</c:v>
                </c:pt>
                <c:pt idx="36">
                  <c:v>4.5243474298713502E-4</c:v>
                </c:pt>
                <c:pt idx="37">
                  <c:v>3.5680739408242501E-4</c:v>
                </c:pt>
                <c:pt idx="38">
                  <c:v>2.6546951492497002E-4</c:v>
                </c:pt>
                <c:pt idx="39">
                  <c:v>1.6994705196023401E-4</c:v>
                </c:pt>
                <c:pt idx="40">
                  <c:v>1.2074918465961801E-4</c:v>
                </c:pt>
                <c:pt idx="41">
                  <c:v>1.1066210649996999E-4</c:v>
                </c:pt>
                <c:pt idx="42" formatCode="0.00E+00">
                  <c:v>7.7227257073745007E-5</c:v>
                </c:pt>
                <c:pt idx="43" formatCode="0.00E+00">
                  <c:v>6.2182187971725203E-5</c:v>
                </c:pt>
                <c:pt idx="44" formatCode="0.00E+00">
                  <c:v>4.4999105956578798E-5</c:v>
                </c:pt>
                <c:pt idx="45" formatCode="0.00E+00">
                  <c:v>3.67008556005437E-5</c:v>
                </c:pt>
                <c:pt idx="46" formatCode="0.00E+00">
                  <c:v>3.2994847936592397E-5</c:v>
                </c:pt>
                <c:pt idx="47" formatCode="0.00E+00">
                  <c:v>3.0232945336411799E-5</c:v>
                </c:pt>
                <c:pt idx="48" formatCode="0.00E+00">
                  <c:v>1.9668499546712199E-5</c:v>
                </c:pt>
                <c:pt idx="49" formatCode="0.00E+00">
                  <c:v>1.6108034723692799E-5</c:v>
                </c:pt>
                <c:pt idx="50" formatCode="0.00E+00">
                  <c:v>9.3116734829792305E-6</c:v>
                </c:pt>
                <c:pt idx="51" formatCode="0.00E+00">
                  <c:v>8.3232676998657704E-6</c:v>
                </c:pt>
                <c:pt idx="52" formatCode="0.00E+00">
                  <c:v>5.3667960600465704E-6</c:v>
                </c:pt>
                <c:pt idx="53" formatCode="0.00E+00">
                  <c:v>4.4567579276702502E-6</c:v>
                </c:pt>
                <c:pt idx="54" formatCode="0.00E+00">
                  <c:v>3.4683118417385898E-6</c:v>
                </c:pt>
                <c:pt idx="55" formatCode="0.00E+00">
                  <c:v>2.9718127091583701E-6</c:v>
                </c:pt>
                <c:pt idx="56" formatCode="0.00E+00">
                  <c:v>2.1602738092176702E-6</c:v>
                </c:pt>
                <c:pt idx="57" formatCode="0.00E+00">
                  <c:v>1.0851846061384601E-6</c:v>
                </c:pt>
                <c:pt idx="58" formatCode="0.00E+00">
                  <c:v>9.6335670611878709E-7</c:v>
                </c:pt>
                <c:pt idx="59" formatCode="0.00E+00">
                  <c:v>5.8308630098628796E-7</c:v>
                </c:pt>
                <c:pt idx="60" formatCode="0.00E+00">
                  <c:v>5.3162474476989101E-7</c:v>
                </c:pt>
                <c:pt idx="61" formatCode="0.00E+00">
                  <c:v>3.3309900734506501E-7</c:v>
                </c:pt>
                <c:pt idx="62" formatCode="0.00E+00">
                  <c:v>2.3056902676334201E-7</c:v>
                </c:pt>
                <c:pt idx="63" formatCode="0.00E+00">
                  <c:v>1.8593350660160201E-7</c:v>
                </c:pt>
                <c:pt idx="64" formatCode="0.00E+00">
                  <c:v>9.9325113883139601E-17</c:v>
                </c:pt>
                <c:pt idx="65" formatCode="0.00E+00">
                  <c:v>9.9325113883139601E-17</c:v>
                </c:pt>
                <c:pt idx="66" formatCode="0.00E+00">
                  <c:v>9.9325113883139601E-17</c:v>
                </c:pt>
                <c:pt idx="67" formatCode="0.00E+00">
                  <c:v>9.9325113883139601E-17</c:v>
                </c:pt>
                <c:pt idx="68" formatCode="0.00E+00">
                  <c:v>9.9325113883139601E-17</c:v>
                </c:pt>
                <c:pt idx="69" formatCode="0.00E+00">
                  <c:v>4.7551006807375701E-17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84-CD43-93A4-D3801C470DD2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svd'!$A$13:$A$83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'orthog SPADE MP2-in-PBE svd'!$K$4:$K$73</c:f>
              <c:numCache>
                <c:formatCode>General</c:formatCode>
                <c:ptCount val="70"/>
                <c:pt idx="0">
                  <c:v>0.99999956330623296</c:v>
                </c:pt>
                <c:pt idx="1">
                  <c:v>0.99999865540723298</c:v>
                </c:pt>
                <c:pt idx="2">
                  <c:v>0.99997884794842995</c:v>
                </c:pt>
                <c:pt idx="3">
                  <c:v>0.99991598781774105</c:v>
                </c:pt>
                <c:pt idx="4">
                  <c:v>0.999871654023886</c:v>
                </c:pt>
                <c:pt idx="5">
                  <c:v>0.99960569375160901</c:v>
                </c:pt>
                <c:pt idx="6">
                  <c:v>0.99929621771941102</c:v>
                </c:pt>
                <c:pt idx="7">
                  <c:v>0.99316179812736505</c:v>
                </c:pt>
                <c:pt idx="8">
                  <c:v>0.98993277383139899</c:v>
                </c:pt>
                <c:pt idx="9">
                  <c:v>0.98832671979356801</c:v>
                </c:pt>
                <c:pt idx="10">
                  <c:v>0.98615957393067399</c:v>
                </c:pt>
                <c:pt idx="11">
                  <c:v>0.98537519806220097</c:v>
                </c:pt>
                <c:pt idx="12">
                  <c:v>0.85691743341761495</c:v>
                </c:pt>
                <c:pt idx="13">
                  <c:v>0.71065968345617603</c:v>
                </c:pt>
                <c:pt idx="14">
                  <c:v>0.70527359951520496</c:v>
                </c:pt>
                <c:pt idx="15">
                  <c:v>0.487579538662259</c:v>
                </c:pt>
                <c:pt idx="16">
                  <c:v>0.16902426250292801</c:v>
                </c:pt>
                <c:pt idx="17">
                  <c:v>0.165911631605827</c:v>
                </c:pt>
                <c:pt idx="18">
                  <c:v>0.148236605921339</c:v>
                </c:pt>
                <c:pt idx="19">
                  <c:v>0.13663311077343601</c:v>
                </c:pt>
                <c:pt idx="20">
                  <c:v>0.119780803105311</c:v>
                </c:pt>
                <c:pt idx="21">
                  <c:v>6.1870095157711101E-2</c:v>
                </c:pt>
                <c:pt idx="22">
                  <c:v>3.8881926731132201E-2</c:v>
                </c:pt>
                <c:pt idx="23">
                  <c:v>1.6014361958375599E-2</c:v>
                </c:pt>
                <c:pt idx="24">
                  <c:v>1.47267834860685E-2</c:v>
                </c:pt>
                <c:pt idx="25">
                  <c:v>1.44873808467574E-2</c:v>
                </c:pt>
                <c:pt idx="26">
                  <c:v>1.0191864043613099E-2</c:v>
                </c:pt>
                <c:pt idx="27">
                  <c:v>5.8437625239831101E-3</c:v>
                </c:pt>
                <c:pt idx="28">
                  <c:v>4.3724972988241802E-3</c:v>
                </c:pt>
                <c:pt idx="29">
                  <c:v>4.02097661988105E-3</c:v>
                </c:pt>
                <c:pt idx="30">
                  <c:v>2.4307108308905699E-3</c:v>
                </c:pt>
                <c:pt idx="31">
                  <c:v>1.4656265850376399E-3</c:v>
                </c:pt>
                <c:pt idx="32">
                  <c:v>1.36268201463142E-3</c:v>
                </c:pt>
                <c:pt idx="33">
                  <c:v>1.3323840398009499E-3</c:v>
                </c:pt>
                <c:pt idx="34">
                  <c:v>1.1907166593279901E-3</c:v>
                </c:pt>
                <c:pt idx="35">
                  <c:v>1.00555281192892E-3</c:v>
                </c:pt>
                <c:pt idx="36">
                  <c:v>4.52560597031511E-4</c:v>
                </c:pt>
                <c:pt idx="37">
                  <c:v>3.5482024332400298E-4</c:v>
                </c:pt>
                <c:pt idx="38">
                  <c:v>2.6413198159593298E-4</c:v>
                </c:pt>
                <c:pt idx="39">
                  <c:v>1.6869820229428999E-4</c:v>
                </c:pt>
                <c:pt idx="40">
                  <c:v>1.2029921236259501E-4</c:v>
                </c:pt>
                <c:pt idx="41">
                  <c:v>1.10355707349653E-4</c:v>
                </c:pt>
                <c:pt idx="42" formatCode="0.00E+00">
                  <c:v>7.8145773639305103E-5</c:v>
                </c:pt>
                <c:pt idx="43" formatCode="0.00E+00">
                  <c:v>6.2748470469896198E-5</c:v>
                </c:pt>
                <c:pt idx="44" formatCode="0.00E+00">
                  <c:v>4.4714870222076601E-5</c:v>
                </c:pt>
                <c:pt idx="45" formatCode="0.00E+00">
                  <c:v>3.7137740890554399E-5</c:v>
                </c:pt>
                <c:pt idx="46" formatCode="0.00E+00">
                  <c:v>3.2909480738778599E-5</c:v>
                </c:pt>
                <c:pt idx="47" formatCode="0.00E+00">
                  <c:v>3.00757344665183E-5</c:v>
                </c:pt>
                <c:pt idx="48" formatCode="0.00E+00">
                  <c:v>1.93840684052951E-5</c:v>
                </c:pt>
                <c:pt idx="49" formatCode="0.00E+00">
                  <c:v>1.6106805772105101E-5</c:v>
                </c:pt>
                <c:pt idx="50" formatCode="0.00E+00">
                  <c:v>9.0845199950399399E-6</c:v>
                </c:pt>
                <c:pt idx="51" formatCode="0.00E+00">
                  <c:v>8.2799590300210803E-6</c:v>
                </c:pt>
                <c:pt idx="52" formatCode="0.00E+00">
                  <c:v>5.4478797070591103E-6</c:v>
                </c:pt>
                <c:pt idx="53" formatCode="0.00E+00">
                  <c:v>4.4411251055924602E-6</c:v>
                </c:pt>
                <c:pt idx="54" formatCode="0.00E+00">
                  <c:v>3.4816688228502799E-6</c:v>
                </c:pt>
                <c:pt idx="55" formatCode="0.00E+00">
                  <c:v>2.9896433464464902E-6</c:v>
                </c:pt>
                <c:pt idx="56" formatCode="0.00E+00">
                  <c:v>2.1064295011948202E-6</c:v>
                </c:pt>
                <c:pt idx="57" formatCode="0.00E+00">
                  <c:v>1.00386735458734E-6</c:v>
                </c:pt>
                <c:pt idx="58" formatCode="0.00E+00">
                  <c:v>9.03793905957198E-7</c:v>
                </c:pt>
                <c:pt idx="59" formatCode="0.00E+00">
                  <c:v>5.6741928504368904E-7</c:v>
                </c:pt>
                <c:pt idx="60" formatCode="0.00E+00">
                  <c:v>5.38346450339843E-7</c:v>
                </c:pt>
                <c:pt idx="61" formatCode="0.00E+00">
                  <c:v>3.08161864355616E-7</c:v>
                </c:pt>
                <c:pt idx="62" formatCode="0.00E+00">
                  <c:v>2.20979023840087E-7</c:v>
                </c:pt>
                <c:pt idx="63" formatCode="0.00E+00">
                  <c:v>1.7649606349820499E-7</c:v>
                </c:pt>
                <c:pt idx="64" formatCode="0.00E+00">
                  <c:v>9.9417147580685006E-17</c:v>
                </c:pt>
                <c:pt idx="65" formatCode="0.00E+00">
                  <c:v>9.9417147580685006E-17</c:v>
                </c:pt>
                <c:pt idx="66" formatCode="0.00E+00">
                  <c:v>9.9417147580685006E-17</c:v>
                </c:pt>
                <c:pt idx="67" formatCode="0.00E+00">
                  <c:v>9.9417147580685006E-17</c:v>
                </c:pt>
                <c:pt idx="68" formatCode="0.00E+00">
                  <c:v>9.9417147580685006E-17</c:v>
                </c:pt>
                <c:pt idx="69" formatCode="0.00E+00">
                  <c:v>5.5617861453131395E-17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84-CD43-93A4-D3801C470DD2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svd'!$A$14:$A$84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xVal>
          <c:yVal>
            <c:numRef>
              <c:f>'orthog SPADE MP2-in-PBE svd'!$L$4:$L$73</c:f>
              <c:numCache>
                <c:formatCode>General</c:formatCode>
                <c:ptCount val="70"/>
                <c:pt idx="0">
                  <c:v>0.99999956373906995</c:v>
                </c:pt>
                <c:pt idx="1">
                  <c:v>0.99999865561938395</c:v>
                </c:pt>
                <c:pt idx="2">
                  <c:v>0.99997881558560198</c:v>
                </c:pt>
                <c:pt idx="3">
                  <c:v>0.99991589580323803</c:v>
                </c:pt>
                <c:pt idx="4">
                  <c:v>0.99987172574718297</c:v>
                </c:pt>
                <c:pt idx="5">
                  <c:v>0.99960794161051703</c:v>
                </c:pt>
                <c:pt idx="6">
                  <c:v>0.99929370765035996</c:v>
                </c:pt>
                <c:pt idx="7">
                  <c:v>0.99311516132549904</c:v>
                </c:pt>
                <c:pt idx="8">
                  <c:v>0.98992848652598597</c:v>
                </c:pt>
                <c:pt idx="9">
                  <c:v>0.98815900436429804</c:v>
                </c:pt>
                <c:pt idx="10">
                  <c:v>0.98612814479316602</c:v>
                </c:pt>
                <c:pt idx="11">
                  <c:v>0.98536669212196504</c:v>
                </c:pt>
                <c:pt idx="12">
                  <c:v>0.85821048249890797</c:v>
                </c:pt>
                <c:pt idx="13">
                  <c:v>0.71069896902973895</c:v>
                </c:pt>
                <c:pt idx="14">
                  <c:v>0.70524914587148002</c:v>
                </c:pt>
                <c:pt idx="15">
                  <c:v>0.48539290131047402</c:v>
                </c:pt>
                <c:pt idx="16">
                  <c:v>0.169215618953409</c:v>
                </c:pt>
                <c:pt idx="17">
                  <c:v>0.16592226532137599</c:v>
                </c:pt>
                <c:pt idx="18">
                  <c:v>0.14874553021702899</c:v>
                </c:pt>
                <c:pt idx="19">
                  <c:v>0.13668744290246301</c:v>
                </c:pt>
                <c:pt idx="20">
                  <c:v>0.12090282610471501</c:v>
                </c:pt>
                <c:pt idx="21">
                  <c:v>6.1845860311750003E-2</c:v>
                </c:pt>
                <c:pt idx="22">
                  <c:v>3.8875645612539797E-2</c:v>
                </c:pt>
                <c:pt idx="23">
                  <c:v>1.6022423769974699E-2</c:v>
                </c:pt>
                <c:pt idx="24">
                  <c:v>1.4725628957238E-2</c:v>
                </c:pt>
                <c:pt idx="25">
                  <c:v>1.4470817549728499E-2</c:v>
                </c:pt>
                <c:pt idx="26">
                  <c:v>1.0218334843666001E-2</c:v>
                </c:pt>
                <c:pt idx="27">
                  <c:v>5.8448323059689996E-3</c:v>
                </c:pt>
                <c:pt idx="28">
                  <c:v>4.3866992064708803E-3</c:v>
                </c:pt>
                <c:pt idx="29">
                  <c:v>4.0290629447345301E-3</c:v>
                </c:pt>
                <c:pt idx="30">
                  <c:v>2.43128498393895E-3</c:v>
                </c:pt>
                <c:pt idx="31">
                  <c:v>1.46586944451696E-3</c:v>
                </c:pt>
                <c:pt idx="32">
                  <c:v>1.3620651829430099E-3</c:v>
                </c:pt>
                <c:pt idx="33">
                  <c:v>1.3326942919238E-3</c:v>
                </c:pt>
                <c:pt idx="34">
                  <c:v>1.1915365632637E-3</c:v>
                </c:pt>
                <c:pt idx="35">
                  <c:v>1.00515238473475E-3</c:v>
                </c:pt>
                <c:pt idx="36">
                  <c:v>4.5253940072048502E-4</c:v>
                </c:pt>
                <c:pt idx="37">
                  <c:v>3.5442597041358798E-4</c:v>
                </c:pt>
                <c:pt idx="38">
                  <c:v>2.6389428747411198E-4</c:v>
                </c:pt>
                <c:pt idx="39">
                  <c:v>1.68455860197358E-4</c:v>
                </c:pt>
                <c:pt idx="40">
                  <c:v>1.20219162109025E-4</c:v>
                </c:pt>
                <c:pt idx="41">
                  <c:v>1.1026482082494E-4</c:v>
                </c:pt>
                <c:pt idx="42" formatCode="0.00E+00">
                  <c:v>7.8350660512163295E-5</c:v>
                </c:pt>
                <c:pt idx="43" formatCode="0.00E+00">
                  <c:v>6.2872004101176894E-5</c:v>
                </c:pt>
                <c:pt idx="44" formatCode="0.00E+00">
                  <c:v>4.4673704913145397E-5</c:v>
                </c:pt>
                <c:pt idx="45" formatCode="0.00E+00">
                  <c:v>3.72240335229017E-5</c:v>
                </c:pt>
                <c:pt idx="46" formatCode="0.00E+00">
                  <c:v>3.2896090511344199E-5</c:v>
                </c:pt>
                <c:pt idx="47" formatCode="0.00E+00">
                  <c:v>3.0038019333526099E-5</c:v>
                </c:pt>
                <c:pt idx="48" formatCode="0.00E+00">
                  <c:v>1.9321014294285499E-5</c:v>
                </c:pt>
                <c:pt idx="49" formatCode="0.00E+00">
                  <c:v>1.61002837612047E-5</c:v>
                </c:pt>
                <c:pt idx="50" formatCode="0.00E+00">
                  <c:v>9.0402596112083801E-6</c:v>
                </c:pt>
                <c:pt idx="51" formatCode="0.00E+00">
                  <c:v>8.2652904201094492E-6</c:v>
                </c:pt>
                <c:pt idx="52" formatCode="0.00E+00">
                  <c:v>5.4638151292348096E-6</c:v>
                </c:pt>
                <c:pt idx="53" formatCode="0.00E+00">
                  <c:v>4.4452847384881797E-6</c:v>
                </c:pt>
                <c:pt idx="54" formatCode="0.00E+00">
                  <c:v>3.4842524260871701E-6</c:v>
                </c:pt>
                <c:pt idx="55" formatCode="0.00E+00">
                  <c:v>2.9933103371197699E-6</c:v>
                </c:pt>
                <c:pt idx="56" formatCode="0.00E+00">
                  <c:v>2.0961227052898799E-6</c:v>
                </c:pt>
                <c:pt idx="57" formatCode="0.00E+00">
                  <c:v>9.9449099751656794E-7</c:v>
                </c:pt>
                <c:pt idx="58" formatCode="0.00E+00">
                  <c:v>8.8475942299338802E-7</c:v>
                </c:pt>
                <c:pt idx="59" formatCode="0.00E+00">
                  <c:v>5.7296080619893E-7</c:v>
                </c:pt>
                <c:pt idx="60" formatCode="0.00E+00">
                  <c:v>5.3268256642930602E-7</c:v>
                </c:pt>
                <c:pt idx="61" formatCode="0.00E+00">
                  <c:v>3.0573226284827599E-7</c:v>
                </c:pt>
                <c:pt idx="62" formatCode="0.00E+00">
                  <c:v>2.18864552856195E-7</c:v>
                </c:pt>
                <c:pt idx="63" formatCode="0.00E+00">
                  <c:v>1.7080482066029001E-7</c:v>
                </c:pt>
                <c:pt idx="64" formatCode="0.00E+00">
                  <c:v>9.9453780038066006E-17</c:v>
                </c:pt>
                <c:pt idx="65" formatCode="0.00E+00">
                  <c:v>9.9453780038066006E-17</c:v>
                </c:pt>
                <c:pt idx="66" formatCode="0.00E+00">
                  <c:v>9.9453780038066006E-17</c:v>
                </c:pt>
                <c:pt idx="67" formatCode="0.00E+00">
                  <c:v>9.9453780038066006E-17</c:v>
                </c:pt>
                <c:pt idx="68" formatCode="0.00E+00">
                  <c:v>9.9453780038066006E-17</c:v>
                </c:pt>
                <c:pt idx="69" formatCode="0.00E+00">
                  <c:v>4.1338317387157002E-17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84-CD43-93A4-D3801C470DD2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'orthog SPADE MP2-in-PBE svd'!$A$15:$A$85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</c:numCache>
            </c:numRef>
          </c:xVal>
          <c:yVal>
            <c:numRef>
              <c:f>'orthog SPADE MP2-in-PBE svd'!$M$4:$M$73</c:f>
              <c:numCache>
                <c:formatCode>General</c:formatCode>
                <c:ptCount val="70"/>
                <c:pt idx="0">
                  <c:v>0.99999956409255797</c:v>
                </c:pt>
                <c:pt idx="1">
                  <c:v>0.99999865586308401</c:v>
                </c:pt>
                <c:pt idx="2">
                  <c:v>0.99997878300353604</c:v>
                </c:pt>
                <c:pt idx="3">
                  <c:v>0.99991580463517604</c:v>
                </c:pt>
                <c:pt idx="4">
                  <c:v>0.99987179683902105</c:v>
                </c:pt>
                <c:pt idx="5">
                  <c:v>0.99961015604756698</c:v>
                </c:pt>
                <c:pt idx="6">
                  <c:v>0.99929114742187797</c:v>
                </c:pt>
                <c:pt idx="7">
                  <c:v>0.99307118976102904</c:v>
                </c:pt>
                <c:pt idx="8">
                  <c:v>0.98992448998121396</c:v>
                </c:pt>
                <c:pt idx="9">
                  <c:v>0.98799047982611399</c:v>
                </c:pt>
                <c:pt idx="10">
                  <c:v>0.98608864513210104</c:v>
                </c:pt>
                <c:pt idx="11">
                  <c:v>0.98535796827894195</c:v>
                </c:pt>
                <c:pt idx="12">
                  <c:v>0.85955470371754905</c:v>
                </c:pt>
                <c:pt idx="13">
                  <c:v>0.71073798400417898</c:v>
                </c:pt>
                <c:pt idx="14">
                  <c:v>0.70522478535194899</c:v>
                </c:pt>
                <c:pt idx="15">
                  <c:v>0.48315924603990901</c:v>
                </c:pt>
                <c:pt idx="16">
                  <c:v>0.169440802103383</c:v>
                </c:pt>
                <c:pt idx="17">
                  <c:v>0.16593085996527199</c:v>
                </c:pt>
                <c:pt idx="18">
                  <c:v>0.14932409936186</c:v>
                </c:pt>
                <c:pt idx="19">
                  <c:v>0.13674601260566299</c:v>
                </c:pt>
                <c:pt idx="20">
                  <c:v>0.122028475491719</c:v>
                </c:pt>
                <c:pt idx="21">
                  <c:v>6.1818813757692298E-2</c:v>
                </c:pt>
                <c:pt idx="22">
                  <c:v>3.88695389527327E-2</c:v>
                </c:pt>
                <c:pt idx="23">
                  <c:v>1.6028125354550199E-2</c:v>
                </c:pt>
                <c:pt idx="24">
                  <c:v>1.47246193859731E-2</c:v>
                </c:pt>
                <c:pt idx="25">
                  <c:v>1.44529536879469E-2</c:v>
                </c:pt>
                <c:pt idx="26">
                  <c:v>1.02481142337809E-2</c:v>
                </c:pt>
                <c:pt idx="27">
                  <c:v>5.8456063818355802E-3</c:v>
                </c:pt>
                <c:pt idx="28">
                  <c:v>4.4021267638448998E-3</c:v>
                </c:pt>
                <c:pt idx="29">
                  <c:v>4.0364871827239402E-3</c:v>
                </c:pt>
                <c:pt idx="30">
                  <c:v>2.4319236144250901E-3</c:v>
                </c:pt>
                <c:pt idx="31">
                  <c:v>1.46620842654773E-3</c:v>
                </c:pt>
                <c:pt idx="32">
                  <c:v>1.36160611062264E-3</c:v>
                </c:pt>
                <c:pt idx="33">
                  <c:v>1.33271616829637E-3</c:v>
                </c:pt>
                <c:pt idx="34">
                  <c:v>1.1923374044566001E-3</c:v>
                </c:pt>
                <c:pt idx="35">
                  <c:v>1.0048109251792499E-3</c:v>
                </c:pt>
                <c:pt idx="36">
                  <c:v>4.5249719760923703E-4</c:v>
                </c:pt>
                <c:pt idx="37">
                  <c:v>3.54018486736149E-4</c:v>
                </c:pt>
                <c:pt idx="38">
                  <c:v>2.6367010519216799E-4</c:v>
                </c:pt>
                <c:pt idx="39">
                  <c:v>1.68207822013175E-4</c:v>
                </c:pt>
                <c:pt idx="40">
                  <c:v>1.201421579971E-4</c:v>
                </c:pt>
                <c:pt idx="41">
                  <c:v>1.1016193989766501E-4</c:v>
                </c:pt>
                <c:pt idx="42" formatCode="0.00E+00">
                  <c:v>7.8564151522711603E-5</c:v>
                </c:pt>
                <c:pt idx="43" formatCode="0.00E+00">
                  <c:v>6.2996119534427093E-5</c:v>
                </c:pt>
                <c:pt idx="44" formatCode="0.00E+00">
                  <c:v>4.4636600258977002E-5</c:v>
                </c:pt>
                <c:pt idx="45" formatCode="0.00E+00">
                  <c:v>3.7309768972842201E-5</c:v>
                </c:pt>
                <c:pt idx="46" formatCode="0.00E+00">
                  <c:v>3.2884175843984101E-5</c:v>
                </c:pt>
                <c:pt idx="47" formatCode="0.00E+00">
                  <c:v>2.9996396150597801E-5</c:v>
                </c:pt>
                <c:pt idx="48" formatCode="0.00E+00">
                  <c:v>1.9256333260931099E-5</c:v>
                </c:pt>
                <c:pt idx="49" formatCode="0.00E+00">
                  <c:v>1.6091367340201899E-5</c:v>
                </c:pt>
                <c:pt idx="50" formatCode="0.00E+00">
                  <c:v>8.9964182198124394E-6</c:v>
                </c:pt>
                <c:pt idx="51" formatCode="0.00E+00">
                  <c:v>8.2486413031050801E-6</c:v>
                </c:pt>
                <c:pt idx="52" formatCode="0.00E+00">
                  <c:v>5.47951499249793E-6</c:v>
                </c:pt>
                <c:pt idx="53" formatCode="0.00E+00">
                  <c:v>4.4520907417056897E-6</c:v>
                </c:pt>
                <c:pt idx="54" formatCode="0.00E+00">
                  <c:v>3.4862543524419602E-6</c:v>
                </c:pt>
                <c:pt idx="55" formatCode="0.00E+00">
                  <c:v>2.9968535560847E-6</c:v>
                </c:pt>
                <c:pt idx="56" formatCode="0.00E+00">
                  <c:v>2.08609998892992E-6</c:v>
                </c:pt>
                <c:pt idx="57" formatCode="0.00E+00">
                  <c:v>9.8738761233917404E-7</c:v>
                </c:pt>
                <c:pt idx="58" formatCode="0.00E+00">
                  <c:v>8.6346247290110403E-7</c:v>
                </c:pt>
                <c:pt idx="59" formatCode="0.00E+00">
                  <c:v>5.7852514656236296E-7</c:v>
                </c:pt>
                <c:pt idx="60" formatCode="0.00E+00">
                  <c:v>5.2726802508153303E-7</c:v>
                </c:pt>
                <c:pt idx="61" formatCode="0.00E+00">
                  <c:v>3.0376144662194E-7</c:v>
                </c:pt>
                <c:pt idx="62" formatCode="0.00E+00">
                  <c:v>2.1614852112019601E-7</c:v>
                </c:pt>
                <c:pt idx="63" formatCode="0.00E+00">
                  <c:v>1.64610266900577E-7</c:v>
                </c:pt>
                <c:pt idx="64" formatCode="0.00E+00">
                  <c:v>9.9488226843104605E-17</c:v>
                </c:pt>
                <c:pt idx="65" formatCode="0.00E+00">
                  <c:v>9.9488226843104605E-17</c:v>
                </c:pt>
                <c:pt idx="66" formatCode="0.00E+00">
                  <c:v>9.9488226843104605E-17</c:v>
                </c:pt>
                <c:pt idx="67" formatCode="0.00E+00">
                  <c:v>9.9488226843104605E-17</c:v>
                </c:pt>
                <c:pt idx="68" formatCode="0.00E+00">
                  <c:v>9.9488226843104605E-17</c:v>
                </c:pt>
                <c:pt idx="69" formatCode="0.00E+00">
                  <c:v>6.65679306110083E-17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84-CD43-93A4-D3801C470DD2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svd'!$A$16:$A$86</c:f>
              <c:numCache>
                <c:formatCode>General</c:formatCode>
                <c:ptCount val="7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</c:numCache>
            </c:numRef>
          </c:xVal>
          <c:yVal>
            <c:numRef>
              <c:f>'orthog SPADE MP2-in-PBE svd'!$N$4:$N$73</c:f>
              <c:numCache>
                <c:formatCode>General</c:formatCode>
                <c:ptCount val="70"/>
                <c:pt idx="0">
                  <c:v>0.999999564363664</c:v>
                </c:pt>
                <c:pt idx="1">
                  <c:v>0.99999865614328598</c:v>
                </c:pt>
                <c:pt idx="2">
                  <c:v>0.99997875009258796</c:v>
                </c:pt>
                <c:pt idx="3">
                  <c:v>0.99991571419819003</c:v>
                </c:pt>
                <c:pt idx="4">
                  <c:v>0.99987186703308495</c:v>
                </c:pt>
                <c:pt idx="5">
                  <c:v>0.99961233670163296</c:v>
                </c:pt>
                <c:pt idx="6">
                  <c:v>0.99928851819341902</c:v>
                </c:pt>
                <c:pt idx="7">
                  <c:v>0.99302945903440798</c:v>
                </c:pt>
                <c:pt idx="8">
                  <c:v>0.98992047686914997</c:v>
                </c:pt>
                <c:pt idx="9">
                  <c:v>0.9878218647575</c:v>
                </c:pt>
                <c:pt idx="10">
                  <c:v>0.98603778245741502</c:v>
                </c:pt>
                <c:pt idx="11">
                  <c:v>0.98534913424822201</c:v>
                </c:pt>
                <c:pt idx="12">
                  <c:v>0.86087310325244404</c:v>
                </c:pt>
                <c:pt idx="13">
                  <c:v>0.71077702265147802</c:v>
                </c:pt>
                <c:pt idx="14">
                  <c:v>0.70519974058014601</c:v>
                </c:pt>
                <c:pt idx="15">
                  <c:v>0.48089464319140801</c:v>
                </c:pt>
                <c:pt idx="16">
                  <c:v>0.16968947132850601</c:v>
                </c:pt>
                <c:pt idx="17">
                  <c:v>0.16593856392944101</c:v>
                </c:pt>
                <c:pt idx="18">
                  <c:v>0.14993774852848701</c:v>
                </c:pt>
                <c:pt idx="19">
                  <c:v>0.13680662470733301</c:v>
                </c:pt>
                <c:pt idx="20">
                  <c:v>0.123058220700676</c:v>
                </c:pt>
                <c:pt idx="21">
                  <c:v>6.1788559969592899E-2</c:v>
                </c:pt>
                <c:pt idx="22">
                  <c:v>3.8863136858590497E-2</c:v>
                </c:pt>
                <c:pt idx="23">
                  <c:v>1.6037608428336701E-2</c:v>
                </c:pt>
                <c:pt idx="24">
                  <c:v>1.4723695067477199E-2</c:v>
                </c:pt>
                <c:pt idx="25">
                  <c:v>1.4435638143607399E-2</c:v>
                </c:pt>
                <c:pt idx="26">
                  <c:v>1.0278643047836799E-2</c:v>
                </c:pt>
                <c:pt idx="27">
                  <c:v>5.8468564313800299E-3</c:v>
                </c:pt>
                <c:pt idx="28">
                  <c:v>4.4159102280332896E-3</c:v>
                </c:pt>
                <c:pt idx="29">
                  <c:v>4.0427321874474302E-3</c:v>
                </c:pt>
                <c:pt idx="30">
                  <c:v>2.4325279640145E-3</c:v>
                </c:pt>
                <c:pt idx="31">
                  <c:v>1.4666606420282999E-3</c:v>
                </c:pt>
                <c:pt idx="32">
                  <c:v>1.3612905393341299E-3</c:v>
                </c:pt>
                <c:pt idx="33">
                  <c:v>1.33247879639359E-3</c:v>
                </c:pt>
                <c:pt idx="34">
                  <c:v>1.19307216417528E-3</c:v>
                </c:pt>
                <c:pt idx="35">
                  <c:v>1.00451740436181E-3</c:v>
                </c:pt>
                <c:pt idx="36">
                  <c:v>4.5244448760767199E-4</c:v>
                </c:pt>
                <c:pt idx="37">
                  <c:v>3.5363039330642997E-4</c:v>
                </c:pt>
                <c:pt idx="38">
                  <c:v>2.6345363932677801E-4</c:v>
                </c:pt>
                <c:pt idx="39">
                  <c:v>1.6797070883472299E-4</c:v>
                </c:pt>
                <c:pt idx="40">
                  <c:v>1.20069052394272E-4</c:v>
                </c:pt>
                <c:pt idx="41">
                  <c:v>1.10050156144108E-4</c:v>
                </c:pt>
                <c:pt idx="42" formatCode="0.00E+00">
                  <c:v>7.8786303985165694E-5</c:v>
                </c:pt>
                <c:pt idx="43" formatCode="0.00E+00">
                  <c:v>6.3121435510413696E-5</c:v>
                </c:pt>
                <c:pt idx="44" formatCode="0.00E+00">
                  <c:v>4.4604032041747702E-5</c:v>
                </c:pt>
                <c:pt idx="45" formatCode="0.00E+00">
                  <c:v>3.7392882533445199E-5</c:v>
                </c:pt>
                <c:pt idx="46" formatCode="0.00E+00">
                  <c:v>3.2873251632621398E-5</c:v>
                </c:pt>
                <c:pt idx="47" formatCode="0.00E+00">
                  <c:v>2.9954315656450398E-5</c:v>
                </c:pt>
                <c:pt idx="48" formatCode="0.00E+00">
                  <c:v>1.9190010605692002E-5</c:v>
                </c:pt>
                <c:pt idx="49" formatCode="0.00E+00">
                  <c:v>1.60806310240452E-5</c:v>
                </c:pt>
                <c:pt idx="50" formatCode="0.00E+00">
                  <c:v>8.9531121684899594E-6</c:v>
                </c:pt>
                <c:pt idx="51" formatCode="0.00E+00">
                  <c:v>8.22996431150438E-6</c:v>
                </c:pt>
                <c:pt idx="52" formatCode="0.00E+00">
                  <c:v>5.4951102683365801E-6</c:v>
                </c:pt>
                <c:pt idx="53" formatCode="0.00E+00">
                  <c:v>4.4618443416624704E-6</c:v>
                </c:pt>
                <c:pt idx="54" formatCode="0.00E+00">
                  <c:v>3.4870541830101999E-6</c:v>
                </c:pt>
                <c:pt idx="55" formatCode="0.00E+00">
                  <c:v>2.9999635289819E-6</c:v>
                </c:pt>
                <c:pt idx="56" formatCode="0.00E+00">
                  <c:v>2.07647211855547E-6</c:v>
                </c:pt>
                <c:pt idx="57" formatCode="0.00E+00">
                  <c:v>9.82098220108204E-7</c:v>
                </c:pt>
                <c:pt idx="58" formatCode="0.00E+00">
                  <c:v>8.4049212327607795E-7</c:v>
                </c:pt>
                <c:pt idx="59" formatCode="0.00E+00">
                  <c:v>5.8375421673796598E-7</c:v>
                </c:pt>
                <c:pt idx="60" formatCode="0.00E+00">
                  <c:v>5.2219455011908805E-7</c:v>
                </c:pt>
                <c:pt idx="61" formatCode="0.00E+00">
                  <c:v>3.0207611336220198E-7</c:v>
                </c:pt>
                <c:pt idx="62" formatCode="0.00E+00">
                  <c:v>2.1289696251531801E-7</c:v>
                </c:pt>
                <c:pt idx="63" formatCode="0.00E+00">
                  <c:v>1.58068121640156E-7</c:v>
                </c:pt>
                <c:pt idx="64" formatCode="0.00E+00">
                  <c:v>9.9516998788050803E-17</c:v>
                </c:pt>
                <c:pt idx="65" formatCode="0.00E+00">
                  <c:v>9.9516998788050803E-17</c:v>
                </c:pt>
                <c:pt idx="66" formatCode="0.00E+00">
                  <c:v>9.9516998788050803E-17</c:v>
                </c:pt>
                <c:pt idx="67" formatCode="0.00E+00">
                  <c:v>9.9516998788050803E-17</c:v>
                </c:pt>
                <c:pt idx="68" formatCode="0.00E+00">
                  <c:v>9.9516998788050803E-17</c:v>
                </c:pt>
                <c:pt idx="69" formatCode="0.00E+00">
                  <c:v>9.0790557350435402E-17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84-CD43-93A4-D3801C470DD2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svd'!$A$17:$A$87</c:f>
              <c:numCache>
                <c:formatCode>General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</c:numCache>
            </c:numRef>
          </c:xVal>
          <c:yVal>
            <c:numRef>
              <c:f>'orthog SPADE MP2-in-PBE svd'!$O$4:$O$73</c:f>
              <c:numCache>
                <c:formatCode>General</c:formatCode>
                <c:ptCount val="70"/>
                <c:pt idx="0">
                  <c:v>0.99999956455217298</c:v>
                </c:pt>
                <c:pt idx="1">
                  <c:v>0.999998656459955</c:v>
                </c:pt>
                <c:pt idx="2">
                  <c:v>0.99997871708748298</c:v>
                </c:pt>
                <c:pt idx="3">
                  <c:v>0.99991562442904902</c:v>
                </c:pt>
                <c:pt idx="4">
                  <c:v>0.99987193649620398</c:v>
                </c:pt>
                <c:pt idx="5">
                  <c:v>0.99961448167175704</c:v>
                </c:pt>
                <c:pt idx="6">
                  <c:v>0.99928582446000203</c:v>
                </c:pt>
                <c:pt idx="7">
                  <c:v>0.99298987198111299</c:v>
                </c:pt>
                <c:pt idx="8">
                  <c:v>0.98991641805067498</c:v>
                </c:pt>
                <c:pt idx="9">
                  <c:v>0.98765619341162902</c:v>
                </c:pt>
                <c:pt idx="10">
                  <c:v>0.98597195152091999</c:v>
                </c:pt>
                <c:pt idx="11">
                  <c:v>0.98534006580325395</c:v>
                </c:pt>
                <c:pt idx="12">
                  <c:v>0.86216187112225795</c:v>
                </c:pt>
                <c:pt idx="13">
                  <c:v>0.71081584727913505</c:v>
                </c:pt>
                <c:pt idx="14">
                  <c:v>0.70517422179813505</c:v>
                </c:pt>
                <c:pt idx="15">
                  <c:v>0.478593739639603</c:v>
                </c:pt>
                <c:pt idx="16">
                  <c:v>0.16996129455159301</c:v>
                </c:pt>
                <c:pt idx="17">
                  <c:v>0.165945837017652</c:v>
                </c:pt>
                <c:pt idx="18">
                  <c:v>0.15057719194762201</c:v>
                </c:pt>
                <c:pt idx="19">
                  <c:v>0.136869331202295</c:v>
                </c:pt>
                <c:pt idx="20">
                  <c:v>0.123988031419451</c:v>
                </c:pt>
                <c:pt idx="21">
                  <c:v>6.1754928085151498E-2</c:v>
                </c:pt>
                <c:pt idx="22">
                  <c:v>3.8856563836961198E-2</c:v>
                </c:pt>
                <c:pt idx="23">
                  <c:v>1.60508515209268E-2</c:v>
                </c:pt>
                <c:pt idx="24">
                  <c:v>1.47228107612712E-2</c:v>
                </c:pt>
                <c:pt idx="25">
                  <c:v>1.44190437871753E-2</c:v>
                </c:pt>
                <c:pt idx="26">
                  <c:v>1.03091785789495E-2</c:v>
                </c:pt>
                <c:pt idx="27">
                  <c:v>5.8487766313540402E-3</c:v>
                </c:pt>
                <c:pt idx="28">
                  <c:v>4.42778806804225E-3</c:v>
                </c:pt>
                <c:pt idx="29">
                  <c:v>4.0479100854241999E-3</c:v>
                </c:pt>
                <c:pt idx="30">
                  <c:v>2.4330970374972002E-3</c:v>
                </c:pt>
                <c:pt idx="31">
                  <c:v>1.46720635420336E-3</c:v>
                </c:pt>
                <c:pt idx="32">
                  <c:v>1.3611003534656301E-3</c:v>
                </c:pt>
                <c:pt idx="33">
                  <c:v>1.3320009663002599E-3</c:v>
                </c:pt>
                <c:pt idx="34">
                  <c:v>1.1937397409082699E-3</c:v>
                </c:pt>
                <c:pt idx="35">
                  <c:v>1.0042708194236501E-3</c:v>
                </c:pt>
                <c:pt idx="36">
                  <c:v>4.5238025686068398E-4</c:v>
                </c:pt>
                <c:pt idx="37">
                  <c:v>3.5326228308566002E-4</c:v>
                </c:pt>
                <c:pt idx="38">
                  <c:v>2.6324382179948499E-4</c:v>
                </c:pt>
                <c:pt idx="39">
                  <c:v>1.6774402739823201E-4</c:v>
                </c:pt>
                <c:pt idx="40">
                  <c:v>1.19998571947113E-4</c:v>
                </c:pt>
                <c:pt idx="41">
                  <c:v>1.09929263459454E-4</c:v>
                </c:pt>
                <c:pt idx="42" formatCode="0.00E+00">
                  <c:v>7.9017559298875299E-5</c:v>
                </c:pt>
                <c:pt idx="43" formatCode="0.00E+00">
                  <c:v>6.3246807561335698E-5</c:v>
                </c:pt>
                <c:pt idx="44" formatCode="0.00E+00">
                  <c:v>4.4575482623130302E-5</c:v>
                </c:pt>
                <c:pt idx="45" formatCode="0.00E+00">
                  <c:v>3.7472767382500402E-5</c:v>
                </c:pt>
                <c:pt idx="46" formatCode="0.00E+00">
                  <c:v>3.2863068994867098E-5</c:v>
                </c:pt>
                <c:pt idx="47" formatCode="0.00E+00">
                  <c:v>2.9912227245812301E-5</c:v>
                </c:pt>
                <c:pt idx="48" formatCode="0.00E+00">
                  <c:v>1.9122170376014401E-5</c:v>
                </c:pt>
                <c:pt idx="49" formatCode="0.00E+00">
                  <c:v>1.60680007607523E-5</c:v>
                </c:pt>
                <c:pt idx="50" formatCode="0.00E+00">
                  <c:v>8.91037491603337E-6</c:v>
                </c:pt>
                <c:pt idx="51" formatCode="0.00E+00">
                  <c:v>8.2094030119076701E-6</c:v>
                </c:pt>
                <c:pt idx="52" formatCode="0.00E+00">
                  <c:v>5.5105964500923298E-6</c:v>
                </c:pt>
                <c:pt idx="53" formatCode="0.00E+00">
                  <c:v>4.4745026136452097E-6</c:v>
                </c:pt>
                <c:pt idx="54" formatCode="0.00E+00">
                  <c:v>3.4864273161066302E-6</c:v>
                </c:pt>
                <c:pt idx="55" formatCode="0.00E+00">
                  <c:v>3.0025829057590698E-6</c:v>
                </c:pt>
                <c:pt idx="56" formatCode="0.00E+00">
                  <c:v>2.0672868714915798E-6</c:v>
                </c:pt>
                <c:pt idx="57" formatCode="0.00E+00">
                  <c:v>9.7825506499097208E-7</c:v>
                </c:pt>
                <c:pt idx="58" formatCode="0.00E+00">
                  <c:v>8.1638647820643803E-7</c:v>
                </c:pt>
                <c:pt idx="59" formatCode="0.00E+00">
                  <c:v>5.8844077224206205E-7</c:v>
                </c:pt>
                <c:pt idx="60" formatCode="0.00E+00">
                  <c:v>5.1752462300329504E-7</c:v>
                </c:pt>
                <c:pt idx="61" formatCode="0.00E+00">
                  <c:v>3.00531427689201E-7</c:v>
                </c:pt>
                <c:pt idx="62" formatCode="0.00E+00">
                  <c:v>2.09234473839529E-7</c:v>
                </c:pt>
                <c:pt idx="63" formatCode="0.00E+00">
                  <c:v>1.5127942007144599E-7</c:v>
                </c:pt>
                <c:pt idx="64" formatCode="0.00E+00">
                  <c:v>9.9536971908763396E-17</c:v>
                </c:pt>
                <c:pt idx="65" formatCode="0.00E+00">
                  <c:v>9.9536971908763396E-17</c:v>
                </c:pt>
                <c:pt idx="66" formatCode="0.00E+00">
                  <c:v>9.9536971908763396E-17</c:v>
                </c:pt>
                <c:pt idx="67" formatCode="0.00E+00">
                  <c:v>9.9536971908763396E-17</c:v>
                </c:pt>
                <c:pt idx="68" formatCode="0.00E+00">
                  <c:v>9.07151912202383E-17</c:v>
                </c:pt>
                <c:pt idx="69" formatCode="0.00E+00">
                  <c:v>7.10308350463318E-17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84-CD43-93A4-D3801C470DD2}"/>
            </c:ext>
          </c:extLst>
        </c:ser>
        <c:ser>
          <c:idx val="14"/>
          <c:order val="14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svd'!$A$18:$A$88</c:f>
              <c:numCache>
                <c:formatCode>General</c:formatCode>
                <c:ptCount val="7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</c:numCache>
            </c:numRef>
          </c:xVal>
          <c:yVal>
            <c:numRef>
              <c:f>'orthog SPADE MP2-in-PBE svd'!$P$4:$P$73</c:f>
              <c:numCache>
                <c:formatCode>General</c:formatCode>
                <c:ptCount val="70"/>
                <c:pt idx="0">
                  <c:v>0.99999956530401302</c:v>
                </c:pt>
                <c:pt idx="1">
                  <c:v>0.99999862865078104</c:v>
                </c:pt>
                <c:pt idx="2">
                  <c:v>0.99997878018594799</c:v>
                </c:pt>
                <c:pt idx="3">
                  <c:v>0.99991447521181598</c:v>
                </c:pt>
                <c:pt idx="4">
                  <c:v>0.99987299985364497</c:v>
                </c:pt>
                <c:pt idx="5">
                  <c:v>0.99961680951750698</c:v>
                </c:pt>
                <c:pt idx="6">
                  <c:v>0.99928545419875803</c:v>
                </c:pt>
                <c:pt idx="7">
                  <c:v>0.99227772597405905</c:v>
                </c:pt>
                <c:pt idx="8">
                  <c:v>0.99093923477137902</c:v>
                </c:pt>
                <c:pt idx="9">
                  <c:v>0.98791634071978296</c:v>
                </c:pt>
                <c:pt idx="10">
                  <c:v>0.98654570771258998</c:v>
                </c:pt>
                <c:pt idx="11">
                  <c:v>0.984477297752405</c:v>
                </c:pt>
                <c:pt idx="12">
                  <c:v>0.85808857009885398</c:v>
                </c:pt>
                <c:pt idx="13">
                  <c:v>0.71076942787467501</c:v>
                </c:pt>
                <c:pt idx="14">
                  <c:v>0.70521882043557804</c:v>
                </c:pt>
                <c:pt idx="15">
                  <c:v>0.48483349387004498</c:v>
                </c:pt>
                <c:pt idx="16">
                  <c:v>0.17088470793575899</c:v>
                </c:pt>
                <c:pt idx="17">
                  <c:v>0.16510980429859701</c:v>
                </c:pt>
                <c:pt idx="18">
                  <c:v>0.152694105343475</c:v>
                </c:pt>
                <c:pt idx="19">
                  <c:v>0.13546220558164301</c:v>
                </c:pt>
                <c:pt idx="20">
                  <c:v>0.124896843957226</c:v>
                </c:pt>
                <c:pt idx="21">
                  <c:v>6.1764785770293401E-2</c:v>
                </c:pt>
                <c:pt idx="22">
                  <c:v>3.8837371437302898E-2</c:v>
                </c:pt>
                <c:pt idx="23">
                  <c:v>1.6012667029088101E-2</c:v>
                </c:pt>
                <c:pt idx="24">
                  <c:v>1.4856664695441E-2</c:v>
                </c:pt>
                <c:pt idx="25">
                  <c:v>1.43943791455949E-2</c:v>
                </c:pt>
                <c:pt idx="26">
                  <c:v>1.01407359717379E-2</c:v>
                </c:pt>
                <c:pt idx="27">
                  <c:v>5.9428057193112102E-3</c:v>
                </c:pt>
                <c:pt idx="28">
                  <c:v>4.6308998111336203E-3</c:v>
                </c:pt>
                <c:pt idx="29">
                  <c:v>4.04647693742596E-3</c:v>
                </c:pt>
                <c:pt idx="30">
                  <c:v>2.4467217185366601E-3</c:v>
                </c:pt>
                <c:pt idx="31">
                  <c:v>1.4667142602905101E-3</c:v>
                </c:pt>
                <c:pt idx="32">
                  <c:v>1.3604922488352799E-3</c:v>
                </c:pt>
                <c:pt idx="33">
                  <c:v>1.3268214474814199E-3</c:v>
                </c:pt>
                <c:pt idx="34">
                  <c:v>1.20441158688127E-3</c:v>
                </c:pt>
                <c:pt idx="35">
                  <c:v>1.0053014661433001E-3</c:v>
                </c:pt>
                <c:pt idx="36">
                  <c:v>4.4745550278991E-4</c:v>
                </c:pt>
                <c:pt idx="37">
                  <c:v>3.3790805620643002E-4</c:v>
                </c:pt>
                <c:pt idx="38">
                  <c:v>2.6623918412305798E-4</c:v>
                </c:pt>
                <c:pt idx="39">
                  <c:v>1.6109281685140999E-4</c:v>
                </c:pt>
                <c:pt idx="40">
                  <c:v>1.19955401290786E-4</c:v>
                </c:pt>
                <c:pt idx="41">
                  <c:v>1.0831071183452E-4</c:v>
                </c:pt>
                <c:pt idx="42" formatCode="0.00E+00">
                  <c:v>7.96496471406927E-5</c:v>
                </c:pt>
                <c:pt idx="43" formatCode="0.00E+00">
                  <c:v>6.3005663949653893E-5</c:v>
                </c:pt>
                <c:pt idx="44" formatCode="0.00E+00">
                  <c:v>4.4687614227283897E-5</c:v>
                </c:pt>
                <c:pt idx="45" formatCode="0.00E+00">
                  <c:v>3.8700990100416502E-5</c:v>
                </c:pt>
                <c:pt idx="46" formatCode="0.00E+00">
                  <c:v>3.3130010981583403E-5</c:v>
                </c:pt>
                <c:pt idx="47" formatCode="0.00E+00">
                  <c:v>2.76547551091618E-5</c:v>
                </c:pt>
                <c:pt idx="48" formatCode="0.00E+00">
                  <c:v>1.9132570779342799E-5</c:v>
                </c:pt>
                <c:pt idx="49" formatCode="0.00E+00">
                  <c:v>1.5880065938764201E-5</c:v>
                </c:pt>
                <c:pt idx="50" formatCode="0.00E+00">
                  <c:v>8.8004171627765097E-6</c:v>
                </c:pt>
                <c:pt idx="51" formatCode="0.00E+00">
                  <c:v>8.0803778371444307E-6</c:v>
                </c:pt>
                <c:pt idx="52" formatCode="0.00E+00">
                  <c:v>5.4315349925119301E-6</c:v>
                </c:pt>
                <c:pt idx="53" formatCode="0.00E+00">
                  <c:v>4.4001450370509501E-6</c:v>
                </c:pt>
                <c:pt idx="54" formatCode="0.00E+00">
                  <c:v>3.5874445817371999E-6</c:v>
                </c:pt>
                <c:pt idx="55" formatCode="0.00E+00">
                  <c:v>3.08125368472112E-6</c:v>
                </c:pt>
                <c:pt idx="56" formatCode="0.00E+00">
                  <c:v>2.0136322098346899E-6</c:v>
                </c:pt>
                <c:pt idx="57" formatCode="0.00E+00">
                  <c:v>9.7529509646441292E-7</c:v>
                </c:pt>
                <c:pt idx="58" formatCode="0.00E+00">
                  <c:v>7.9873931780668705E-7</c:v>
                </c:pt>
                <c:pt idx="59" formatCode="0.00E+00">
                  <c:v>5.7768735319261705E-7</c:v>
                </c:pt>
                <c:pt idx="60" formatCode="0.00E+00">
                  <c:v>5.4339287821282397E-7</c:v>
                </c:pt>
                <c:pt idx="61" formatCode="0.00E+00">
                  <c:v>3.0073359934926699E-7</c:v>
                </c:pt>
                <c:pt idx="62" formatCode="0.00E+00">
                  <c:v>1.99092985614259E-7</c:v>
                </c:pt>
                <c:pt idx="63" formatCode="0.00E+00">
                  <c:v>1.28629975003823E-7</c:v>
                </c:pt>
                <c:pt idx="64" formatCode="0.00E+00">
                  <c:v>9.9611668345614703E-17</c:v>
                </c:pt>
                <c:pt idx="65" formatCode="0.00E+00">
                  <c:v>9.9611668345614703E-17</c:v>
                </c:pt>
                <c:pt idx="66" formatCode="0.00E+00">
                  <c:v>9.9611668345614703E-17</c:v>
                </c:pt>
                <c:pt idx="67" formatCode="0.00E+00">
                  <c:v>9.9611668345614703E-17</c:v>
                </c:pt>
                <c:pt idx="68" formatCode="0.00E+00">
                  <c:v>9.9611668345614703E-17</c:v>
                </c:pt>
                <c:pt idx="69" formatCode="0.00E+00">
                  <c:v>9.9611668345614703E-17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84-CD43-93A4-D3801C470DD2}"/>
            </c:ext>
          </c:extLst>
        </c:ser>
        <c:ser>
          <c:idx val="15"/>
          <c:order val="15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svd'!$A$19:$A$89</c:f>
              <c:numCache>
                <c:formatCode>General</c:formatCode>
                <c:ptCount val="7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</c:numCache>
            </c:numRef>
          </c:xVal>
          <c:yVal>
            <c:numRef>
              <c:f>'orthog SPADE MP2-in-PBE svd'!$Q$4:$Q$73</c:f>
              <c:numCache>
                <c:formatCode>General</c:formatCode>
                <c:ptCount val="70"/>
                <c:pt idx="0">
                  <c:v>0.99999956499776799</c:v>
                </c:pt>
                <c:pt idx="1">
                  <c:v>0.99999862931955796</c:v>
                </c:pt>
                <c:pt idx="2">
                  <c:v>0.99997873841386797</c:v>
                </c:pt>
                <c:pt idx="3">
                  <c:v>0.99991439378400204</c:v>
                </c:pt>
                <c:pt idx="4">
                  <c:v>0.99987303505427705</c:v>
                </c:pt>
                <c:pt idx="5">
                  <c:v>0.99961812373858505</c:v>
                </c:pt>
                <c:pt idx="6">
                  <c:v>0.99928243034480302</c:v>
                </c:pt>
                <c:pt idx="7">
                  <c:v>0.99228389725058996</c:v>
                </c:pt>
                <c:pt idx="8">
                  <c:v>0.99103872529553305</c:v>
                </c:pt>
                <c:pt idx="9">
                  <c:v>0.98803468807177197</c:v>
                </c:pt>
                <c:pt idx="10">
                  <c:v>0.98655070546568502</c:v>
                </c:pt>
                <c:pt idx="11">
                  <c:v>0.984522582800333</c:v>
                </c:pt>
                <c:pt idx="12">
                  <c:v>0.85655263604755905</c:v>
                </c:pt>
                <c:pt idx="13">
                  <c:v>0.71080168400385002</c:v>
                </c:pt>
                <c:pt idx="14">
                  <c:v>0.70520893881580204</c:v>
                </c:pt>
                <c:pt idx="15">
                  <c:v>0.48741826998007098</c:v>
                </c:pt>
                <c:pt idx="16">
                  <c:v>0.170596731916765</c:v>
                </c:pt>
                <c:pt idx="17">
                  <c:v>0.16512148652195199</c:v>
                </c:pt>
                <c:pt idx="18">
                  <c:v>0.15192400257234401</c:v>
                </c:pt>
                <c:pt idx="19">
                  <c:v>0.13544847235324201</c:v>
                </c:pt>
                <c:pt idx="20">
                  <c:v>0.12391080840161001</c:v>
                </c:pt>
                <c:pt idx="21">
                  <c:v>6.1779959827040702E-2</c:v>
                </c:pt>
                <c:pt idx="22">
                  <c:v>3.8848400236469398E-2</c:v>
                </c:pt>
                <c:pt idx="23">
                  <c:v>1.6022022723262301E-2</c:v>
                </c:pt>
                <c:pt idx="24">
                  <c:v>1.48646037536496E-2</c:v>
                </c:pt>
                <c:pt idx="25">
                  <c:v>1.44028379537388E-2</c:v>
                </c:pt>
                <c:pt idx="26">
                  <c:v>1.0106140997551799E-2</c:v>
                </c:pt>
                <c:pt idx="27">
                  <c:v>5.9429144031732904E-3</c:v>
                </c:pt>
                <c:pt idx="28">
                  <c:v>4.6094388416174003E-3</c:v>
                </c:pt>
                <c:pt idx="29">
                  <c:v>4.0451577701981897E-3</c:v>
                </c:pt>
                <c:pt idx="30">
                  <c:v>2.44917064253043E-3</c:v>
                </c:pt>
                <c:pt idx="31">
                  <c:v>1.4663146985634001E-3</c:v>
                </c:pt>
                <c:pt idx="32">
                  <c:v>1.36064388136526E-3</c:v>
                </c:pt>
                <c:pt idx="33">
                  <c:v>1.3262120954303E-3</c:v>
                </c:pt>
                <c:pt idx="34">
                  <c:v>1.2044496334610399E-3</c:v>
                </c:pt>
                <c:pt idx="35">
                  <c:v>1.00549915606813E-3</c:v>
                </c:pt>
                <c:pt idx="36">
                  <c:v>4.4744679101959298E-4</c:v>
                </c:pt>
                <c:pt idx="37">
                  <c:v>3.37758036102953E-4</c:v>
                </c:pt>
                <c:pt idx="38">
                  <c:v>2.6615646977235798E-4</c:v>
                </c:pt>
                <c:pt idx="39">
                  <c:v>1.61094633000341E-4</c:v>
                </c:pt>
                <c:pt idx="40">
                  <c:v>1.19881137183473E-4</c:v>
                </c:pt>
                <c:pt idx="41">
                  <c:v>1.08228312837356E-4</c:v>
                </c:pt>
                <c:pt idx="42" formatCode="0.00E+00">
                  <c:v>7.9929605679896902E-5</c:v>
                </c:pt>
                <c:pt idx="43" formatCode="0.00E+00">
                  <c:v>6.3128061977075296E-5</c:v>
                </c:pt>
                <c:pt idx="44" formatCode="0.00E+00">
                  <c:v>4.4683215180937297E-5</c:v>
                </c:pt>
                <c:pt idx="45" formatCode="0.00E+00">
                  <c:v>3.8738863873122702E-5</c:v>
                </c:pt>
                <c:pt idx="46" formatCode="0.00E+00">
                  <c:v>3.3145418000778503E-5</c:v>
                </c:pt>
                <c:pt idx="47" formatCode="0.00E+00">
                  <c:v>2.7589068794238199E-5</c:v>
                </c:pt>
                <c:pt idx="48" formatCode="0.00E+00">
                  <c:v>1.90519368588784E-5</c:v>
                </c:pt>
                <c:pt idx="49" formatCode="0.00E+00">
                  <c:v>1.5854676868002098E-5</c:v>
                </c:pt>
                <c:pt idx="50" formatCode="0.00E+00">
                  <c:v>8.76625462287394E-6</c:v>
                </c:pt>
                <c:pt idx="51" formatCode="0.00E+00">
                  <c:v>8.0591473494402007E-6</c:v>
                </c:pt>
                <c:pt idx="52" formatCode="0.00E+00">
                  <c:v>5.4500819399134E-6</c:v>
                </c:pt>
                <c:pt idx="53" formatCode="0.00E+00">
                  <c:v>4.4085401448780599E-6</c:v>
                </c:pt>
                <c:pt idx="54" formatCode="0.00E+00">
                  <c:v>3.5725276926033201E-6</c:v>
                </c:pt>
                <c:pt idx="55" formatCode="0.00E+00">
                  <c:v>3.0825810887922502E-6</c:v>
                </c:pt>
                <c:pt idx="56" formatCode="0.00E+00">
                  <c:v>2.0068060993772602E-6</c:v>
                </c:pt>
                <c:pt idx="57" formatCode="0.00E+00">
                  <c:v>9.7371456004074205E-7</c:v>
                </c:pt>
                <c:pt idx="58" formatCode="0.00E+00">
                  <c:v>7.8034848319602902E-7</c:v>
                </c:pt>
                <c:pt idx="59" formatCode="0.00E+00">
                  <c:v>5.7235665388760403E-7</c:v>
                </c:pt>
                <c:pt idx="60" formatCode="0.00E+00">
                  <c:v>5.4261748776596397E-7</c:v>
                </c:pt>
                <c:pt idx="61" formatCode="0.00E+00">
                  <c:v>2.9947439143811399E-7</c:v>
                </c:pt>
                <c:pt idx="62" formatCode="0.00E+00">
                  <c:v>1.9552989256257801E-7</c:v>
                </c:pt>
                <c:pt idx="63" formatCode="0.00E+00">
                  <c:v>1.2229833709261401E-7</c:v>
                </c:pt>
                <c:pt idx="64" formatCode="0.00E+00">
                  <c:v>9.9606846125889703E-17</c:v>
                </c:pt>
                <c:pt idx="65" formatCode="0.00E+00">
                  <c:v>9.9606846125889703E-17</c:v>
                </c:pt>
                <c:pt idx="66" formatCode="0.00E+00">
                  <c:v>9.9606846125889703E-17</c:v>
                </c:pt>
                <c:pt idx="67" formatCode="0.00E+00">
                  <c:v>9.9606846125889703E-17</c:v>
                </c:pt>
                <c:pt idx="68" formatCode="0.00E+00">
                  <c:v>9.9606846125889703E-17</c:v>
                </c:pt>
                <c:pt idx="69" formatCode="0.00E+00">
                  <c:v>4.3688633065198002E-17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84-CD43-93A4-D3801C470DD2}"/>
            </c:ext>
          </c:extLst>
        </c:ser>
        <c:ser>
          <c:idx val="16"/>
          <c:order val="16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svd'!$A$20:$A$90</c:f>
              <c:numCache>
                <c:formatCode>General</c:formatCode>
                <c:ptCount val="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</c:numCache>
            </c:numRef>
          </c:xVal>
          <c:yVal>
            <c:numRef>
              <c:f>'orthog SPADE MP2-in-PBE svd'!$R$4:$R$73</c:f>
              <c:numCache>
                <c:formatCode>General</c:formatCode>
                <c:ptCount val="70"/>
                <c:pt idx="0">
                  <c:v>0.99999956460636896</c:v>
                </c:pt>
                <c:pt idx="1">
                  <c:v>0.999998630033615</c:v>
                </c:pt>
                <c:pt idx="2">
                  <c:v>0.99997869579100096</c:v>
                </c:pt>
                <c:pt idx="3">
                  <c:v>0.99991431383075202</c:v>
                </c:pt>
                <c:pt idx="4">
                  <c:v>0.99987306891968497</c:v>
                </c:pt>
                <c:pt idx="5">
                  <c:v>0.99961940847379105</c:v>
                </c:pt>
                <c:pt idx="6">
                  <c:v>0.99927932718347701</c:v>
                </c:pt>
                <c:pt idx="7">
                  <c:v>0.99228979626229297</c:v>
                </c:pt>
                <c:pt idx="8">
                  <c:v>0.99114452590615099</c:v>
                </c:pt>
                <c:pt idx="9">
                  <c:v>0.98814524551240301</c:v>
                </c:pt>
                <c:pt idx="10">
                  <c:v>0.98655533318343502</c:v>
                </c:pt>
                <c:pt idx="11">
                  <c:v>0.98456217526940004</c:v>
                </c:pt>
                <c:pt idx="12">
                  <c:v>0.85504538683180598</c:v>
                </c:pt>
                <c:pt idx="13">
                  <c:v>0.71083377833379502</c:v>
                </c:pt>
                <c:pt idx="14">
                  <c:v>0.70519819293015396</c:v>
                </c:pt>
                <c:pt idx="15">
                  <c:v>0.48993752243809802</c:v>
                </c:pt>
                <c:pt idx="16">
                  <c:v>0.170346981677368</c:v>
                </c:pt>
                <c:pt idx="17">
                  <c:v>0.16513213457911</c:v>
                </c:pt>
                <c:pt idx="18">
                  <c:v>0.15121495137723501</c:v>
                </c:pt>
                <c:pt idx="19">
                  <c:v>0.135433907162783</c:v>
                </c:pt>
                <c:pt idx="20">
                  <c:v>0.122884311577117</c:v>
                </c:pt>
                <c:pt idx="21">
                  <c:v>6.1791742603315498E-2</c:v>
                </c:pt>
                <c:pt idx="22">
                  <c:v>3.88590388160081E-2</c:v>
                </c:pt>
                <c:pt idx="23">
                  <c:v>1.6030494015417299E-2</c:v>
                </c:pt>
                <c:pt idx="24">
                  <c:v>1.4872262038502801E-2</c:v>
                </c:pt>
                <c:pt idx="25">
                  <c:v>1.44104973920004E-2</c:v>
                </c:pt>
                <c:pt idx="26">
                  <c:v>1.00740369592397E-2</c:v>
                </c:pt>
                <c:pt idx="27">
                  <c:v>5.94242245005788E-3</c:v>
                </c:pt>
                <c:pt idx="28">
                  <c:v>4.5872876880459499E-3</c:v>
                </c:pt>
                <c:pt idx="29">
                  <c:v>4.0435968264361999E-3</c:v>
                </c:pt>
                <c:pt idx="30">
                  <c:v>2.4515852046409401E-3</c:v>
                </c:pt>
                <c:pt idx="31">
                  <c:v>1.4659575414290699E-3</c:v>
                </c:pt>
                <c:pt idx="32">
                  <c:v>1.3608309401079901E-3</c:v>
                </c:pt>
                <c:pt idx="33">
                  <c:v>1.3254863999899199E-3</c:v>
                </c:pt>
                <c:pt idx="34">
                  <c:v>1.20443574203442E-3</c:v>
                </c:pt>
                <c:pt idx="35">
                  <c:v>1.0057455648845E-3</c:v>
                </c:pt>
                <c:pt idx="36">
                  <c:v>4.4742315117699298E-4</c:v>
                </c:pt>
                <c:pt idx="37">
                  <c:v>3.3761793441623001E-4</c:v>
                </c:pt>
                <c:pt idx="38">
                  <c:v>2.6608258740809998E-4</c:v>
                </c:pt>
                <c:pt idx="39">
                  <c:v>1.61100974537059E-4</c:v>
                </c:pt>
                <c:pt idx="40">
                  <c:v>1.19809300968389E-4</c:v>
                </c:pt>
                <c:pt idx="41">
                  <c:v>1.0813707440495201E-4</c:v>
                </c:pt>
                <c:pt idx="42" formatCode="0.00E+00">
                  <c:v>8.0217806637699298E-5</c:v>
                </c:pt>
                <c:pt idx="43" formatCode="0.00E+00">
                  <c:v>6.3245873403962105E-5</c:v>
                </c:pt>
                <c:pt idx="44" formatCode="0.00E+00">
                  <c:v>4.4680598759603001E-5</c:v>
                </c:pt>
                <c:pt idx="45" formatCode="0.00E+00">
                  <c:v>3.8773335484972101E-5</c:v>
                </c:pt>
                <c:pt idx="46" formatCode="0.00E+00">
                  <c:v>3.3160930871695103E-5</c:v>
                </c:pt>
                <c:pt idx="47" formatCode="0.00E+00">
                  <c:v>2.7523695718728799E-5</c:v>
                </c:pt>
                <c:pt idx="48" formatCode="0.00E+00">
                  <c:v>1.8970328657566599E-5</c:v>
                </c:pt>
                <c:pt idx="49" formatCode="0.00E+00">
                  <c:v>1.5826862489835001E-5</c:v>
                </c:pt>
                <c:pt idx="50" formatCode="0.00E+00">
                  <c:v>8.7325821796310708E-6</c:v>
                </c:pt>
                <c:pt idx="51" formatCode="0.00E+00">
                  <c:v>8.0368241216764604E-6</c:v>
                </c:pt>
                <c:pt idx="52" formatCode="0.00E+00">
                  <c:v>5.4685950768911201E-6</c:v>
                </c:pt>
                <c:pt idx="53" formatCode="0.00E+00">
                  <c:v>4.4169038613539602E-6</c:v>
                </c:pt>
                <c:pt idx="54" formatCode="0.00E+00">
                  <c:v>3.5564156751088202E-6</c:v>
                </c:pt>
                <c:pt idx="55" formatCode="0.00E+00">
                  <c:v>3.0837814922158001E-6</c:v>
                </c:pt>
                <c:pt idx="56" formatCode="0.00E+00">
                  <c:v>2.0005521006626299E-6</c:v>
                </c:pt>
                <c:pt idx="57" formatCode="0.00E+00">
                  <c:v>9.7304148915251409E-7</c:v>
                </c:pt>
                <c:pt idx="58" formatCode="0.00E+00">
                  <c:v>7.6459313112758997E-7</c:v>
                </c:pt>
                <c:pt idx="59" formatCode="0.00E+00">
                  <c:v>5.6452771917914199E-7</c:v>
                </c:pt>
                <c:pt idx="60" formatCode="0.00E+00">
                  <c:v>5.4224693994670299E-7</c:v>
                </c:pt>
                <c:pt idx="61" formatCode="0.00E+00">
                  <c:v>2.980985563181E-7</c:v>
                </c:pt>
                <c:pt idx="62" formatCode="0.00E+00">
                  <c:v>1.91917702309884E-7</c:v>
                </c:pt>
                <c:pt idx="63" formatCode="0.00E+00">
                  <c:v>1.16028383961932E-7</c:v>
                </c:pt>
                <c:pt idx="64" formatCode="0.00E+00">
                  <c:v>9.9599767182796798E-17</c:v>
                </c:pt>
                <c:pt idx="65" formatCode="0.00E+00">
                  <c:v>9.9599767182796798E-17</c:v>
                </c:pt>
                <c:pt idx="66" formatCode="0.00E+00">
                  <c:v>9.9599767182796798E-17</c:v>
                </c:pt>
                <c:pt idx="67" formatCode="0.00E+00">
                  <c:v>9.9599767182796798E-17</c:v>
                </c:pt>
                <c:pt idx="68" formatCode="0.00E+00">
                  <c:v>9.9599767182796798E-17</c:v>
                </c:pt>
                <c:pt idx="69" formatCode="0.00E+00">
                  <c:v>7.4556172345728903E-17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84-CD43-93A4-D3801C470DD2}"/>
            </c:ext>
          </c:extLst>
        </c:ser>
        <c:ser>
          <c:idx val="17"/>
          <c:order val="17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'orthog SPADE MP2-in-PBE svd'!$A$21:$A$91</c:f>
              <c:numCache>
                <c:formatCode>General</c:formatCode>
                <c:ptCount val="7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</c:numCache>
            </c:numRef>
          </c:xVal>
          <c:yVal>
            <c:numRef>
              <c:f>'orthog SPADE MP2-in-PBE svd'!$S$4:$S$73</c:f>
              <c:numCache>
                <c:formatCode>General</c:formatCode>
                <c:ptCount val="70"/>
                <c:pt idx="0">
                  <c:v>0.99999956413326097</c:v>
                </c:pt>
                <c:pt idx="1">
                  <c:v>0.99999863079225204</c:v>
                </c:pt>
                <c:pt idx="2">
                  <c:v>0.99997865329829305</c:v>
                </c:pt>
                <c:pt idx="3">
                  <c:v>0.99991423516134303</c:v>
                </c:pt>
                <c:pt idx="4">
                  <c:v>0.99987310219645698</c:v>
                </c:pt>
                <c:pt idx="5">
                  <c:v>0.99962067681460398</c:v>
                </c:pt>
                <c:pt idx="6">
                  <c:v>0.99927616515441398</c:v>
                </c:pt>
                <c:pt idx="7">
                  <c:v>0.99229554006489296</c:v>
                </c:pt>
                <c:pt idx="8">
                  <c:v>0.99125673768876099</c:v>
                </c:pt>
                <c:pt idx="9">
                  <c:v>0.98824819409373399</c:v>
                </c:pt>
                <c:pt idx="10">
                  <c:v>0.98655963091919696</c:v>
                </c:pt>
                <c:pt idx="11">
                  <c:v>0.98459713408750504</c:v>
                </c:pt>
                <c:pt idx="12">
                  <c:v>0.85357543533358404</c:v>
                </c:pt>
                <c:pt idx="13">
                  <c:v>0.71086573574596101</c:v>
                </c:pt>
                <c:pt idx="14">
                  <c:v>0.70518723311211695</c:v>
                </c:pt>
                <c:pt idx="15">
                  <c:v>0.492402388815248</c:v>
                </c:pt>
                <c:pt idx="16">
                  <c:v>0.17012947867643399</c:v>
                </c:pt>
                <c:pt idx="17">
                  <c:v>0.165141994613904</c:v>
                </c:pt>
                <c:pt idx="18">
                  <c:v>0.15056823497694299</c:v>
                </c:pt>
                <c:pt idx="19">
                  <c:v>0.13541938798929701</c:v>
                </c:pt>
                <c:pt idx="20">
                  <c:v>0.121829424452691</c:v>
                </c:pt>
                <c:pt idx="21">
                  <c:v>6.1800854550939303E-2</c:v>
                </c:pt>
                <c:pt idx="22">
                  <c:v>3.8869560590484097E-2</c:v>
                </c:pt>
                <c:pt idx="23">
                  <c:v>1.60384104539677E-2</c:v>
                </c:pt>
                <c:pt idx="24">
                  <c:v>1.4879711397282501E-2</c:v>
                </c:pt>
                <c:pt idx="25">
                  <c:v>1.4417545065770501E-2</c:v>
                </c:pt>
                <c:pt idx="26">
                  <c:v>1.0044518969713199E-2</c:v>
                </c:pt>
                <c:pt idx="27">
                  <c:v>5.9415203608705397E-3</c:v>
                </c:pt>
                <c:pt idx="28">
                  <c:v>4.5648288193323198E-3</c:v>
                </c:pt>
                <c:pt idx="29">
                  <c:v>4.0418732902409004E-3</c:v>
                </c:pt>
                <c:pt idx="30">
                  <c:v>2.4539878601067999E-3</c:v>
                </c:pt>
                <c:pt idx="31">
                  <c:v>1.4656476631981199E-3</c:v>
                </c:pt>
                <c:pt idx="32">
                  <c:v>1.36104549309061E-3</c:v>
                </c:pt>
                <c:pt idx="33">
                  <c:v>1.3246788328348401E-3</c:v>
                </c:pt>
                <c:pt idx="34">
                  <c:v>1.2043810188909999E-3</c:v>
                </c:pt>
                <c:pt idx="35">
                  <c:v>1.00604437846981E-3</c:v>
                </c:pt>
                <c:pt idx="36">
                  <c:v>4.4738795899684601E-4</c:v>
                </c:pt>
                <c:pt idx="37">
                  <c:v>3.3749180336294999E-4</c:v>
                </c:pt>
                <c:pt idx="38">
                  <c:v>2.6601949291065699E-4</c:v>
                </c:pt>
                <c:pt idx="39">
                  <c:v>1.6111042345121499E-4</c:v>
                </c:pt>
                <c:pt idx="40">
                  <c:v>1.19741080717236E-4</c:v>
                </c:pt>
                <c:pt idx="41">
                  <c:v>1.0803812806016401E-4</c:v>
                </c:pt>
                <c:pt idx="42" formatCode="0.00E+00">
                  <c:v>8.0514620277548503E-5</c:v>
                </c:pt>
                <c:pt idx="43" formatCode="0.00E+00">
                  <c:v>6.3358672680471301E-5</c:v>
                </c:pt>
                <c:pt idx="44" formatCode="0.00E+00">
                  <c:v>4.4679854380786297E-5</c:v>
                </c:pt>
                <c:pt idx="45" formatCode="0.00E+00">
                  <c:v>3.8804831440147799E-5</c:v>
                </c:pt>
                <c:pt idx="46" formatCode="0.00E+00">
                  <c:v>3.3176585444689298E-5</c:v>
                </c:pt>
                <c:pt idx="47" formatCode="0.00E+00">
                  <c:v>2.7458605836120498E-5</c:v>
                </c:pt>
                <c:pt idx="48" formatCode="0.00E+00">
                  <c:v>1.8887943547041199E-5</c:v>
                </c:pt>
                <c:pt idx="49" formatCode="0.00E+00">
                  <c:v>1.5796985580107601E-5</c:v>
                </c:pt>
                <c:pt idx="50" formatCode="0.00E+00">
                  <c:v>8.6993732859728102E-6</c:v>
                </c:pt>
                <c:pt idx="51" formatCode="0.00E+00">
                  <c:v>8.0137426261050002E-6</c:v>
                </c:pt>
                <c:pt idx="52" formatCode="0.00E+00">
                  <c:v>5.4870974320863901E-6</c:v>
                </c:pt>
                <c:pt idx="53" formatCode="0.00E+00">
                  <c:v>4.4252326824347E-6</c:v>
                </c:pt>
                <c:pt idx="54" formatCode="0.00E+00">
                  <c:v>3.5393172472513699E-6</c:v>
                </c:pt>
                <c:pt idx="55" formatCode="0.00E+00">
                  <c:v>3.0848800554222498E-6</c:v>
                </c:pt>
                <c:pt idx="56" formatCode="0.00E+00">
                  <c:v>1.9948677109760002E-6</c:v>
                </c:pt>
                <c:pt idx="57" formatCode="0.00E+00">
                  <c:v>9.7313521333722795E-7</c:v>
                </c:pt>
                <c:pt idx="58" formatCode="0.00E+00">
                  <c:v>7.5215473590267104E-7</c:v>
                </c:pt>
                <c:pt idx="59" formatCode="0.00E+00">
                  <c:v>5.5397916104282897E-7</c:v>
                </c:pt>
                <c:pt idx="60" formatCode="0.00E+00">
                  <c:v>5.4233197655454202E-7</c:v>
                </c:pt>
                <c:pt idx="61" formatCode="0.00E+00">
                  <c:v>2.96573093121481E-7</c:v>
                </c:pt>
                <c:pt idx="62" formatCode="0.00E+00">
                  <c:v>1.88357668403164E-7</c:v>
                </c:pt>
                <c:pt idx="63" formatCode="0.00E+00">
                  <c:v>1.09854869760385E-7</c:v>
                </c:pt>
                <c:pt idx="64" formatCode="0.00E+00">
                  <c:v>9.9590551814824994E-17</c:v>
                </c:pt>
                <c:pt idx="65" formatCode="0.00E+00">
                  <c:v>9.9590551814824994E-17</c:v>
                </c:pt>
                <c:pt idx="66" formatCode="0.00E+00">
                  <c:v>9.9590551814824994E-17</c:v>
                </c:pt>
                <c:pt idx="67" formatCode="0.00E+00">
                  <c:v>9.9590551814824994E-17</c:v>
                </c:pt>
                <c:pt idx="68" formatCode="0.00E+00">
                  <c:v>9.9590551814824994E-17</c:v>
                </c:pt>
                <c:pt idx="69" formatCode="0.00E+00">
                  <c:v>7.61900885221728E-17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84-CD43-93A4-D3801C470DD2}"/>
            </c:ext>
          </c:extLst>
        </c:ser>
        <c:ser>
          <c:idx val="18"/>
          <c:order val="18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svd'!$A$22:$A$92</c:f>
              <c:numCache>
                <c:formatCode>General</c:formatCode>
                <c:ptCount val="7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</c:numCache>
            </c:numRef>
          </c:xVal>
          <c:yVal>
            <c:numRef>
              <c:f>'orthog SPADE MP2-in-PBE svd'!$T$4:$T$73</c:f>
              <c:numCache>
                <c:formatCode>General</c:formatCode>
                <c:ptCount val="70"/>
                <c:pt idx="0">
                  <c:v>0.999999563578714</c:v>
                </c:pt>
                <c:pt idx="1">
                  <c:v>0.99999863159598301</c:v>
                </c:pt>
                <c:pt idx="2">
                  <c:v>0.99997861079224204</c:v>
                </c:pt>
                <c:pt idx="3">
                  <c:v>0.99991415782841397</c:v>
                </c:pt>
                <c:pt idx="4">
                  <c:v>0.99987313472177997</c:v>
                </c:pt>
                <c:pt idx="5">
                  <c:v>0.99962192343393397</c:v>
                </c:pt>
                <c:pt idx="6">
                  <c:v>0.99927294006413703</c:v>
                </c:pt>
                <c:pt idx="7">
                  <c:v>0.99230108938502004</c:v>
                </c:pt>
                <c:pt idx="8">
                  <c:v>0.99137464368388695</c:v>
                </c:pt>
                <c:pt idx="9">
                  <c:v>0.98834323895760301</c:v>
                </c:pt>
                <c:pt idx="10">
                  <c:v>0.98656360061334802</c:v>
                </c:pt>
                <c:pt idx="11">
                  <c:v>0.98462805848579404</c:v>
                </c:pt>
                <c:pt idx="12">
                  <c:v>0.85213871136656905</c:v>
                </c:pt>
                <c:pt idx="13">
                  <c:v>0.710897495307519</c:v>
                </c:pt>
                <c:pt idx="14">
                  <c:v>0.70517583897388703</c:v>
                </c:pt>
                <c:pt idx="15">
                  <c:v>0.49480780084915099</c:v>
                </c:pt>
                <c:pt idx="16">
                  <c:v>0.16993780508824599</c:v>
                </c:pt>
                <c:pt idx="17">
                  <c:v>0.16515102091051601</c:v>
                </c:pt>
                <c:pt idx="18">
                  <c:v>0.14997833198326599</c:v>
                </c:pt>
                <c:pt idx="19">
                  <c:v>0.13540507071521801</c:v>
                </c:pt>
                <c:pt idx="20">
                  <c:v>0.120749651320603</c:v>
                </c:pt>
                <c:pt idx="21">
                  <c:v>6.1807726372699899E-2</c:v>
                </c:pt>
                <c:pt idx="22">
                  <c:v>3.8880029716131102E-2</c:v>
                </c:pt>
                <c:pt idx="23">
                  <c:v>1.6045637081478301E-2</c:v>
                </c:pt>
                <c:pt idx="24">
                  <c:v>1.48869530319989E-2</c:v>
                </c:pt>
                <c:pt idx="25">
                  <c:v>1.44240656486444E-2</c:v>
                </c:pt>
                <c:pt idx="26">
                  <c:v>1.00171620973351E-2</c:v>
                </c:pt>
                <c:pt idx="27">
                  <c:v>5.9402901118594904E-3</c:v>
                </c:pt>
                <c:pt idx="28">
                  <c:v>4.5419997507240503E-3</c:v>
                </c:pt>
                <c:pt idx="29">
                  <c:v>4.0400000173558704E-3</c:v>
                </c:pt>
                <c:pt idx="30">
                  <c:v>2.4563725764867898E-3</c:v>
                </c:pt>
                <c:pt idx="31">
                  <c:v>1.46537696682135E-3</c:v>
                </c:pt>
                <c:pt idx="32">
                  <c:v>1.3612737061979401E-3</c:v>
                </c:pt>
                <c:pt idx="33">
                  <c:v>1.3237979779575E-3</c:v>
                </c:pt>
                <c:pt idx="34">
                  <c:v>1.20428203696343E-3</c:v>
                </c:pt>
                <c:pt idx="35">
                  <c:v>1.0063915176381001E-3</c:v>
                </c:pt>
                <c:pt idx="36">
                  <c:v>4.4733822631807E-4</c:v>
                </c:pt>
                <c:pt idx="37">
                  <c:v>3.37377725230938E-4</c:v>
                </c:pt>
                <c:pt idx="38">
                  <c:v>2.6596665797095601E-4</c:v>
                </c:pt>
                <c:pt idx="39">
                  <c:v>1.6112203441211E-4</c:v>
                </c:pt>
                <c:pt idx="40">
                  <c:v>1.1967550928538599E-4</c:v>
                </c:pt>
                <c:pt idx="41">
                  <c:v>1.0793101705422E-4</c:v>
                </c:pt>
                <c:pt idx="42" formatCode="0.00E+00">
                  <c:v>8.0819551460923502E-5</c:v>
                </c:pt>
                <c:pt idx="43" formatCode="0.00E+00">
                  <c:v>6.3465291781653001E-5</c:v>
                </c:pt>
                <c:pt idx="44" formatCode="0.00E+00">
                  <c:v>4.46803100430226E-5</c:v>
                </c:pt>
                <c:pt idx="45" formatCode="0.00E+00">
                  <c:v>3.8833303485422E-5</c:v>
                </c:pt>
                <c:pt idx="46" formatCode="0.00E+00">
                  <c:v>3.3192349571813597E-5</c:v>
                </c:pt>
                <c:pt idx="47" formatCode="0.00E+00">
                  <c:v>2.7393700032157601E-5</c:v>
                </c:pt>
                <c:pt idx="48" formatCode="0.00E+00">
                  <c:v>1.88048897054691E-5</c:v>
                </c:pt>
                <c:pt idx="49" formatCode="0.00E+00">
                  <c:v>1.5765099468001699E-5</c:v>
                </c:pt>
                <c:pt idx="50" formatCode="0.00E+00">
                  <c:v>8.6666096589374099E-6</c:v>
                </c:pt>
                <c:pt idx="51" formatCode="0.00E+00">
                  <c:v>7.99004010258935E-6</c:v>
                </c:pt>
                <c:pt idx="52" formatCode="0.00E+00">
                  <c:v>5.5055151563131603E-6</c:v>
                </c:pt>
                <c:pt idx="53" formatCode="0.00E+00">
                  <c:v>4.4333046386501703E-6</c:v>
                </c:pt>
                <c:pt idx="54" formatCode="0.00E+00">
                  <c:v>3.52125477382352E-6</c:v>
                </c:pt>
                <c:pt idx="55" formatCode="0.00E+00">
                  <c:v>3.0858480177030498E-6</c:v>
                </c:pt>
                <c:pt idx="56" formatCode="0.00E+00">
                  <c:v>1.9897414323082498E-6</c:v>
                </c:pt>
                <c:pt idx="57" formatCode="0.00E+00">
                  <c:v>9.738607477307651E-7</c:v>
                </c:pt>
                <c:pt idx="58" formatCode="0.00E+00">
                  <c:v>7.4340809686258001E-7</c:v>
                </c:pt>
                <c:pt idx="59" formatCode="0.00E+00">
                  <c:v>5.4290379245438597E-7</c:v>
                </c:pt>
                <c:pt idx="60" formatCode="0.00E+00">
                  <c:v>5.4078327554989503E-7</c:v>
                </c:pt>
                <c:pt idx="61" formatCode="0.00E+00">
                  <c:v>2.9489276360118098E-7</c:v>
                </c:pt>
                <c:pt idx="62" formatCode="0.00E+00">
                  <c:v>1.84933243298938E-7</c:v>
                </c:pt>
                <c:pt idx="63" formatCode="0.00E+00">
                  <c:v>1.03821155458565E-7</c:v>
                </c:pt>
                <c:pt idx="64" formatCode="0.00E+00">
                  <c:v>9.9579177216869805E-17</c:v>
                </c:pt>
                <c:pt idx="65" formatCode="0.00E+00">
                  <c:v>9.9579177216869805E-17</c:v>
                </c:pt>
                <c:pt idx="66" formatCode="0.00E+00">
                  <c:v>9.9579177216869805E-17</c:v>
                </c:pt>
                <c:pt idx="67" formatCode="0.00E+00">
                  <c:v>9.9579177216869805E-17</c:v>
                </c:pt>
                <c:pt idx="68" formatCode="0.00E+00">
                  <c:v>9.9579177216869805E-17</c:v>
                </c:pt>
                <c:pt idx="69" formatCode="0.00E+00">
                  <c:v>6.5464641009307294E-17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84-CD43-93A4-D3801C470DD2}"/>
            </c:ext>
          </c:extLst>
        </c:ser>
        <c:ser>
          <c:idx val="19"/>
          <c:order val="19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svd'!$A$23:$A$93</c:f>
              <c:numCache>
                <c:formatCode>General</c:formatCode>
                <c:ptCount val="7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</c:numCache>
            </c:numRef>
          </c:xVal>
          <c:yVal>
            <c:numRef>
              <c:f>'orthog SPADE MP2-in-PBE svd'!$U$4:$U$73</c:f>
              <c:numCache>
                <c:formatCode>General</c:formatCode>
                <c:ptCount val="70"/>
                <c:pt idx="0">
                  <c:v>0.99999955961647702</c:v>
                </c:pt>
                <c:pt idx="1">
                  <c:v>0.99999863627381502</c:v>
                </c:pt>
                <c:pt idx="2">
                  <c:v>0.99997839890330797</c:v>
                </c:pt>
                <c:pt idx="3">
                  <c:v>0.99991378998783498</c:v>
                </c:pt>
                <c:pt idx="4">
                  <c:v>0.99987328684787802</c:v>
                </c:pt>
                <c:pt idx="5">
                  <c:v>0.99962785784482999</c:v>
                </c:pt>
                <c:pt idx="6">
                  <c:v>0.99925579680438503</c:v>
                </c:pt>
                <c:pt idx="7">
                  <c:v>0.99232668835113602</c:v>
                </c:pt>
                <c:pt idx="8">
                  <c:v>0.99202210249179201</c:v>
                </c:pt>
                <c:pt idx="9">
                  <c:v>0.98870834997175705</c:v>
                </c:pt>
                <c:pt idx="10">
                  <c:v>0.98657889340468796</c:v>
                </c:pt>
                <c:pt idx="11">
                  <c:v>0.98473914651396799</c:v>
                </c:pt>
                <c:pt idx="12">
                  <c:v>0.84519165769582705</c:v>
                </c:pt>
                <c:pt idx="13">
                  <c:v>0.71105349826673703</c:v>
                </c:pt>
                <c:pt idx="14">
                  <c:v>0.70511298666014399</c:v>
                </c:pt>
                <c:pt idx="15">
                  <c:v>0.50606331698560303</c:v>
                </c:pt>
                <c:pt idx="16">
                  <c:v>0.16921794108494601</c:v>
                </c:pt>
                <c:pt idx="17">
                  <c:v>0.16518790064750799</c:v>
                </c:pt>
                <c:pt idx="18">
                  <c:v>0.147678415185336</c:v>
                </c:pt>
                <c:pt idx="19">
                  <c:v>0.13533628533852299</c:v>
                </c:pt>
                <c:pt idx="20">
                  <c:v>0.114836444342482</c:v>
                </c:pt>
                <c:pt idx="21">
                  <c:v>6.1816933652108899E-2</c:v>
                </c:pt>
                <c:pt idx="22">
                  <c:v>3.8928268710013897E-2</c:v>
                </c:pt>
                <c:pt idx="23">
                  <c:v>1.60930833171752E-2</c:v>
                </c:pt>
                <c:pt idx="24">
                  <c:v>1.4920387041525899E-2</c:v>
                </c:pt>
                <c:pt idx="25">
                  <c:v>1.44538148632419E-2</c:v>
                </c:pt>
                <c:pt idx="26">
                  <c:v>9.9023513748967892E-3</c:v>
                </c:pt>
                <c:pt idx="27">
                  <c:v>5.9326468075007396E-3</c:v>
                </c:pt>
                <c:pt idx="28">
                  <c:v>4.4159428815699602E-3</c:v>
                </c:pt>
                <c:pt idx="29">
                  <c:v>4.0282746150583203E-3</c:v>
                </c:pt>
                <c:pt idx="30">
                  <c:v>2.46789251786936E-3</c:v>
                </c:pt>
                <c:pt idx="31">
                  <c:v>1.46461650446121E-3</c:v>
                </c:pt>
                <c:pt idx="32">
                  <c:v>1.36246400795654E-3</c:v>
                </c:pt>
                <c:pt idx="33">
                  <c:v>1.3189477349734701E-3</c:v>
                </c:pt>
                <c:pt idx="34">
                  <c:v>1.20300785918649E-3</c:v>
                </c:pt>
                <c:pt idx="35">
                  <c:v>1.0088391378102501E-3</c:v>
                </c:pt>
                <c:pt idx="36">
                  <c:v>4.4690386598625603E-4</c:v>
                </c:pt>
                <c:pt idx="37">
                  <c:v>3.3692991696373799E-4</c:v>
                </c:pt>
                <c:pt idx="38">
                  <c:v>2.65879435931894E-4</c:v>
                </c:pt>
                <c:pt idx="39">
                  <c:v>1.6119334701791401E-4</c:v>
                </c:pt>
                <c:pt idx="40">
                  <c:v>1.1940714127295401E-4</c:v>
                </c:pt>
                <c:pt idx="41">
                  <c:v>1.07285417593337E-4</c:v>
                </c:pt>
                <c:pt idx="42" formatCode="0.00E+00">
                  <c:v>8.2449144610604602E-5</c:v>
                </c:pt>
                <c:pt idx="43" formatCode="0.00E+00">
                  <c:v>6.3894753462640297E-5</c:v>
                </c:pt>
                <c:pt idx="44" formatCode="0.00E+00">
                  <c:v>4.4696133996438498E-5</c:v>
                </c:pt>
                <c:pt idx="45" formatCode="0.00E+00">
                  <c:v>3.89437850943656E-5</c:v>
                </c:pt>
                <c:pt idx="46" formatCode="0.00E+00">
                  <c:v>3.3274120695488597E-5</c:v>
                </c:pt>
                <c:pt idx="47" formatCode="0.00E+00">
                  <c:v>2.7065920238497101E-5</c:v>
                </c:pt>
                <c:pt idx="48" formatCode="0.00E+00">
                  <c:v>1.8383427061643298E-5</c:v>
                </c:pt>
                <c:pt idx="49" formatCode="0.00E+00">
                  <c:v>1.5581693998967E-5</c:v>
                </c:pt>
                <c:pt idx="50" formatCode="0.00E+00">
                  <c:v>8.5089027546695097E-6</c:v>
                </c:pt>
                <c:pt idx="51" formatCode="0.00E+00">
                  <c:v>7.8677744133032197E-6</c:v>
                </c:pt>
                <c:pt idx="52" formatCode="0.00E+00">
                  <c:v>5.5954222181836399E-6</c:v>
                </c:pt>
                <c:pt idx="53" formatCode="0.00E+00">
                  <c:v>4.4674757218782498E-6</c:v>
                </c:pt>
                <c:pt idx="54" formatCode="0.00E+00">
                  <c:v>3.4205326355508501E-6</c:v>
                </c:pt>
                <c:pt idx="55" formatCode="0.00E+00">
                  <c:v>3.08667503863061E-6</c:v>
                </c:pt>
                <c:pt idx="56" formatCode="0.00E+00">
                  <c:v>1.9718507595426999E-6</c:v>
                </c:pt>
                <c:pt idx="57" formatCode="0.00E+00">
                  <c:v>9.8418201405367501E-7</c:v>
                </c:pt>
                <c:pt idx="58" formatCode="0.00E+00">
                  <c:v>7.5173250471133001E-7</c:v>
                </c:pt>
                <c:pt idx="59" formatCode="0.00E+00">
                  <c:v>5.52571411707091E-7</c:v>
                </c:pt>
                <c:pt idx="60" formatCode="0.00E+00">
                  <c:v>4.54552301372558E-7</c:v>
                </c:pt>
                <c:pt idx="61" formatCode="0.00E+00">
                  <c:v>2.8507129701058203E-7</c:v>
                </c:pt>
                <c:pt idx="62" formatCode="0.00E+00">
                  <c:v>1.7066467301031499E-7</c:v>
                </c:pt>
                <c:pt idx="63" formatCode="0.00E+00">
                  <c:v>7.8280542410440804E-8</c:v>
                </c:pt>
                <c:pt idx="64" formatCode="0.00E+00">
                  <c:v>9.9495163369856802E-17</c:v>
                </c:pt>
                <c:pt idx="65" formatCode="0.00E+00">
                  <c:v>9.9495163369856802E-17</c:v>
                </c:pt>
                <c:pt idx="66" formatCode="0.00E+00">
                  <c:v>9.9495163369856802E-17</c:v>
                </c:pt>
                <c:pt idx="67" formatCode="0.00E+00">
                  <c:v>9.9495163369856802E-17</c:v>
                </c:pt>
                <c:pt idx="68" formatCode="0.00E+00">
                  <c:v>9.9495163369856802E-17</c:v>
                </c:pt>
                <c:pt idx="69" formatCode="0.00E+00">
                  <c:v>8.44306113335497E-17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84-CD43-93A4-D3801C470DD2}"/>
            </c:ext>
          </c:extLst>
        </c:ser>
        <c:ser>
          <c:idx val="20"/>
          <c:order val="20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svd'!$A$24:$A$94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'orthog SPADE MP2-in-PBE svd'!$V$4:$V$73</c:f>
              <c:numCache>
                <c:formatCode>General</c:formatCode>
                <c:ptCount val="70"/>
                <c:pt idx="0">
                  <c:v>0.99999954644318401</c:v>
                </c:pt>
                <c:pt idx="1">
                  <c:v>0.99999864863947596</c:v>
                </c:pt>
                <c:pt idx="2">
                  <c:v>0.99997800057699604</c:v>
                </c:pt>
                <c:pt idx="3">
                  <c:v>0.999913137251216</c:v>
                </c:pt>
                <c:pt idx="4">
                  <c:v>0.99987355578250603</c:v>
                </c:pt>
                <c:pt idx="5">
                  <c:v>0.99963820615387899</c:v>
                </c:pt>
                <c:pt idx="6">
                  <c:v>0.99921676433019202</c:v>
                </c:pt>
                <c:pt idx="7">
                  <c:v>0.99337987890438995</c:v>
                </c:pt>
                <c:pt idx="8">
                  <c:v>0.99236091175742103</c:v>
                </c:pt>
                <c:pt idx="9">
                  <c:v>0.98909034437823096</c:v>
                </c:pt>
                <c:pt idx="10">
                  <c:v>0.98659028409819904</c:v>
                </c:pt>
                <c:pt idx="11">
                  <c:v>0.98485485584917998</c:v>
                </c:pt>
                <c:pt idx="12">
                  <c:v>0.83326026133609299</c:v>
                </c:pt>
                <c:pt idx="13">
                  <c:v>0.71133427951407502</c:v>
                </c:pt>
                <c:pt idx="14">
                  <c:v>0.70497977583692695</c:v>
                </c:pt>
                <c:pt idx="15">
                  <c:v>0.52466593046593901</c:v>
                </c:pt>
                <c:pt idx="16">
                  <c:v>0.16843742249010499</c:v>
                </c:pt>
                <c:pt idx="17">
                  <c:v>0.16522327044830801</c:v>
                </c:pt>
                <c:pt idx="18">
                  <c:v>0.145270154193954</c:v>
                </c:pt>
                <c:pt idx="19">
                  <c:v>0.13522690498100201</c:v>
                </c:pt>
                <c:pt idx="20">
                  <c:v>0.102888207389807</c:v>
                </c:pt>
                <c:pt idx="21">
                  <c:v>6.1775977788930701E-2</c:v>
                </c:pt>
                <c:pt idx="22">
                  <c:v>3.9012544444195003E-2</c:v>
                </c:pt>
                <c:pt idx="23">
                  <c:v>1.6175860961141399E-2</c:v>
                </c:pt>
                <c:pt idx="24">
                  <c:v>1.49741584461341E-2</c:v>
                </c:pt>
                <c:pt idx="25">
                  <c:v>1.4499560155732101E-2</c:v>
                </c:pt>
                <c:pt idx="26">
                  <c:v>9.7701400006632803E-3</c:v>
                </c:pt>
                <c:pt idx="27">
                  <c:v>5.9128435156062297E-3</c:v>
                </c:pt>
                <c:pt idx="28">
                  <c:v>4.1441803169376297E-3</c:v>
                </c:pt>
                <c:pt idx="29">
                  <c:v>3.9957120013804498E-3</c:v>
                </c:pt>
                <c:pt idx="30">
                  <c:v>2.4885632837617399E-3</c:v>
                </c:pt>
                <c:pt idx="31">
                  <c:v>1.46478650070698E-3</c:v>
                </c:pt>
                <c:pt idx="32">
                  <c:v>1.36529132157112E-3</c:v>
                </c:pt>
                <c:pt idx="33">
                  <c:v>1.3103024246077699E-3</c:v>
                </c:pt>
                <c:pt idx="34">
                  <c:v>1.19629352890281E-3</c:v>
                </c:pt>
                <c:pt idx="35">
                  <c:v>1.0162890446526801E-3</c:v>
                </c:pt>
                <c:pt idx="36">
                  <c:v>4.4526458669147802E-4</c:v>
                </c:pt>
                <c:pt idx="37">
                  <c:v>3.3688565027422199E-4</c:v>
                </c:pt>
                <c:pt idx="38">
                  <c:v>2.6647874005001899E-4</c:v>
                </c:pt>
                <c:pt idx="39">
                  <c:v>1.61406772808188E-4</c:v>
                </c:pt>
                <c:pt idx="40">
                  <c:v>1.19135367115306E-4</c:v>
                </c:pt>
                <c:pt idx="41">
                  <c:v>1.05704398287984E-4</c:v>
                </c:pt>
                <c:pt idx="42" formatCode="0.00E+00">
                  <c:v>8.5929940037799294E-5</c:v>
                </c:pt>
                <c:pt idx="43" formatCode="0.00E+00">
                  <c:v>6.4182502895201003E-5</c:v>
                </c:pt>
                <c:pt idx="44" formatCode="0.00E+00">
                  <c:v>4.4745007700410601E-5</c:v>
                </c:pt>
                <c:pt idx="45" formatCode="0.00E+00">
                  <c:v>3.9013728738895502E-5</c:v>
                </c:pt>
                <c:pt idx="46" formatCode="0.00E+00">
                  <c:v>3.34268660126228E-5</c:v>
                </c:pt>
                <c:pt idx="47" formatCode="0.00E+00">
                  <c:v>2.6447275410588201E-5</c:v>
                </c:pt>
                <c:pt idx="48" formatCode="0.00E+00">
                  <c:v>1.75319870843723E-5</c:v>
                </c:pt>
                <c:pt idx="49" formatCode="0.00E+00">
                  <c:v>1.51667635460606E-5</c:v>
                </c:pt>
                <c:pt idx="50" formatCode="0.00E+00">
                  <c:v>8.2360709849459406E-6</c:v>
                </c:pt>
                <c:pt idx="51" formatCode="0.00E+00">
                  <c:v>7.6657770127468895E-6</c:v>
                </c:pt>
                <c:pt idx="52" formatCode="0.00E+00">
                  <c:v>5.7588514831479897E-6</c:v>
                </c:pt>
                <c:pt idx="53" formatCode="0.00E+00">
                  <c:v>4.4821488028372697E-6</c:v>
                </c:pt>
                <c:pt idx="54" formatCode="0.00E+00">
                  <c:v>3.2924135404221799E-6</c:v>
                </c:pt>
                <c:pt idx="55" formatCode="0.00E+00">
                  <c:v>2.9759694792228001E-6</c:v>
                </c:pt>
                <c:pt idx="56" formatCode="0.00E+00">
                  <c:v>1.9670956013494199E-6</c:v>
                </c:pt>
                <c:pt idx="57" formatCode="0.00E+00">
                  <c:v>1.03748610190673E-6</c:v>
                </c:pt>
                <c:pt idx="58" formatCode="0.00E+00">
                  <c:v>9.3789441443123603E-7</c:v>
                </c:pt>
                <c:pt idx="59" formatCode="0.00E+00">
                  <c:v>5.8540278834731103E-7</c:v>
                </c:pt>
                <c:pt idx="60" formatCode="0.00E+00">
                  <c:v>3.7032345312898298E-7</c:v>
                </c:pt>
                <c:pt idx="61" formatCode="0.00E+00">
                  <c:v>2.7039152505978697E-7</c:v>
                </c:pt>
                <c:pt idx="62" formatCode="0.00E+00">
                  <c:v>1.2346690139231201E-7</c:v>
                </c:pt>
                <c:pt idx="63" formatCode="0.00E+00">
                  <c:v>8.0697541686649603E-8</c:v>
                </c:pt>
                <c:pt idx="64" formatCode="0.00E+00">
                  <c:v>9.9775546523225295E-17</c:v>
                </c:pt>
                <c:pt idx="65" formatCode="0.00E+00">
                  <c:v>9.9775546523225295E-17</c:v>
                </c:pt>
                <c:pt idx="66" formatCode="0.00E+00">
                  <c:v>9.9775546523225295E-17</c:v>
                </c:pt>
                <c:pt idx="67" formatCode="0.00E+00">
                  <c:v>9.9775546523225295E-17</c:v>
                </c:pt>
                <c:pt idx="68" formatCode="0.00E+00">
                  <c:v>9.9775546523225295E-17</c:v>
                </c:pt>
                <c:pt idx="69" formatCode="0.00E+00">
                  <c:v>7.3974693877847201E-17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84-CD43-93A4-D3801C470DD2}"/>
            </c:ext>
          </c:extLst>
        </c:ser>
        <c:ser>
          <c:idx val="21"/>
          <c:order val="21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svd'!$A$25:$A$95</c:f>
              <c:numCache>
                <c:formatCode>General</c:formatCode>
                <c:ptCount val="7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</c:numCache>
            </c:numRef>
          </c:xVal>
          <c:yVal>
            <c:numRef>
              <c:f>'orthog SPADE MP2-in-PBE svd'!$W$4:$W$73</c:f>
              <c:numCache>
                <c:formatCode>General</c:formatCode>
                <c:ptCount val="70"/>
                <c:pt idx="0">
                  <c:v>0.99999952823785399</c:v>
                </c:pt>
                <c:pt idx="1">
                  <c:v>0.99999866425125805</c:v>
                </c:pt>
                <c:pt idx="2">
                  <c:v>0.99997766407230204</c:v>
                </c:pt>
                <c:pt idx="3">
                  <c:v>0.99991256835722897</c:v>
                </c:pt>
                <c:pt idx="4">
                  <c:v>0.99987379919458197</c:v>
                </c:pt>
                <c:pt idx="5">
                  <c:v>0.99964668370091703</c:v>
                </c:pt>
                <c:pt idx="6">
                  <c:v>0.999171478717362</c:v>
                </c:pt>
                <c:pt idx="7">
                  <c:v>0.99455436445983902</c:v>
                </c:pt>
                <c:pt idx="8">
                  <c:v>0.99238360692246097</c:v>
                </c:pt>
                <c:pt idx="9">
                  <c:v>0.98928029665458295</c:v>
                </c:pt>
                <c:pt idx="10">
                  <c:v>0.98658272312026296</c:v>
                </c:pt>
                <c:pt idx="11">
                  <c:v>0.98492067457379495</c:v>
                </c:pt>
                <c:pt idx="12">
                  <c:v>0.82386953321303502</c:v>
                </c:pt>
                <c:pt idx="13">
                  <c:v>0.71156103477728905</c:v>
                </c:pt>
                <c:pt idx="14">
                  <c:v>0.70485241384542396</c:v>
                </c:pt>
                <c:pt idx="15">
                  <c:v>0.53867240827398999</c:v>
                </c:pt>
                <c:pt idx="16">
                  <c:v>0.16801761981615901</c:v>
                </c:pt>
                <c:pt idx="17">
                  <c:v>0.16522825900937399</c:v>
                </c:pt>
                <c:pt idx="18">
                  <c:v>0.14414384540665801</c:v>
                </c:pt>
                <c:pt idx="19">
                  <c:v>0.13515884500490799</c:v>
                </c:pt>
                <c:pt idx="20">
                  <c:v>9.2378251576830703E-2</c:v>
                </c:pt>
                <c:pt idx="21">
                  <c:v>6.1723351157020302E-2</c:v>
                </c:pt>
                <c:pt idx="22">
                  <c:v>3.9083888007933901E-2</c:v>
                </c:pt>
                <c:pt idx="23">
                  <c:v>1.6232661502558199E-2</c:v>
                </c:pt>
                <c:pt idx="24">
                  <c:v>1.50141627783184E-2</c:v>
                </c:pt>
                <c:pt idx="25">
                  <c:v>1.4538146604125E-2</c:v>
                </c:pt>
                <c:pt idx="26">
                  <c:v>9.7183811551759102E-3</c:v>
                </c:pt>
                <c:pt idx="27">
                  <c:v>5.8986076348238603E-3</c:v>
                </c:pt>
                <c:pt idx="28">
                  <c:v>3.9750892492447397E-3</c:v>
                </c:pt>
                <c:pt idx="29">
                  <c:v>3.8516428213241699E-3</c:v>
                </c:pt>
                <c:pt idx="30">
                  <c:v>2.5038618695419701E-3</c:v>
                </c:pt>
                <c:pt idx="31">
                  <c:v>1.4667247163601101E-3</c:v>
                </c:pt>
                <c:pt idx="32">
                  <c:v>1.3710567540318199E-3</c:v>
                </c:pt>
                <c:pt idx="33">
                  <c:v>1.30647098048172E-3</c:v>
                </c:pt>
                <c:pt idx="34">
                  <c:v>1.18384548632947E-3</c:v>
                </c:pt>
                <c:pt idx="35">
                  <c:v>1.02443026077195E-3</c:v>
                </c:pt>
                <c:pt idx="36">
                  <c:v>4.4293189587214999E-4</c:v>
                </c:pt>
                <c:pt idx="37">
                  <c:v>3.3793409207917498E-4</c:v>
                </c:pt>
                <c:pt idx="38">
                  <c:v>2.6777795366885501E-4</c:v>
                </c:pt>
                <c:pt idx="39">
                  <c:v>1.6169333497822501E-4</c:v>
                </c:pt>
                <c:pt idx="40">
                  <c:v>1.19191760480498E-4</c:v>
                </c:pt>
                <c:pt idx="41">
                  <c:v>1.0427080965544201E-4</c:v>
                </c:pt>
                <c:pt idx="42" formatCode="0.00E+00">
                  <c:v>8.9034128943750996E-5</c:v>
                </c:pt>
                <c:pt idx="43" formatCode="0.00E+00">
                  <c:v>6.38566583806925E-5</c:v>
                </c:pt>
                <c:pt idx="44" formatCode="0.00E+00">
                  <c:v>4.4780451616297197E-5</c:v>
                </c:pt>
                <c:pt idx="45" formatCode="0.00E+00">
                  <c:v>3.89051652988718E-5</c:v>
                </c:pt>
                <c:pt idx="46" formatCode="0.00E+00">
                  <c:v>3.3505908882156201E-5</c:v>
                </c:pt>
                <c:pt idx="47" formatCode="0.00E+00">
                  <c:v>2.5947736594587199E-5</c:v>
                </c:pt>
                <c:pt idx="48" formatCode="0.00E+00">
                  <c:v>1.67049236947383E-5</c:v>
                </c:pt>
                <c:pt idx="49" formatCode="0.00E+00">
                  <c:v>1.4787554012527E-5</c:v>
                </c:pt>
                <c:pt idx="50" formatCode="0.00E+00">
                  <c:v>8.0751516862767101E-6</c:v>
                </c:pt>
                <c:pt idx="51" formatCode="0.00E+00">
                  <c:v>7.5713591000541698E-6</c:v>
                </c:pt>
                <c:pt idx="52" formatCode="0.00E+00">
                  <c:v>5.8845690206299801E-6</c:v>
                </c:pt>
                <c:pt idx="53" formatCode="0.00E+00">
                  <c:v>4.4269671891436903E-6</c:v>
                </c:pt>
                <c:pt idx="54" formatCode="0.00E+00">
                  <c:v>3.3922159368084702E-6</c:v>
                </c:pt>
                <c:pt idx="55" formatCode="0.00E+00">
                  <c:v>2.7080865877413399E-6</c:v>
                </c:pt>
                <c:pt idx="56" formatCode="0.00E+00">
                  <c:v>1.99817880894632E-6</c:v>
                </c:pt>
                <c:pt idx="57" formatCode="0.00E+00">
                  <c:v>1.2678016532115599E-6</c:v>
                </c:pt>
                <c:pt idx="58" formatCode="0.00E+00">
                  <c:v>9.6513672549804204E-7</c:v>
                </c:pt>
                <c:pt idx="59" formatCode="0.00E+00">
                  <c:v>6.7567193420104696E-7</c:v>
                </c:pt>
                <c:pt idx="60" formatCode="0.00E+00">
                  <c:v>4.4618319684040501E-7</c:v>
                </c:pt>
                <c:pt idx="61" formatCode="0.00E+00">
                  <c:v>2.6176560651097701E-7</c:v>
                </c:pt>
                <c:pt idx="62" formatCode="0.00E+00">
                  <c:v>1.1653162918422E-7</c:v>
                </c:pt>
                <c:pt idx="63" formatCode="0.00E+00">
                  <c:v>6.7631947641042501E-8</c:v>
                </c:pt>
                <c:pt idx="64" formatCode="0.00E+00">
                  <c:v>9.9879281781639694E-17</c:v>
                </c:pt>
                <c:pt idx="65" formatCode="0.00E+00">
                  <c:v>9.9879281781639694E-17</c:v>
                </c:pt>
                <c:pt idx="66" formatCode="0.00E+00">
                  <c:v>9.9879281781639694E-17</c:v>
                </c:pt>
                <c:pt idx="67" formatCode="0.00E+00">
                  <c:v>9.9879281781639694E-17</c:v>
                </c:pt>
                <c:pt idx="68" formatCode="0.00E+00">
                  <c:v>9.9879281781639694E-17</c:v>
                </c:pt>
                <c:pt idx="69" formatCode="0.00E+00">
                  <c:v>5.7393886982531094E-17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84-CD43-93A4-D3801C470DD2}"/>
            </c:ext>
          </c:extLst>
        </c:ser>
        <c:ser>
          <c:idx val="22"/>
          <c:order val="22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svd'!$A$26:$A$96</c:f>
              <c:numCache>
                <c:formatCode>General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'orthog SPADE MP2-in-PBE svd'!$X$4:$X$73</c:f>
              <c:numCache>
                <c:formatCode>General</c:formatCode>
                <c:ptCount val="70"/>
                <c:pt idx="0">
                  <c:v>0.99999950776100599</c:v>
                </c:pt>
                <c:pt idx="1">
                  <c:v>0.99999868216080601</c:v>
                </c:pt>
                <c:pt idx="2">
                  <c:v>0.99997740294911397</c:v>
                </c:pt>
                <c:pt idx="3">
                  <c:v>0.99991205988034104</c:v>
                </c:pt>
                <c:pt idx="4">
                  <c:v>0.99987404085156195</c:v>
                </c:pt>
                <c:pt idx="5">
                  <c:v>0.99965362248927103</c:v>
                </c:pt>
                <c:pt idx="6">
                  <c:v>0.99912009563865201</c:v>
                </c:pt>
                <c:pt idx="7">
                  <c:v>0.99548639762160196</c:v>
                </c:pt>
                <c:pt idx="8">
                  <c:v>0.99239639907047505</c:v>
                </c:pt>
                <c:pt idx="9">
                  <c:v>0.98940414076941197</c:v>
                </c:pt>
                <c:pt idx="10">
                  <c:v>0.98656207442463595</c:v>
                </c:pt>
                <c:pt idx="11">
                  <c:v>0.98497204323392995</c:v>
                </c:pt>
                <c:pt idx="12">
                  <c:v>0.81679154889236105</c:v>
                </c:pt>
                <c:pt idx="13">
                  <c:v>0.71172700520199095</c:v>
                </c:pt>
                <c:pt idx="14">
                  <c:v>0.70473610811751097</c:v>
                </c:pt>
                <c:pt idx="15">
                  <c:v>0.54888993355550797</c:v>
                </c:pt>
                <c:pt idx="16">
                  <c:v>0.16776290105209199</c:v>
                </c:pt>
                <c:pt idx="17">
                  <c:v>0.16522309469452101</c:v>
                </c:pt>
                <c:pt idx="18">
                  <c:v>0.143541979679286</c:v>
                </c:pt>
                <c:pt idx="19">
                  <c:v>0.135128580262356</c:v>
                </c:pt>
                <c:pt idx="20">
                  <c:v>8.3850418953974604E-2</c:v>
                </c:pt>
                <c:pt idx="21">
                  <c:v>6.1694777253193299E-2</c:v>
                </c:pt>
                <c:pt idx="22">
                  <c:v>3.9145015553311797E-2</c:v>
                </c:pt>
                <c:pt idx="23">
                  <c:v>1.6253434496180299E-2</c:v>
                </c:pt>
                <c:pt idx="24">
                  <c:v>1.50449503895269E-2</c:v>
                </c:pt>
                <c:pt idx="25">
                  <c:v>1.45745005250406E-2</c:v>
                </c:pt>
                <c:pt idx="26">
                  <c:v>9.7090176974145605E-3</c:v>
                </c:pt>
                <c:pt idx="27">
                  <c:v>5.8962233212552602E-3</c:v>
                </c:pt>
                <c:pt idx="28">
                  <c:v>3.9322451048922902E-3</c:v>
                </c:pt>
                <c:pt idx="29">
                  <c:v>3.6002151906656598E-3</c:v>
                </c:pt>
                <c:pt idx="30">
                  <c:v>2.5112276913121499E-3</c:v>
                </c:pt>
                <c:pt idx="31">
                  <c:v>1.4711585715072499E-3</c:v>
                </c:pt>
                <c:pt idx="32">
                  <c:v>1.38123238837188E-3</c:v>
                </c:pt>
                <c:pt idx="33">
                  <c:v>1.3079659182026501E-3</c:v>
                </c:pt>
                <c:pt idx="34">
                  <c:v>1.16795106389566E-3</c:v>
                </c:pt>
                <c:pt idx="35">
                  <c:v>1.0298383942349801E-3</c:v>
                </c:pt>
                <c:pt idx="36">
                  <c:v>4.4029283120787901E-4</c:v>
                </c:pt>
                <c:pt idx="37">
                  <c:v>3.3975036926094598E-4</c:v>
                </c:pt>
                <c:pt idx="38">
                  <c:v>2.6916304668792598E-4</c:v>
                </c:pt>
                <c:pt idx="39">
                  <c:v>1.6212672813489801E-4</c:v>
                </c:pt>
                <c:pt idx="40">
                  <c:v>1.1946851929975201E-4</c:v>
                </c:pt>
                <c:pt idx="41">
                  <c:v>1.03282262582121E-4</c:v>
                </c:pt>
                <c:pt idx="42" formatCode="0.00E+00">
                  <c:v>9.1445524959897698E-5</c:v>
                </c:pt>
                <c:pt idx="43" formatCode="0.00E+00">
                  <c:v>6.3172118107442701E-5</c:v>
                </c:pt>
                <c:pt idx="44" formatCode="0.00E+00">
                  <c:v>4.4764621546371697E-5</c:v>
                </c:pt>
                <c:pt idx="45" formatCode="0.00E+00">
                  <c:v>3.8615593518446198E-5</c:v>
                </c:pt>
                <c:pt idx="46" formatCode="0.00E+00">
                  <c:v>3.3421700620802603E-5</c:v>
                </c:pt>
                <c:pt idx="47" formatCode="0.00E+00">
                  <c:v>2.5648197963329302E-5</c:v>
                </c:pt>
                <c:pt idx="48" formatCode="0.00E+00">
                  <c:v>1.5947297092434399E-5</c:v>
                </c:pt>
                <c:pt idx="49" formatCode="0.00E+00">
                  <c:v>1.4460166002691499E-5</c:v>
                </c:pt>
                <c:pt idx="50" formatCode="0.00E+00">
                  <c:v>8.0529289667692201E-6</c:v>
                </c:pt>
                <c:pt idx="51" formatCode="0.00E+00">
                  <c:v>7.58701588426401E-6</c:v>
                </c:pt>
                <c:pt idx="52" formatCode="0.00E+00">
                  <c:v>5.9353961039195897E-6</c:v>
                </c:pt>
                <c:pt idx="53" formatCode="0.00E+00">
                  <c:v>4.3909971665543399E-6</c:v>
                </c:pt>
                <c:pt idx="54" formatCode="0.00E+00">
                  <c:v>3.54349794165157E-6</c:v>
                </c:pt>
                <c:pt idx="55" formatCode="0.00E+00">
                  <c:v>2.5563764026181502E-6</c:v>
                </c:pt>
                <c:pt idx="56" formatCode="0.00E+00">
                  <c:v>2.1207492777710399E-6</c:v>
                </c:pt>
                <c:pt idx="57" formatCode="0.00E+00">
                  <c:v>1.3439496838368301E-6</c:v>
                </c:pt>
                <c:pt idx="58" formatCode="0.00E+00">
                  <c:v>9.4519124548693296E-7</c:v>
                </c:pt>
                <c:pt idx="59" formatCode="0.00E+00">
                  <c:v>8.6403253915351603E-7</c:v>
                </c:pt>
                <c:pt idx="60" formatCode="0.00E+00">
                  <c:v>4.69319482687526E-7</c:v>
                </c:pt>
                <c:pt idx="61" formatCode="0.00E+00">
                  <c:v>3.04620094571017E-7</c:v>
                </c:pt>
                <c:pt idx="62" formatCode="0.00E+00">
                  <c:v>1.37152542219739E-7</c:v>
                </c:pt>
                <c:pt idx="63" formatCode="0.00E+00">
                  <c:v>9.6302287711125101E-8</c:v>
                </c:pt>
                <c:pt idx="64" formatCode="0.00E+00">
                  <c:v>9.9899631381320798E-17</c:v>
                </c:pt>
                <c:pt idx="65" formatCode="0.00E+00">
                  <c:v>9.9899631381320798E-17</c:v>
                </c:pt>
                <c:pt idx="66" formatCode="0.00E+00">
                  <c:v>9.9899631381320798E-17</c:v>
                </c:pt>
                <c:pt idx="67" formatCode="0.00E+00">
                  <c:v>9.9899631381320798E-17</c:v>
                </c:pt>
                <c:pt idx="68" formatCode="0.00E+00">
                  <c:v>9.9899631381320798E-17</c:v>
                </c:pt>
                <c:pt idx="69" formatCode="0.00E+00">
                  <c:v>6.9744388369657998E-17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84-CD43-93A4-D3801C470DD2}"/>
            </c:ext>
          </c:extLst>
        </c:ser>
        <c:ser>
          <c:idx val="23"/>
          <c:order val="23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'orthog SPADE MP2-in-PBE svd'!$A$27:$A$97</c:f>
              <c:numCache>
                <c:formatCode>General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</c:numCache>
            </c:numRef>
          </c:xVal>
          <c:yVal>
            <c:numRef>
              <c:f>'orthog SPADE MP2-in-PBE svd'!$Y$4:$Y$73</c:f>
              <c:numCache>
                <c:formatCode>General</c:formatCode>
                <c:ptCount val="70"/>
                <c:pt idx="0">
                  <c:v>0.99999948752279499</c:v>
                </c:pt>
                <c:pt idx="1">
                  <c:v>0.99999870109824796</c:v>
                </c:pt>
                <c:pt idx="2">
                  <c:v>0.99997721790210703</c:v>
                </c:pt>
                <c:pt idx="3">
                  <c:v>0.99991160620949604</c:v>
                </c:pt>
                <c:pt idx="4">
                  <c:v>0.99987427167962595</c:v>
                </c:pt>
                <c:pt idx="5">
                  <c:v>0.999659158880982</c:v>
                </c:pt>
                <c:pt idx="6">
                  <c:v>0.99906331329939502</c:v>
                </c:pt>
                <c:pt idx="7">
                  <c:v>0.99619968267254799</c:v>
                </c:pt>
                <c:pt idx="8">
                  <c:v>0.99240206444177403</c:v>
                </c:pt>
                <c:pt idx="9">
                  <c:v>0.98949831682376699</c:v>
                </c:pt>
                <c:pt idx="10">
                  <c:v>0.98653474217986303</c:v>
                </c:pt>
                <c:pt idx="11">
                  <c:v>0.98501827735172598</c:v>
                </c:pt>
                <c:pt idx="12">
                  <c:v>0.81168891075098704</c:v>
                </c:pt>
                <c:pt idx="13">
                  <c:v>0.71183603848481103</c:v>
                </c:pt>
                <c:pt idx="14">
                  <c:v>0.70463328005547099</c:v>
                </c:pt>
                <c:pt idx="15">
                  <c:v>0.55606958877204105</c:v>
                </c:pt>
                <c:pt idx="16">
                  <c:v>0.167606861840049</c:v>
                </c:pt>
                <c:pt idx="17">
                  <c:v>0.16522184631673201</c:v>
                </c:pt>
                <c:pt idx="18">
                  <c:v>0.14321045727026299</c:v>
                </c:pt>
                <c:pt idx="19">
                  <c:v>0.13512924443945401</c:v>
                </c:pt>
                <c:pt idx="20">
                  <c:v>7.7258031272802202E-2</c:v>
                </c:pt>
                <c:pt idx="21">
                  <c:v>6.17141318838169E-2</c:v>
                </c:pt>
                <c:pt idx="22">
                  <c:v>3.9197589557895297E-2</c:v>
                </c:pt>
                <c:pt idx="23">
                  <c:v>1.62351863007986E-2</c:v>
                </c:pt>
                <c:pt idx="24">
                  <c:v>1.50694708061988E-2</c:v>
                </c:pt>
                <c:pt idx="25">
                  <c:v>1.46094647229216E-2</c:v>
                </c:pt>
                <c:pt idx="26">
                  <c:v>9.7186019050866605E-3</c:v>
                </c:pt>
                <c:pt idx="27">
                  <c:v>5.90762339129626E-3</c:v>
                </c:pt>
                <c:pt idx="28">
                  <c:v>3.8937031790026002E-3</c:v>
                </c:pt>
                <c:pt idx="29">
                  <c:v>3.3829854406682799E-3</c:v>
                </c:pt>
                <c:pt idx="30">
                  <c:v>2.50827355686755E-3</c:v>
                </c:pt>
                <c:pt idx="31">
                  <c:v>1.48030255149879E-3</c:v>
                </c:pt>
                <c:pt idx="32">
                  <c:v>1.39312605055517E-3</c:v>
                </c:pt>
                <c:pt idx="33">
                  <c:v>1.3132723548541401E-3</c:v>
                </c:pt>
                <c:pt idx="34">
                  <c:v>1.1525727944103599E-3</c:v>
                </c:pt>
                <c:pt idx="35">
                  <c:v>1.03048211700894E-3</c:v>
                </c:pt>
                <c:pt idx="36">
                  <c:v>4.3776221141173102E-4</c:v>
                </c:pt>
                <c:pt idx="37">
                  <c:v>3.4172700253498801E-4</c:v>
                </c:pt>
                <c:pt idx="38">
                  <c:v>2.6995675288140898E-4</c:v>
                </c:pt>
                <c:pt idx="39">
                  <c:v>1.62781706028788E-4</c:v>
                </c:pt>
                <c:pt idx="40">
                  <c:v>1.19788701726946E-4</c:v>
                </c:pt>
                <c:pt idx="41">
                  <c:v>1.0251447148432E-4</c:v>
                </c:pt>
                <c:pt idx="42" formatCode="0.00E+00">
                  <c:v>9.3432628078970393E-5</c:v>
                </c:pt>
                <c:pt idx="43" formatCode="0.00E+00">
                  <c:v>6.2221522672412796E-5</c:v>
                </c:pt>
                <c:pt idx="44" formatCode="0.00E+00">
                  <c:v>4.46370096633858E-5</c:v>
                </c:pt>
                <c:pt idx="45" formatCode="0.00E+00">
                  <c:v>3.8179924643875499E-5</c:v>
                </c:pt>
                <c:pt idx="46" formatCode="0.00E+00">
                  <c:v>3.3111680703101797E-5</c:v>
                </c:pt>
                <c:pt idx="47" formatCode="0.00E+00">
                  <c:v>2.55752874178109E-5</c:v>
                </c:pt>
                <c:pt idx="48" formatCode="0.00E+00">
                  <c:v>1.5291026489195501E-5</c:v>
                </c:pt>
                <c:pt idx="49" formatCode="0.00E+00">
                  <c:v>1.41604401268761E-5</c:v>
                </c:pt>
                <c:pt idx="50" formatCode="0.00E+00">
                  <c:v>8.1058810406634695E-6</c:v>
                </c:pt>
                <c:pt idx="51" formatCode="0.00E+00">
                  <c:v>7.7566787998471995E-6</c:v>
                </c:pt>
                <c:pt idx="52" formatCode="0.00E+00">
                  <c:v>5.8711035897682798E-6</c:v>
                </c:pt>
                <c:pt idx="53" formatCode="0.00E+00">
                  <c:v>4.4936723374076598E-6</c:v>
                </c:pt>
                <c:pt idx="54" formatCode="0.00E+00">
                  <c:v>3.5895867001636001E-6</c:v>
                </c:pt>
                <c:pt idx="55" formatCode="0.00E+00">
                  <c:v>2.5587159791695601E-6</c:v>
                </c:pt>
                <c:pt idx="56" formatCode="0.00E+00">
                  <c:v>2.2768314200714798E-6</c:v>
                </c:pt>
                <c:pt idx="57" formatCode="0.00E+00">
                  <c:v>1.2866817306405E-6</c:v>
                </c:pt>
                <c:pt idx="58" formatCode="0.00E+00">
                  <c:v>1.2089759232355601E-6</c:v>
                </c:pt>
                <c:pt idx="59" formatCode="0.00E+00">
                  <c:v>7.2531397527764199E-7</c:v>
                </c:pt>
                <c:pt idx="60" formatCode="0.00E+00">
                  <c:v>4.49395854903489E-7</c:v>
                </c:pt>
                <c:pt idx="61" formatCode="0.00E+00">
                  <c:v>3.8047417697372798E-7</c:v>
                </c:pt>
                <c:pt idx="62" formatCode="0.00E+00">
                  <c:v>1.6499286590766699E-7</c:v>
                </c:pt>
                <c:pt idx="63" formatCode="0.00E+00">
                  <c:v>1.1737377977140201E-7</c:v>
                </c:pt>
                <c:pt idx="64" formatCode="0.00E+00">
                  <c:v>9.9896874683220801E-17</c:v>
                </c:pt>
                <c:pt idx="65" formatCode="0.00E+00">
                  <c:v>9.9896874683220801E-17</c:v>
                </c:pt>
                <c:pt idx="66" formatCode="0.00E+00">
                  <c:v>9.9896874683220801E-17</c:v>
                </c:pt>
                <c:pt idx="67" formatCode="0.00E+00">
                  <c:v>9.9896874683220801E-17</c:v>
                </c:pt>
                <c:pt idx="68" formatCode="0.00E+00">
                  <c:v>9.9896874683220801E-17</c:v>
                </c:pt>
                <c:pt idx="69" formatCode="0.00E+00">
                  <c:v>7.0195536804753097E-17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84-CD43-93A4-D3801C470DD2}"/>
            </c:ext>
          </c:extLst>
        </c:ser>
        <c:ser>
          <c:idx val="24"/>
          <c:order val="24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MP2-in-PBE svd'!$A$28:$A$98</c:f>
              <c:numCache>
                <c:formatCode>General</c:formatCode>
                <c:ptCount val="7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</c:numCache>
            </c:numRef>
          </c:xVal>
          <c:yVal>
            <c:numRef>
              <c:f>'orthog SPADE MP2-in-PBE svd'!$Z$4:$Z$73</c:f>
              <c:numCache>
                <c:formatCode>General</c:formatCode>
                <c:ptCount val="70"/>
                <c:pt idx="0">
                  <c:v>0.99999946945624296</c:v>
                </c:pt>
                <c:pt idx="1">
                  <c:v>0.99999871940601304</c:v>
                </c:pt>
                <c:pt idx="2">
                  <c:v>0.99997710255392103</c:v>
                </c:pt>
                <c:pt idx="3">
                  <c:v>0.99991121242302206</c:v>
                </c:pt>
                <c:pt idx="4">
                  <c:v>0.99987446735290098</c:v>
                </c:pt>
                <c:pt idx="5">
                  <c:v>0.99966325812825996</c:v>
                </c:pt>
                <c:pt idx="6">
                  <c:v>0.999003243861735</c:v>
                </c:pt>
                <c:pt idx="7">
                  <c:v>0.99672880131004404</c:v>
                </c:pt>
                <c:pt idx="8">
                  <c:v>0.99240330404060595</c:v>
                </c:pt>
                <c:pt idx="9">
                  <c:v>0.98957370561046298</c:v>
                </c:pt>
                <c:pt idx="10">
                  <c:v>0.98650651277706702</c:v>
                </c:pt>
                <c:pt idx="11">
                  <c:v>0.98505919861133495</c:v>
                </c:pt>
                <c:pt idx="12">
                  <c:v>0.80819068788368398</c:v>
                </c:pt>
                <c:pt idx="13">
                  <c:v>0.71190336245889096</c:v>
                </c:pt>
                <c:pt idx="14">
                  <c:v>0.70454951819901701</c:v>
                </c:pt>
                <c:pt idx="15">
                  <c:v>0.56089991478184398</c:v>
                </c:pt>
                <c:pt idx="16">
                  <c:v>0.167513359456016</c:v>
                </c:pt>
                <c:pt idx="17">
                  <c:v>0.165229502639994</c:v>
                </c:pt>
                <c:pt idx="18">
                  <c:v>0.14303960248227901</c:v>
                </c:pt>
                <c:pt idx="19">
                  <c:v>0.135151480516737</c:v>
                </c:pt>
                <c:pt idx="20">
                  <c:v>7.2401667365089503E-2</c:v>
                </c:pt>
                <c:pt idx="21">
                  <c:v>6.1773584043781998E-2</c:v>
                </c:pt>
                <c:pt idx="22">
                  <c:v>3.9241870796468299E-2</c:v>
                </c:pt>
                <c:pt idx="23">
                  <c:v>1.6184497423540001E-2</c:v>
                </c:pt>
                <c:pt idx="24">
                  <c:v>1.50891232263841E-2</c:v>
                </c:pt>
                <c:pt idx="25">
                  <c:v>1.46413768554497E-2</c:v>
                </c:pt>
                <c:pt idx="26">
                  <c:v>9.7329487302010905E-3</c:v>
                </c:pt>
                <c:pt idx="27">
                  <c:v>5.9301461457198596E-3</c:v>
                </c:pt>
                <c:pt idx="28">
                  <c:v>3.8605368343329E-3</c:v>
                </c:pt>
                <c:pt idx="29">
                  <c:v>3.2127772973074499E-3</c:v>
                </c:pt>
                <c:pt idx="30">
                  <c:v>2.4935277343025399E-3</c:v>
                </c:pt>
                <c:pt idx="31">
                  <c:v>1.4961585904617099E-3</c:v>
                </c:pt>
                <c:pt idx="32">
                  <c:v>1.40153884903105E-3</c:v>
                </c:pt>
                <c:pt idx="33">
                  <c:v>1.32023861986726E-3</c:v>
                </c:pt>
                <c:pt idx="34">
                  <c:v>1.14095733893809E-3</c:v>
                </c:pt>
                <c:pt idx="35">
                  <c:v>1.0269257893429399E-3</c:v>
                </c:pt>
                <c:pt idx="36">
                  <c:v>4.3579413121154497E-4</c:v>
                </c:pt>
                <c:pt idx="37">
                  <c:v>3.4321869109897401E-4</c:v>
                </c:pt>
                <c:pt idx="38">
                  <c:v>2.6969304191181901E-4</c:v>
                </c:pt>
                <c:pt idx="39">
                  <c:v>1.6357303909849601E-4</c:v>
                </c:pt>
                <c:pt idx="40">
                  <c:v>1.1998596134190101E-4</c:v>
                </c:pt>
                <c:pt idx="41">
                  <c:v>1.01847446621561E-4</c:v>
                </c:pt>
                <c:pt idx="42" formatCode="0.00E+00">
                  <c:v>9.5098578423857304E-5</c:v>
                </c:pt>
                <c:pt idx="43" formatCode="0.00E+00">
                  <c:v>6.09571319199962E-5</c:v>
                </c:pt>
                <c:pt idx="44" formatCode="0.00E+00">
                  <c:v>4.43553871303311E-5</c:v>
                </c:pt>
                <c:pt idx="45" formatCode="0.00E+00">
                  <c:v>3.7711045240701002E-5</c:v>
                </c:pt>
                <c:pt idx="46" formatCode="0.00E+00">
                  <c:v>3.2581534119355398E-5</c:v>
                </c:pt>
                <c:pt idx="47" formatCode="0.00E+00">
                  <c:v>2.5716236353351E-5</c:v>
                </c:pt>
                <c:pt idx="48" formatCode="0.00E+00">
                  <c:v>1.4874413925756399E-5</c:v>
                </c:pt>
                <c:pt idx="49" formatCode="0.00E+00">
                  <c:v>1.3782296104448099E-5</c:v>
                </c:pt>
                <c:pt idx="50" formatCode="0.00E+00">
                  <c:v>8.1500669860855406E-6</c:v>
                </c:pt>
                <c:pt idx="51" formatCode="0.00E+00">
                  <c:v>8.1135832351030204E-6</c:v>
                </c:pt>
                <c:pt idx="52" formatCode="0.00E+00">
                  <c:v>5.6944383745314502E-6</c:v>
                </c:pt>
                <c:pt idx="53" formatCode="0.00E+00">
                  <c:v>4.6069877026636602E-6</c:v>
                </c:pt>
                <c:pt idx="54" formatCode="0.00E+00">
                  <c:v>3.6193510658528498E-6</c:v>
                </c:pt>
                <c:pt idx="55" formatCode="0.00E+00">
                  <c:v>2.67716815050072E-6</c:v>
                </c:pt>
                <c:pt idx="56" formatCode="0.00E+00">
                  <c:v>2.2525485025924199E-6</c:v>
                </c:pt>
                <c:pt idx="57" formatCode="0.00E+00">
                  <c:v>1.3964949927572899E-6</c:v>
                </c:pt>
                <c:pt idx="58" formatCode="0.00E+00">
                  <c:v>1.1506125143700999E-6</c:v>
                </c:pt>
                <c:pt idx="59" formatCode="0.00E+00">
                  <c:v>6.1517822505190899E-7</c:v>
                </c:pt>
                <c:pt idx="60" formatCode="0.00E+00">
                  <c:v>4.4332476661034002E-7</c:v>
                </c:pt>
                <c:pt idx="61" formatCode="0.00E+00">
                  <c:v>4.1015982652733901E-7</c:v>
                </c:pt>
                <c:pt idx="62" formatCode="0.00E+00">
                  <c:v>2.2625394916199699E-7</c:v>
                </c:pt>
                <c:pt idx="63" formatCode="0.00E+00">
                  <c:v>1.08906310168507E-7</c:v>
                </c:pt>
                <c:pt idx="64" formatCode="0.00E+00">
                  <c:v>9.9890999787070196E-17</c:v>
                </c:pt>
                <c:pt idx="65" formatCode="0.00E+00">
                  <c:v>9.9890999787070196E-17</c:v>
                </c:pt>
                <c:pt idx="66" formatCode="0.00E+00">
                  <c:v>9.9890999787070196E-17</c:v>
                </c:pt>
                <c:pt idx="67" formatCode="0.00E+00">
                  <c:v>9.9890999787070196E-17</c:v>
                </c:pt>
                <c:pt idx="68" formatCode="0.00E+00">
                  <c:v>9.9890999787070196E-17</c:v>
                </c:pt>
                <c:pt idx="69" formatCode="0.00E+00">
                  <c:v>5.7317523154347797E-17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84-CD43-93A4-D3801C470DD2}"/>
            </c:ext>
          </c:extLst>
        </c:ser>
        <c:ser>
          <c:idx val="25"/>
          <c:order val="25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MP2-in-PBE svd'!$A$29:$A$99</c:f>
              <c:numCache>
                <c:formatCode>General</c:formatCode>
                <c:ptCount val="7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</c:numCache>
            </c:numRef>
          </c:xVal>
          <c:yVal>
            <c:numRef>
              <c:f>'orthog SPADE MP2-in-PBE svd'!$AA$4:$AA$73</c:f>
              <c:numCache>
                <c:formatCode>General</c:formatCode>
                <c:ptCount val="70"/>
                <c:pt idx="0">
                  <c:v>0.99999945521498301</c:v>
                </c:pt>
                <c:pt idx="1">
                  <c:v>0.99999873549251195</c:v>
                </c:pt>
                <c:pt idx="2">
                  <c:v>0.99997704259306897</c:v>
                </c:pt>
                <c:pt idx="3">
                  <c:v>0.99991090518607295</c:v>
                </c:pt>
                <c:pt idx="4">
                  <c:v>0.99987461639140995</c:v>
                </c:pt>
                <c:pt idx="5">
                  <c:v>0.999666131080575</c:v>
                </c:pt>
                <c:pt idx="6">
                  <c:v>0.99894566989004396</c:v>
                </c:pt>
                <c:pt idx="7">
                  <c:v>0.99709910715915095</c:v>
                </c:pt>
                <c:pt idx="8">
                  <c:v>0.99240267525866999</c:v>
                </c:pt>
                <c:pt idx="9">
                  <c:v>0.98963112509418805</c:v>
                </c:pt>
                <c:pt idx="10">
                  <c:v>0.98648273391569596</c:v>
                </c:pt>
                <c:pt idx="11">
                  <c:v>0.98509221090094801</c:v>
                </c:pt>
                <c:pt idx="12">
                  <c:v>0.80595758812081497</c:v>
                </c:pt>
                <c:pt idx="13">
                  <c:v>0.71194145227858496</c:v>
                </c:pt>
                <c:pt idx="14">
                  <c:v>0.70448752485121402</c:v>
                </c:pt>
                <c:pt idx="15">
                  <c:v>0.56393080200765699</c:v>
                </c:pt>
                <c:pt idx="16">
                  <c:v>0.16746377299939</c:v>
                </c:pt>
                <c:pt idx="17">
                  <c:v>0.16524432823306701</c:v>
                </c:pt>
                <c:pt idx="18">
                  <c:v>0.14296123615563899</c:v>
                </c:pt>
                <c:pt idx="19">
                  <c:v>0.13518161934825901</c:v>
                </c:pt>
                <c:pt idx="20">
                  <c:v>6.9068109204359796E-2</c:v>
                </c:pt>
                <c:pt idx="21">
                  <c:v>6.1866804874012103E-2</c:v>
                </c:pt>
                <c:pt idx="22">
                  <c:v>3.9276760515148397E-2</c:v>
                </c:pt>
                <c:pt idx="23">
                  <c:v>1.6118940984469001E-2</c:v>
                </c:pt>
                <c:pt idx="24">
                  <c:v>1.51057950313776E-2</c:v>
                </c:pt>
                <c:pt idx="25">
                  <c:v>1.46676974582826E-2</c:v>
                </c:pt>
                <c:pt idx="26">
                  <c:v>9.7450094131508892E-3</c:v>
                </c:pt>
                <c:pt idx="27">
                  <c:v>5.9570181341170904E-3</c:v>
                </c:pt>
                <c:pt idx="28">
                  <c:v>3.8365259045586302E-3</c:v>
                </c:pt>
                <c:pt idx="29">
                  <c:v>3.09292813940266E-3</c:v>
                </c:pt>
                <c:pt idx="30">
                  <c:v>2.4689093114719199E-3</c:v>
                </c:pt>
                <c:pt idx="31">
                  <c:v>1.5154421298556699E-3</c:v>
                </c:pt>
                <c:pt idx="32">
                  <c:v>1.4050829588211999E-3</c:v>
                </c:pt>
                <c:pt idx="33">
                  <c:v>1.3259694448894399E-3</c:v>
                </c:pt>
                <c:pt idx="34">
                  <c:v>1.13449467001468E-3</c:v>
                </c:pt>
                <c:pt idx="35">
                  <c:v>1.02131534160447E-3</c:v>
                </c:pt>
                <c:pt idx="36">
                  <c:v>4.3469042996156299E-4</c:v>
                </c:pt>
                <c:pt idx="37">
                  <c:v>3.44103414346683E-4</c:v>
                </c:pt>
                <c:pt idx="38">
                  <c:v>2.6852912232086399E-4</c:v>
                </c:pt>
                <c:pt idx="39">
                  <c:v>1.6422174039616399E-4</c:v>
                </c:pt>
                <c:pt idx="40">
                  <c:v>1.19969728908156E-4</c:v>
                </c:pt>
                <c:pt idx="41">
                  <c:v>1.01836232035142E-4</c:v>
                </c:pt>
                <c:pt idx="42" formatCode="0.00E+00">
                  <c:v>9.5708241059479994E-5</c:v>
                </c:pt>
                <c:pt idx="43" formatCode="0.00E+00">
                  <c:v>5.9408067168675303E-5</c:v>
                </c:pt>
                <c:pt idx="44" formatCode="0.00E+00">
                  <c:v>4.3934789501708201E-5</c:v>
                </c:pt>
                <c:pt idx="45" formatCode="0.00E+00">
                  <c:v>3.7360827411855002E-5</c:v>
                </c:pt>
                <c:pt idx="46" formatCode="0.00E+00">
                  <c:v>3.1940312375232901E-5</c:v>
                </c:pt>
                <c:pt idx="47" formatCode="0.00E+00">
                  <c:v>2.6091436214809901E-5</c:v>
                </c:pt>
                <c:pt idx="48" formatCode="0.00E+00">
                  <c:v>1.50686822188512E-5</c:v>
                </c:pt>
                <c:pt idx="49" formatCode="0.00E+00">
                  <c:v>1.3069082609862999E-5</c:v>
                </c:pt>
                <c:pt idx="50" formatCode="0.00E+00">
                  <c:v>8.5867073039027798E-6</c:v>
                </c:pt>
                <c:pt idx="51" formatCode="0.00E+00">
                  <c:v>8.1042652537128601E-6</c:v>
                </c:pt>
                <c:pt idx="52" formatCode="0.00E+00">
                  <c:v>5.4527091443714896E-6</c:v>
                </c:pt>
                <c:pt idx="53" formatCode="0.00E+00">
                  <c:v>4.6379634939474097E-6</c:v>
                </c:pt>
                <c:pt idx="54" formatCode="0.00E+00">
                  <c:v>3.7693666812744802E-6</c:v>
                </c:pt>
                <c:pt idx="55" formatCode="0.00E+00">
                  <c:v>2.7237548539090702E-6</c:v>
                </c:pt>
                <c:pt idx="56" formatCode="0.00E+00">
                  <c:v>2.0918089026490101E-6</c:v>
                </c:pt>
                <c:pt idx="57" formatCode="0.00E+00">
                  <c:v>1.3817018108896301E-6</c:v>
                </c:pt>
                <c:pt idx="58" formatCode="0.00E+00">
                  <c:v>1.0655984500748001E-6</c:v>
                </c:pt>
                <c:pt idx="59" formatCode="0.00E+00">
                  <c:v>5.7142532558938396E-7</c:v>
                </c:pt>
                <c:pt idx="60" formatCode="0.00E+00">
                  <c:v>4.65633667064472E-7</c:v>
                </c:pt>
                <c:pt idx="61" formatCode="0.00E+00">
                  <c:v>3.3216045373080598E-7</c:v>
                </c:pt>
                <c:pt idx="62" formatCode="0.00E+00">
                  <c:v>2.6203013076982999E-7</c:v>
                </c:pt>
                <c:pt idx="63" formatCode="0.00E+00">
                  <c:v>1.0112489810172E-7</c:v>
                </c:pt>
                <c:pt idx="64" formatCode="0.00E+00">
                  <c:v>4.44088579305349E-16</c:v>
                </c:pt>
                <c:pt idx="65" formatCode="0.00E+00">
                  <c:v>9.9892567357461895E-17</c:v>
                </c:pt>
                <c:pt idx="66" formatCode="0.00E+00">
                  <c:v>9.9892567357461895E-17</c:v>
                </c:pt>
                <c:pt idx="67" formatCode="0.00E+00">
                  <c:v>9.9892567357461895E-17</c:v>
                </c:pt>
                <c:pt idx="68" formatCode="0.00E+00">
                  <c:v>9.9892567357461895E-17</c:v>
                </c:pt>
                <c:pt idx="69" formatCode="0.00E+00">
                  <c:v>9.9892567357461895E-17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84-CD43-93A4-D3801C470DD2}"/>
            </c:ext>
          </c:extLst>
        </c:ser>
        <c:ser>
          <c:idx val="26"/>
          <c:order val="26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MP2-in-PBE svd'!$A$30:$A$100</c:f>
              <c:numCache>
                <c:formatCode>General</c:formatCode>
                <c:ptCount val="7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</c:numCache>
            </c:numRef>
          </c:xVal>
          <c:yVal>
            <c:numRef>
              <c:f>'orthog SPADE MP2-in-PBE svd'!$AB$4:$AB$73</c:f>
              <c:numCache>
                <c:formatCode>General</c:formatCode>
                <c:ptCount val="70"/>
                <c:pt idx="0">
                  <c:v>0.99999944611057501</c:v>
                </c:pt>
                <c:pt idx="1">
                  <c:v>0.99999874696116597</c:v>
                </c:pt>
                <c:pt idx="2">
                  <c:v>0.99997701716815002</c:v>
                </c:pt>
                <c:pt idx="3">
                  <c:v>0.99991070966696405</c:v>
                </c:pt>
                <c:pt idx="4">
                  <c:v>0.99987471000606498</c:v>
                </c:pt>
                <c:pt idx="5">
                  <c:v>0.99966786638386196</c:v>
                </c:pt>
                <c:pt idx="6">
                  <c:v>0.998901662901998</c:v>
                </c:pt>
                <c:pt idx="7">
                  <c:v>0.99732117261629605</c:v>
                </c:pt>
                <c:pt idx="8">
                  <c:v>0.99240170003208605</c:v>
                </c:pt>
                <c:pt idx="9">
                  <c:v>0.98966740083608695</c:v>
                </c:pt>
                <c:pt idx="10">
                  <c:v>0.98646724032592203</c:v>
                </c:pt>
                <c:pt idx="11">
                  <c:v>0.98511382745320697</c:v>
                </c:pt>
                <c:pt idx="12">
                  <c:v>0.80472583623707605</c:v>
                </c:pt>
                <c:pt idx="13">
                  <c:v>0.71195888515306005</c:v>
                </c:pt>
                <c:pt idx="14">
                  <c:v>0.70444953997368698</c:v>
                </c:pt>
                <c:pt idx="15">
                  <c:v>0.56556490855895203</c:v>
                </c:pt>
                <c:pt idx="16">
                  <c:v>0.16744463525909201</c:v>
                </c:pt>
                <c:pt idx="17">
                  <c:v>0.165258800185803</c:v>
                </c:pt>
                <c:pt idx="18">
                  <c:v>0.14292834141462399</c:v>
                </c:pt>
                <c:pt idx="19">
                  <c:v>0.13520529558298</c:v>
                </c:pt>
                <c:pt idx="20">
                  <c:v>6.7095380672584803E-2</c:v>
                </c:pt>
                <c:pt idx="21">
                  <c:v>6.1975270764753898E-2</c:v>
                </c:pt>
                <c:pt idx="22">
                  <c:v>3.9300125565484997E-2</c:v>
                </c:pt>
                <c:pt idx="23">
                  <c:v>1.60636606108535E-2</c:v>
                </c:pt>
                <c:pt idx="24">
                  <c:v>1.5119018514567401E-2</c:v>
                </c:pt>
                <c:pt idx="25">
                  <c:v>1.4684085940368199E-2</c:v>
                </c:pt>
                <c:pt idx="26">
                  <c:v>9.7511790005229502E-3</c:v>
                </c:pt>
                <c:pt idx="27">
                  <c:v>5.9785875290376701E-3</c:v>
                </c:pt>
                <c:pt idx="28">
                  <c:v>3.8237888010012799E-3</c:v>
                </c:pt>
                <c:pt idx="29">
                  <c:v>3.0200384233614601E-3</c:v>
                </c:pt>
                <c:pt idx="30">
                  <c:v>2.4418962136165501E-3</c:v>
                </c:pt>
                <c:pt idx="31">
                  <c:v>1.53107188656379E-3</c:v>
                </c:pt>
                <c:pt idx="32">
                  <c:v>1.4065748303642401E-3</c:v>
                </c:pt>
                <c:pt idx="33">
                  <c:v>1.32731396545823E-3</c:v>
                </c:pt>
                <c:pt idx="34">
                  <c:v>1.1334701894075E-3</c:v>
                </c:pt>
                <c:pt idx="35">
                  <c:v>1.01503947352431E-3</c:v>
                </c:pt>
                <c:pt idx="36">
                  <c:v>4.3444132136033199E-4</c:v>
                </c:pt>
                <c:pt idx="37">
                  <c:v>3.4514477703363402E-4</c:v>
                </c:pt>
                <c:pt idx="38">
                  <c:v>2.67189066917312E-4</c:v>
                </c:pt>
                <c:pt idx="39">
                  <c:v>1.64545938911238E-4</c:v>
                </c:pt>
                <c:pt idx="40">
                  <c:v>1.1972339799519099E-4</c:v>
                </c:pt>
                <c:pt idx="41">
                  <c:v>1.0245856754028599E-4</c:v>
                </c:pt>
                <c:pt idx="42" formatCode="0.00E+00">
                  <c:v>9.5059806041666205E-5</c:v>
                </c:pt>
                <c:pt idx="43" formatCode="0.00E+00">
                  <c:v>5.7891960216283302E-5</c:v>
                </c:pt>
                <c:pt idx="44" formatCode="0.00E+00">
                  <c:v>4.3553752029512097E-5</c:v>
                </c:pt>
                <c:pt idx="45" formatCode="0.00E+00">
                  <c:v>3.7225803966860103E-5</c:v>
                </c:pt>
                <c:pt idx="46" formatCode="0.00E+00">
                  <c:v>3.1495475562662901E-5</c:v>
                </c:pt>
                <c:pt idx="47" formatCode="0.00E+00">
                  <c:v>2.67724821214375E-5</c:v>
                </c:pt>
                <c:pt idx="48" formatCode="0.00E+00">
                  <c:v>1.57895434472419E-5</c:v>
                </c:pt>
                <c:pt idx="49" formatCode="0.00E+00">
                  <c:v>1.2310275180102699E-5</c:v>
                </c:pt>
                <c:pt idx="50" formatCode="0.00E+00">
                  <c:v>8.9374726548716008E-6</c:v>
                </c:pt>
                <c:pt idx="51" formatCode="0.00E+00">
                  <c:v>7.9242374117077305E-6</c:v>
                </c:pt>
                <c:pt idx="52" formatCode="0.00E+00">
                  <c:v>5.3123484061147302E-6</c:v>
                </c:pt>
                <c:pt idx="53" formatCode="0.00E+00">
                  <c:v>4.6559848411903397E-6</c:v>
                </c:pt>
                <c:pt idx="54" formatCode="0.00E+00">
                  <c:v>4.0604198556056699E-6</c:v>
                </c:pt>
                <c:pt idx="55" formatCode="0.00E+00">
                  <c:v>2.6785510435474599E-6</c:v>
                </c:pt>
                <c:pt idx="56" formatCode="0.00E+00">
                  <c:v>1.8637939299339101E-6</c:v>
                </c:pt>
                <c:pt idx="57" formatCode="0.00E+00">
                  <c:v>1.2636892552558299E-6</c:v>
                </c:pt>
                <c:pt idx="58" formatCode="0.00E+00">
                  <c:v>1.0275835252997499E-6</c:v>
                </c:pt>
                <c:pt idx="59" formatCode="0.00E+00">
                  <c:v>4.9058445605946198E-7</c:v>
                </c:pt>
                <c:pt idx="60" formatCode="0.00E+00">
                  <c:v>4.1276924075746202E-7</c:v>
                </c:pt>
                <c:pt idx="61" formatCode="0.00E+00">
                  <c:v>2.83459545470975E-7</c:v>
                </c:pt>
                <c:pt idx="62" formatCode="0.00E+00">
                  <c:v>2.0438655193192601E-7</c:v>
                </c:pt>
                <c:pt idx="63" formatCode="0.00E+00">
                  <c:v>1.01217053866623E-7</c:v>
                </c:pt>
                <c:pt idx="64" formatCode="0.00E+00">
                  <c:v>9.9893621443461797E-17</c:v>
                </c:pt>
                <c:pt idx="65" formatCode="0.00E+00">
                  <c:v>9.9893621443461797E-17</c:v>
                </c:pt>
                <c:pt idx="66" formatCode="0.00E+00">
                  <c:v>9.9893621443461797E-17</c:v>
                </c:pt>
                <c:pt idx="67" formatCode="0.00E+00">
                  <c:v>9.9893621443461797E-17</c:v>
                </c:pt>
                <c:pt idx="68" formatCode="0.00E+00">
                  <c:v>9.9893621443461797E-17</c:v>
                </c:pt>
                <c:pt idx="69" formatCode="0.00E+00">
                  <c:v>5.2402541991307202E-17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84-CD43-93A4-D3801C470DD2}"/>
            </c:ext>
          </c:extLst>
        </c:ser>
        <c:ser>
          <c:idx val="27"/>
          <c:order val="27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'orthog SPADE MP2-in-PBE svd'!$A$31:$A$101</c:f>
              <c:numCache>
                <c:formatCode>General</c:formatCode>
                <c:ptCount val="7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</c:numCache>
            </c:numRef>
          </c:xVal>
          <c:yVal>
            <c:numRef>
              <c:f>'orthog SPADE MP2-in-PBE svd'!$AC$4:$AC$73</c:f>
              <c:numCache>
                <c:formatCode>General</c:formatCode>
                <c:ptCount val="70"/>
                <c:pt idx="0">
                  <c:v>0.99999944289210196</c:v>
                </c:pt>
                <c:pt idx="1">
                  <c:v>0.99999875117635595</c:v>
                </c:pt>
                <c:pt idx="2">
                  <c:v>0.99997701019107998</c:v>
                </c:pt>
                <c:pt idx="3">
                  <c:v>0.99991064075876701</c:v>
                </c:pt>
                <c:pt idx="4">
                  <c:v>0.99987475048215202</c:v>
                </c:pt>
                <c:pt idx="5">
                  <c:v>0.99966838103142697</c:v>
                </c:pt>
                <c:pt idx="6">
                  <c:v>0.99888482592000805</c:v>
                </c:pt>
                <c:pt idx="7">
                  <c:v>0.99739513917776701</c:v>
                </c:pt>
                <c:pt idx="8">
                  <c:v>0.99240128799677596</c:v>
                </c:pt>
                <c:pt idx="9">
                  <c:v>0.989679631793278</c:v>
                </c:pt>
                <c:pt idx="10">
                  <c:v>0.98646168229537901</c:v>
                </c:pt>
                <c:pt idx="11">
                  <c:v>0.98512096440988495</c:v>
                </c:pt>
                <c:pt idx="12">
                  <c:v>0.80433307396773601</c:v>
                </c:pt>
                <c:pt idx="13">
                  <c:v>0.71196366510109299</c:v>
                </c:pt>
                <c:pt idx="14">
                  <c:v>0.70443901868076897</c:v>
                </c:pt>
                <c:pt idx="15">
                  <c:v>0.566083528365254</c:v>
                </c:pt>
                <c:pt idx="16">
                  <c:v>0.16743917891400301</c:v>
                </c:pt>
                <c:pt idx="17">
                  <c:v>0.16526538908425401</c:v>
                </c:pt>
                <c:pt idx="18">
                  <c:v>0.142917257907027</c:v>
                </c:pt>
                <c:pt idx="19">
                  <c:v>0.13521317709003899</c:v>
                </c:pt>
                <c:pt idx="20">
                  <c:v>6.6418663768900696E-2</c:v>
                </c:pt>
                <c:pt idx="21">
                  <c:v>6.2020073475167199E-2</c:v>
                </c:pt>
                <c:pt idx="22">
                  <c:v>3.9310494985521797E-2</c:v>
                </c:pt>
                <c:pt idx="23">
                  <c:v>1.6041496014142401E-2</c:v>
                </c:pt>
                <c:pt idx="24">
                  <c:v>1.51259415578413E-2</c:v>
                </c:pt>
                <c:pt idx="25">
                  <c:v>1.4686406903363701E-2</c:v>
                </c:pt>
                <c:pt idx="26">
                  <c:v>9.7494386716864001E-3</c:v>
                </c:pt>
                <c:pt idx="27">
                  <c:v>5.9858804464589001E-3</c:v>
                </c:pt>
                <c:pt idx="28">
                  <c:v>3.82233442196807E-3</c:v>
                </c:pt>
                <c:pt idx="29">
                  <c:v>2.9868091793196598E-3</c:v>
                </c:pt>
                <c:pt idx="30">
                  <c:v>2.42270415443203E-3</c:v>
                </c:pt>
                <c:pt idx="31">
                  <c:v>1.5376603462850199E-3</c:v>
                </c:pt>
                <c:pt idx="32">
                  <c:v>1.4080843049575501E-3</c:v>
                </c:pt>
                <c:pt idx="33">
                  <c:v>1.3235136189346599E-3</c:v>
                </c:pt>
                <c:pt idx="34">
                  <c:v>1.1373129667180701E-3</c:v>
                </c:pt>
                <c:pt idx="35">
                  <c:v>1.00821616577714E-3</c:v>
                </c:pt>
                <c:pt idx="36">
                  <c:v>4.3481556745402199E-4</c:v>
                </c:pt>
                <c:pt idx="37">
                  <c:v>3.4753086163167798E-4</c:v>
                </c:pt>
                <c:pt idx="38">
                  <c:v>2.6636591242273699E-4</c:v>
                </c:pt>
                <c:pt idx="39">
                  <c:v>1.6480671389716199E-4</c:v>
                </c:pt>
                <c:pt idx="40">
                  <c:v>1.1923867073027101E-4</c:v>
                </c:pt>
                <c:pt idx="41">
                  <c:v>1.02550549971144E-4</c:v>
                </c:pt>
                <c:pt idx="42" formatCode="0.00E+00">
                  <c:v>9.4391219367917194E-5</c:v>
                </c:pt>
                <c:pt idx="43" formatCode="0.00E+00">
                  <c:v>5.69198974358277E-5</c:v>
                </c:pt>
                <c:pt idx="44" formatCode="0.00E+00">
                  <c:v>4.3638090373207403E-5</c:v>
                </c:pt>
                <c:pt idx="45" formatCode="0.00E+00">
                  <c:v>3.7321083654045602E-5</c:v>
                </c:pt>
                <c:pt idx="46" formatCode="0.00E+00">
                  <c:v>3.17144657508592E-5</c:v>
                </c:pt>
                <c:pt idx="47" formatCode="0.00E+00">
                  <c:v>2.7756366054825699E-5</c:v>
                </c:pt>
                <c:pt idx="48" formatCode="0.00E+00">
                  <c:v>1.6691564297116799E-5</c:v>
                </c:pt>
                <c:pt idx="49" formatCode="0.00E+00">
                  <c:v>1.19188025790072E-5</c:v>
                </c:pt>
                <c:pt idx="50" formatCode="0.00E+00">
                  <c:v>8.9819383854266998E-6</c:v>
                </c:pt>
                <c:pt idx="51" formatCode="0.00E+00">
                  <c:v>7.6073971624110904E-6</c:v>
                </c:pt>
                <c:pt idx="52" formatCode="0.00E+00">
                  <c:v>5.4582293004542397E-6</c:v>
                </c:pt>
                <c:pt idx="53" formatCode="0.00E+00">
                  <c:v>4.7606862512438297E-6</c:v>
                </c:pt>
                <c:pt idx="54" formatCode="0.00E+00">
                  <c:v>4.3113428494806103E-6</c:v>
                </c:pt>
                <c:pt idx="55" formatCode="0.00E+00">
                  <c:v>2.5901972293113899E-6</c:v>
                </c:pt>
                <c:pt idx="56" formatCode="0.00E+00">
                  <c:v>1.75244109080873E-6</c:v>
                </c:pt>
                <c:pt idx="57" formatCode="0.00E+00">
                  <c:v>1.17786861097704E-6</c:v>
                </c:pt>
                <c:pt idx="58" formatCode="0.00E+00">
                  <c:v>9.7180661764358805E-7</c:v>
                </c:pt>
                <c:pt idx="59" formatCode="0.00E+00">
                  <c:v>5.02445060263741E-7</c:v>
                </c:pt>
                <c:pt idx="60" formatCode="0.00E+00">
                  <c:v>3.3050246664094401E-7</c:v>
                </c:pt>
                <c:pt idx="61" formatCode="0.00E+00">
                  <c:v>1.7080376843229701E-7</c:v>
                </c:pt>
                <c:pt idx="62" formatCode="0.00E+00">
                  <c:v>1.1068460590576501E-7</c:v>
                </c:pt>
                <c:pt idx="63" formatCode="0.00E+00">
                  <c:v>8.9269651445200394E-8</c:v>
                </c:pt>
                <c:pt idx="64" formatCode="0.00E+00">
                  <c:v>9.9892368916325405E-17</c:v>
                </c:pt>
                <c:pt idx="65" formatCode="0.00E+00">
                  <c:v>9.9892368916325405E-17</c:v>
                </c:pt>
                <c:pt idx="66" formatCode="0.00E+00">
                  <c:v>9.9892368916325405E-17</c:v>
                </c:pt>
                <c:pt idx="67" formatCode="0.00E+00">
                  <c:v>9.9892368916325405E-17</c:v>
                </c:pt>
                <c:pt idx="68" formatCode="0.00E+00">
                  <c:v>9.9892368916325405E-17</c:v>
                </c:pt>
                <c:pt idx="69" formatCode="0.00E+00">
                  <c:v>4.1366385143645302E-17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84-CD43-93A4-D3801C47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svd'!$B$76:$B$145</c:f>
              <c:numCache>
                <c:formatCode>General</c:formatCode>
                <c:ptCount val="70"/>
                <c:pt idx="0">
                  <c:v>0</c:v>
                </c:pt>
                <c:pt idx="1">
                  <c:v>6.9753898690461114E-7</c:v>
                </c:pt>
                <c:pt idx="2">
                  <c:v>1.7713444425027092E-5</c:v>
                </c:pt>
                <c:pt idx="3">
                  <c:v>5.7111860555014715E-5</c:v>
                </c:pt>
                <c:pt idx="4">
                  <c:v>5.814121699998509E-5</c:v>
                </c:pt>
                <c:pt idx="5">
                  <c:v>3.9811979326298541E-4</c:v>
                </c:pt>
                <c:pt idx="6">
                  <c:v>1.968298409450453E-4</c:v>
                </c:pt>
                <c:pt idx="7">
                  <c:v>1.8769509685290231E-3</c:v>
                </c:pt>
                <c:pt idx="8">
                  <c:v>6.1157184773559248E-3</c:v>
                </c:pt>
                <c:pt idx="9">
                  <c:v>6.8810476596403714E-4</c:v>
                </c:pt>
                <c:pt idx="10">
                  <c:v>4.0904210240469974E-3</c:v>
                </c:pt>
                <c:pt idx="11">
                  <c:v>1.8231143458480314E-3</c:v>
                </c:pt>
                <c:pt idx="12">
                  <c:v>0.18921192810216092</c:v>
                </c:pt>
                <c:pt idx="13">
                  <c:v>8.5397976386722085E-2</c:v>
                </c:pt>
                <c:pt idx="14">
                  <c:v>3.7683550035499946E-3</c:v>
                </c:pt>
                <c:pt idx="15">
                  <c:v>0.12621476528888897</c:v>
                </c:pt>
                <c:pt idx="16">
                  <c:v>0.40884830017898799</c:v>
                </c:pt>
                <c:pt idx="17">
                  <c:v>7.6227942092330081E-3</c:v>
                </c:pt>
                <c:pt idx="18">
                  <c:v>2.1126068990855007E-2</c:v>
                </c:pt>
                <c:pt idx="19">
                  <c:v>8.1924174826950025E-3</c:v>
                </c:pt>
                <c:pt idx="20">
                  <c:v>6.6529896136096292E-2</c:v>
                </c:pt>
                <c:pt idx="21">
                  <c:v>4.9306598317929023E-3</c:v>
                </c:pt>
                <c:pt idx="22">
                  <c:v>2.3337743534215992E-2</c:v>
                </c:pt>
                <c:pt idx="23">
                  <c:v>2.3369719992555604E-2</c:v>
                </c:pt>
                <c:pt idx="24">
                  <c:v>1.0914383243080996E-3</c:v>
                </c:pt>
                <c:pt idx="25">
                  <c:v>2.3828896712419986E-4</c:v>
                </c:pt>
                <c:pt idx="26">
                  <c:v>4.6055290037541E-3</c:v>
                </c:pt>
                <c:pt idx="27">
                  <c:v>4.2417666887549195E-3</c:v>
                </c:pt>
                <c:pt idx="28">
                  <c:v>1.4392069969573103E-3</c:v>
                </c:pt>
                <c:pt idx="29">
                  <c:v>1.4746906936043795E-3</c:v>
                </c:pt>
                <c:pt idx="30">
                  <c:v>5.8148673988484998E-4</c:v>
                </c:pt>
                <c:pt idx="31">
                  <c:v>8.8764819350472027E-4</c:v>
                </c:pt>
                <c:pt idx="32">
                  <c:v>1.4039939304990993E-4</c:v>
                </c:pt>
                <c:pt idx="33">
                  <c:v>1.2065548507762987E-4</c:v>
                </c:pt>
                <c:pt idx="34">
                  <c:v>2.2413301979661016E-4</c:v>
                </c:pt>
                <c:pt idx="35">
                  <c:v>1.0054590783177401E-4</c:v>
                </c:pt>
                <c:pt idx="36">
                  <c:v>5.6247593532416989E-4</c:v>
                </c:pt>
                <c:pt idx="37">
                  <c:v>7.0585692736100975E-5</c:v>
                </c:pt>
                <c:pt idx="38">
                  <c:v>7.8065118813949014E-5</c:v>
                </c:pt>
                <c:pt idx="39">
                  <c:v>9.3790184517600995E-5</c:v>
                </c:pt>
                <c:pt idx="40">
                  <c:v>4.6840584058449993E-5</c:v>
                </c:pt>
                <c:pt idx="41">
                  <c:v>8.5302218383270063E-6</c:v>
                </c:pt>
                <c:pt idx="42">
                  <c:v>5.6671757919308504E-5</c:v>
                </c:pt>
                <c:pt idx="43">
                  <c:v>1.6374964966715057E-6</c:v>
                </c:pt>
                <c:pt idx="44">
                  <c:v>1.7589880302699595E-5</c:v>
                </c:pt>
                <c:pt idx="45">
                  <c:v>7.4307405814917971E-6</c:v>
                </c:pt>
                <c:pt idx="46">
                  <c:v>3.4932674247038027E-6</c:v>
                </c:pt>
                <c:pt idx="47">
                  <c:v>4.5720222373551013E-6</c:v>
                </c:pt>
                <c:pt idx="48">
                  <c:v>8.8569300869003985E-6</c:v>
                </c:pt>
                <c:pt idx="49">
                  <c:v>3.5275203243172004E-6</c:v>
                </c:pt>
                <c:pt idx="50">
                  <c:v>3.6296937413503991E-6</c:v>
                </c:pt>
                <c:pt idx="51">
                  <c:v>1.9656507763400014E-6</c:v>
                </c:pt>
                <c:pt idx="52">
                  <c:v>3.7434850489113395E-6</c:v>
                </c:pt>
                <c:pt idx="53">
                  <c:v>1.4036932961237202E-6</c:v>
                </c:pt>
                <c:pt idx="54">
                  <c:v>1.8790140406310995E-6</c:v>
                </c:pt>
                <c:pt idx="55">
                  <c:v>9.0168395166208002E-7</c:v>
                </c:pt>
                <c:pt idx="56">
                  <c:v>3.9234785338323993E-7</c:v>
                </c:pt>
                <c:pt idx="57">
                  <c:v>5.7506935098397022E-7</c:v>
                </c:pt>
                <c:pt idx="58">
                  <c:v>3.4268585681745991E-7</c:v>
                </c:pt>
                <c:pt idx="59">
                  <c:v>5.5860316183805309E-7</c:v>
                </c:pt>
                <c:pt idx="60">
                  <c:v>2.2352595135379801E-7</c:v>
                </c:pt>
                <c:pt idx="61">
                  <c:v>9.8214226335283971E-8</c:v>
                </c:pt>
                <c:pt idx="62">
                  <c:v>2.6867673447627461E-7</c:v>
                </c:pt>
                <c:pt idx="63">
                  <c:v>4.5154845482773294E-8</c:v>
                </c:pt>
                <c:pt idx="64">
                  <c:v>2.1058287860825487E-8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4.3575567233327402E-17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3-094A-9AB7-0E6E9EB37D94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svd'!$H$76:$H$145</c:f>
              <c:numCache>
                <c:formatCode>General</c:formatCode>
                <c:ptCount val="70"/>
                <c:pt idx="0">
                  <c:v>0</c:v>
                </c:pt>
                <c:pt idx="1">
                  <c:v>8.6906749696691321E-7</c:v>
                </c:pt>
                <c:pt idx="2">
                  <c:v>1.902551322396917E-5</c:v>
                </c:pt>
                <c:pt idx="3">
                  <c:v>6.109568252599118E-5</c:v>
                </c:pt>
                <c:pt idx="4">
                  <c:v>4.894932428600729E-5</c:v>
                </c:pt>
                <c:pt idx="5">
                  <c:v>3.2876400638304215E-4</c:v>
                </c:pt>
                <c:pt idx="6">
                  <c:v>2.008953764139898E-4</c:v>
                </c:pt>
                <c:pt idx="7">
                  <c:v>4.3686608694529783E-3</c:v>
                </c:pt>
                <c:pt idx="8">
                  <c:v>4.3842593657840156E-3</c:v>
                </c:pt>
                <c:pt idx="9">
                  <c:v>4.6673933219898434E-4</c:v>
                </c:pt>
                <c:pt idx="10">
                  <c:v>3.9603260507010685E-3</c:v>
                </c:pt>
                <c:pt idx="11">
                  <c:v>4.990925621609632E-4</c:v>
                </c:pt>
                <c:pt idx="12">
                  <c:v>0.15635621123809096</c:v>
                </c:pt>
                <c:pt idx="13">
                  <c:v>0.11962563450220198</c:v>
                </c:pt>
                <c:pt idx="14">
                  <c:v>3.7498554869540568E-3</c:v>
                </c:pt>
                <c:pt idx="15">
                  <c:v>0.17448178865830399</c:v>
                </c:pt>
                <c:pt idx="16">
                  <c:v>0.36324814851834797</c:v>
                </c:pt>
                <c:pt idx="17">
                  <c:v>3.304196396737985E-3</c:v>
                </c:pt>
                <c:pt idx="18">
                  <c:v>2.1636235762271E-2</c:v>
                </c:pt>
                <c:pt idx="19">
                  <c:v>7.2044374743460149E-3</c:v>
                </c:pt>
                <c:pt idx="20">
                  <c:v>4.4364761170918698E-2</c:v>
                </c:pt>
                <c:pt idx="21">
                  <c:v>2.95613323958899E-2</c:v>
                </c:pt>
                <c:pt idx="22">
                  <c:v>2.3089051487611999E-2</c:v>
                </c:pt>
                <c:pt idx="23">
                  <c:v>2.3133728414961498E-2</c:v>
                </c:pt>
                <c:pt idx="24">
                  <c:v>1.0625104948478997E-3</c:v>
                </c:pt>
                <c:pt idx="25">
                  <c:v>1.2819553858750034E-4</c:v>
                </c:pt>
                <c:pt idx="26">
                  <c:v>4.7538928121524503E-3</c:v>
                </c:pt>
                <c:pt idx="27">
                  <c:v>4.1228687304378595E-3</c:v>
                </c:pt>
                <c:pt idx="28">
                  <c:v>1.5970103308926399E-3</c:v>
                </c:pt>
                <c:pt idx="29">
                  <c:v>7.0609591190161965E-4</c:v>
                </c:pt>
                <c:pt idx="30">
                  <c:v>1.0982826863451399E-3</c:v>
                </c:pt>
                <c:pt idx="31">
                  <c:v>9.3652557262632018E-4</c:v>
                </c:pt>
                <c:pt idx="32">
                  <c:v>1.054800014345901E-4</c:v>
                </c:pt>
                <c:pt idx="33">
                  <c:v>1.3551555549992981E-4</c:v>
                </c:pt>
                <c:pt idx="34">
                  <c:v>9.7454461653160001E-5</c:v>
                </c:pt>
                <c:pt idx="35">
                  <c:v>1.3359635634404014E-4</c:v>
                </c:pt>
                <c:pt idx="36">
                  <c:v>5.7928468576664898E-4</c:v>
                </c:pt>
                <c:pt idx="37">
                  <c:v>8.5718242973014031E-5</c:v>
                </c:pt>
                <c:pt idx="38">
                  <c:v>9.1095527215983999E-5</c:v>
                </c:pt>
                <c:pt idx="39">
                  <c:v>9.7016193682010975E-5</c:v>
                </c:pt>
                <c:pt idx="40">
                  <c:v>5.1862502258508017E-5</c:v>
                </c:pt>
                <c:pt idx="41">
                  <c:v>1.2373368911272988E-5</c:v>
                </c:pt>
                <c:pt idx="42">
                  <c:v>3.6514692023159205E-5</c:v>
                </c:pt>
                <c:pt idx="43">
                  <c:v>1.2442604474019396E-5</c:v>
                </c:pt>
                <c:pt idx="44">
                  <c:v>1.3938783465545099E-5</c:v>
                </c:pt>
                <c:pt idx="45">
                  <c:v>1.1808165730080802E-5</c:v>
                </c:pt>
                <c:pt idx="46">
                  <c:v>2.7009832320177947E-6</c:v>
                </c:pt>
                <c:pt idx="47">
                  <c:v>2.5946362617572998E-6</c:v>
                </c:pt>
                <c:pt idx="48">
                  <c:v>1.0547250063696505E-5</c:v>
                </c:pt>
                <c:pt idx="49">
                  <c:v>4.5005200275875989E-6</c:v>
                </c:pt>
                <c:pt idx="50">
                  <c:v>5.4140679126351994E-6</c:v>
                </c:pt>
                <c:pt idx="51">
                  <c:v>2.1216091401795598E-6</c:v>
                </c:pt>
                <c:pt idx="52">
                  <c:v>2.8698706922568105E-6</c:v>
                </c:pt>
                <c:pt idx="53">
                  <c:v>6.0137742083822011E-7</c:v>
                </c:pt>
                <c:pt idx="54">
                  <c:v>6.2758788787561981E-7</c:v>
                </c:pt>
                <c:pt idx="55">
                  <c:v>1.0488677122735501E-6</c:v>
                </c:pt>
                <c:pt idx="56">
                  <c:v>6.4120499573047011E-7</c:v>
                </c:pt>
                <c:pt idx="57">
                  <c:v>7.6941446702871003E-7</c:v>
                </c:pt>
                <c:pt idx="58">
                  <c:v>4.6409839553040984E-7</c:v>
                </c:pt>
                <c:pt idx="59">
                  <c:v>2.6980597180174009E-7</c:v>
                </c:pt>
                <c:pt idx="60">
                  <c:v>1.7318544481427895E-7</c:v>
                </c:pt>
                <c:pt idx="61">
                  <c:v>1.7547606653720805E-7</c:v>
                </c:pt>
                <c:pt idx="62">
                  <c:v>1.8680338483936698E-7</c:v>
                </c:pt>
                <c:pt idx="63">
                  <c:v>7.3241582003786006E-8</c:v>
                </c:pt>
                <c:pt idx="64">
                  <c:v>2.0888975100248245E-7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6.8391933081907608E-17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3-094A-9AB7-0E6E9EB37D94}"/>
            </c:ext>
          </c:extLst>
        </c:ser>
        <c:ser>
          <c:idx val="13"/>
          <c:order val="2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svd'!$O$76:$O$145</c:f>
              <c:numCache>
                <c:formatCode>General</c:formatCode>
                <c:ptCount val="70"/>
                <c:pt idx="0">
                  <c:v>0</c:v>
                </c:pt>
                <c:pt idx="1">
                  <c:v>9.0809221797716333E-7</c:v>
                </c:pt>
                <c:pt idx="2">
                  <c:v>1.9939372472022043E-5</c:v>
                </c:pt>
                <c:pt idx="3">
                  <c:v>6.3092658433960835E-5</c:v>
                </c:pt>
                <c:pt idx="4">
                  <c:v>4.3687932845037913E-5</c:v>
                </c:pt>
                <c:pt idx="5">
                  <c:v>2.5745482444694545E-4</c:v>
                </c:pt>
                <c:pt idx="6">
                  <c:v>3.2865721175501239E-4</c:v>
                </c:pt>
                <c:pt idx="7">
                  <c:v>6.2959524788890331E-3</c:v>
                </c:pt>
                <c:pt idx="8">
                  <c:v>3.0734539304380082E-3</c:v>
                </c:pt>
                <c:pt idx="9">
                  <c:v>2.2602246390459602E-3</c:v>
                </c:pt>
                <c:pt idx="10">
                  <c:v>1.6842418907090373E-3</c:v>
                </c:pt>
                <c:pt idx="11">
                  <c:v>6.3188571766603641E-4</c:v>
                </c:pt>
                <c:pt idx="12">
                  <c:v>0.123178194680996</c:v>
                </c:pt>
                <c:pt idx="13">
                  <c:v>0.1513460238431229</c:v>
                </c:pt>
                <c:pt idx="14">
                  <c:v>5.6416254810000011E-3</c:v>
                </c:pt>
                <c:pt idx="15">
                  <c:v>0.22658048215853205</c:v>
                </c:pt>
                <c:pt idx="16">
                  <c:v>0.30863244508801002</c:v>
                </c:pt>
                <c:pt idx="17">
                  <c:v>4.0154575339410026E-3</c:v>
                </c:pt>
                <c:pt idx="18">
                  <c:v>1.5368645070029996E-2</c:v>
                </c:pt>
                <c:pt idx="19">
                  <c:v>1.3707860745327011E-2</c:v>
                </c:pt>
                <c:pt idx="20">
                  <c:v>1.2881299782843997E-2</c:v>
                </c:pt>
                <c:pt idx="21">
                  <c:v>6.2233103334299503E-2</c:v>
                </c:pt>
                <c:pt idx="22">
                  <c:v>2.2898364248190299E-2</c:v>
                </c:pt>
                <c:pt idx="23">
                  <c:v>2.2805712316034399E-2</c:v>
                </c:pt>
                <c:pt idx="24">
                  <c:v>1.3280407596555997E-3</c:v>
                </c:pt>
                <c:pt idx="25">
                  <c:v>3.0376697409589988E-4</c:v>
                </c:pt>
                <c:pt idx="26">
                  <c:v>4.1098652082258002E-3</c:v>
                </c:pt>
                <c:pt idx="27">
                  <c:v>4.4604019475954597E-3</c:v>
                </c:pt>
                <c:pt idx="28">
                  <c:v>1.4209885633117902E-3</c:v>
                </c:pt>
                <c:pt idx="29">
                  <c:v>3.7987798261805011E-4</c:v>
                </c:pt>
                <c:pt idx="30">
                  <c:v>1.6148130479269997E-3</c:v>
                </c:pt>
                <c:pt idx="31">
                  <c:v>9.6589068329384019E-4</c:v>
                </c:pt>
                <c:pt idx="32">
                  <c:v>1.0610600073772988E-4</c:v>
                </c:pt>
                <c:pt idx="33">
                  <c:v>2.9099387165370172E-5</c:v>
                </c:pt>
                <c:pt idx="34">
                  <c:v>1.3826122539198999E-4</c:v>
                </c:pt>
                <c:pt idx="35">
                  <c:v>1.8946892148461987E-4</c:v>
                </c:pt>
                <c:pt idx="36">
                  <c:v>5.5189056256296602E-4</c:v>
                </c:pt>
                <c:pt idx="37">
                  <c:v>9.9117973775023961E-5</c:v>
                </c:pt>
                <c:pt idx="38">
                  <c:v>9.0018461286175033E-5</c:v>
                </c:pt>
                <c:pt idx="39">
                  <c:v>9.5499794401252979E-5</c:v>
                </c:pt>
                <c:pt idx="40">
                  <c:v>4.774545545111901E-5</c:v>
                </c:pt>
                <c:pt idx="41">
                  <c:v>1.0069308487659003E-5</c:v>
                </c:pt>
                <c:pt idx="42">
                  <c:v>3.0911704160578699E-5</c:v>
                </c:pt>
                <c:pt idx="43">
                  <c:v>1.5770751737539601E-5</c:v>
                </c:pt>
                <c:pt idx="44">
                  <c:v>1.8671324938205396E-5</c:v>
                </c:pt>
                <c:pt idx="45">
                  <c:v>7.1027152406299003E-6</c:v>
                </c:pt>
                <c:pt idx="46">
                  <c:v>4.6096983876333039E-6</c:v>
                </c:pt>
                <c:pt idx="47">
                  <c:v>2.9508417490547974E-6</c:v>
                </c:pt>
                <c:pt idx="48">
                  <c:v>1.0790056869797899E-5</c:v>
                </c:pt>
                <c:pt idx="49">
                  <c:v>3.0541696152621007E-6</c:v>
                </c:pt>
                <c:pt idx="50">
                  <c:v>7.1576258447189303E-6</c:v>
                </c:pt>
                <c:pt idx="51">
                  <c:v>7.0097190412569999E-7</c:v>
                </c:pt>
                <c:pt idx="52">
                  <c:v>2.6988065618153402E-6</c:v>
                </c:pt>
                <c:pt idx="53">
                  <c:v>1.0360938364471201E-6</c:v>
                </c:pt>
                <c:pt idx="54">
                  <c:v>9.8807529753857952E-7</c:v>
                </c:pt>
                <c:pt idx="55">
                  <c:v>4.8384441034756036E-7</c:v>
                </c:pt>
                <c:pt idx="56">
                  <c:v>9.3529603426749002E-7</c:v>
                </c:pt>
                <c:pt idx="57">
                  <c:v>1.0890318065006077E-6</c:v>
                </c:pt>
                <c:pt idx="58">
                  <c:v>1.6186858678453405E-7</c:v>
                </c:pt>
                <c:pt idx="59">
                  <c:v>2.2794570596437598E-7</c:v>
                </c:pt>
                <c:pt idx="60">
                  <c:v>7.0916149238767003E-8</c:v>
                </c:pt>
                <c:pt idx="61">
                  <c:v>2.1699319531409404E-7</c:v>
                </c:pt>
                <c:pt idx="62">
                  <c:v>9.1296953849671999E-8</c:v>
                </c:pt>
                <c:pt idx="63">
                  <c:v>5.7955053768083017E-8</c:v>
                </c:pt>
                <c:pt idx="64">
                  <c:v>1.5127941997190903E-7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8.8217806885250959E-18</c:v>
                </c:pt>
                <c:pt idx="69">
                  <c:v>1.96843561739065E-17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3-094A-9AB7-0E6E9EB37D94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svd'!$W$76:$W$145</c:f>
              <c:numCache>
                <c:formatCode>General</c:formatCode>
                <c:ptCount val="70"/>
                <c:pt idx="0">
                  <c:v>0</c:v>
                </c:pt>
                <c:pt idx="1">
                  <c:v>8.6398659593367455E-7</c:v>
                </c:pt>
                <c:pt idx="2">
                  <c:v>2.1000178956009918E-5</c:v>
                </c:pt>
                <c:pt idx="3">
                  <c:v>6.5095715073071325E-5</c:v>
                </c:pt>
                <c:pt idx="4">
                  <c:v>3.8769162647001032E-5</c:v>
                </c:pt>
                <c:pt idx="5">
                  <c:v>2.2711549366494221E-4</c:v>
                </c:pt>
                <c:pt idx="6">
                  <c:v>4.7520498355502205E-4</c:v>
                </c:pt>
                <c:pt idx="7">
                  <c:v>4.6171142575229807E-3</c:v>
                </c:pt>
                <c:pt idx="8">
                  <c:v>2.1707575373780541E-3</c:v>
                </c:pt>
                <c:pt idx="9">
                  <c:v>3.1033102678780233E-3</c:v>
                </c:pt>
                <c:pt idx="10">
                  <c:v>2.6975735343199858E-3</c:v>
                </c:pt>
                <c:pt idx="11">
                  <c:v>1.662048546468009E-3</c:v>
                </c:pt>
                <c:pt idx="12">
                  <c:v>0.16105114136075993</c:v>
                </c:pt>
                <c:pt idx="13">
                  <c:v>0.11230849843574597</c:v>
                </c:pt>
                <c:pt idx="14">
                  <c:v>6.7086209318650836E-3</c:v>
                </c:pt>
                <c:pt idx="15">
                  <c:v>0.16618000557143398</c:v>
                </c:pt>
                <c:pt idx="16">
                  <c:v>0.37065478845783095</c:v>
                </c:pt>
                <c:pt idx="17">
                  <c:v>2.7893608067850184E-3</c:v>
                </c:pt>
                <c:pt idx="18">
                  <c:v>2.1084413602715985E-2</c:v>
                </c:pt>
                <c:pt idx="19">
                  <c:v>8.9850004017500151E-3</c:v>
                </c:pt>
                <c:pt idx="20">
                  <c:v>4.2780593428077288E-2</c:v>
                </c:pt>
                <c:pt idx="21">
                  <c:v>3.0654900419810401E-2</c:v>
                </c:pt>
                <c:pt idx="22">
                  <c:v>2.2639463149086402E-2</c:v>
                </c:pt>
                <c:pt idx="23">
                  <c:v>2.2851226505375702E-2</c:v>
                </c:pt>
                <c:pt idx="24">
                  <c:v>1.2184987242397985E-3</c:v>
                </c:pt>
                <c:pt idx="25">
                  <c:v>4.7601617419340027E-4</c:v>
                </c:pt>
                <c:pt idx="26">
                  <c:v>4.8197654489490899E-3</c:v>
                </c:pt>
                <c:pt idx="27">
                  <c:v>3.8197735203520499E-3</c:v>
                </c:pt>
                <c:pt idx="28">
                  <c:v>1.9235183855791206E-3</c:v>
                </c:pt>
                <c:pt idx="29">
                  <c:v>1.2344642792056978E-4</c:v>
                </c:pt>
                <c:pt idx="30">
                  <c:v>1.3477809517821997E-3</c:v>
                </c:pt>
                <c:pt idx="31">
                  <c:v>1.03713715318186E-3</c:v>
                </c:pt>
                <c:pt idx="32">
                  <c:v>9.5667962328290206E-5</c:v>
                </c:pt>
                <c:pt idx="33">
                  <c:v>6.4585773550099876E-5</c:v>
                </c:pt>
                <c:pt idx="34">
                  <c:v>1.2262549415225006E-4</c:v>
                </c:pt>
                <c:pt idx="35">
                  <c:v>1.5941522555751992E-4</c:v>
                </c:pt>
                <c:pt idx="36">
                  <c:v>5.814983648998E-4</c:v>
                </c:pt>
                <c:pt idx="37">
                  <c:v>1.0499780379297501E-4</c:v>
                </c:pt>
                <c:pt idx="38">
                  <c:v>7.0156138410319973E-5</c:v>
                </c:pt>
                <c:pt idx="39">
                  <c:v>1.0608461869063E-4</c:v>
                </c:pt>
                <c:pt idx="40">
                  <c:v>4.2501574497727011E-5</c:v>
                </c:pt>
                <c:pt idx="41">
                  <c:v>1.4920950825055991E-5</c:v>
                </c:pt>
                <c:pt idx="42">
                  <c:v>1.5236680711691009E-5</c:v>
                </c:pt>
                <c:pt idx="43">
                  <c:v>2.5177470563058496E-5</c:v>
                </c:pt>
                <c:pt idx="44">
                  <c:v>1.9076206764395303E-5</c:v>
                </c:pt>
                <c:pt idx="45">
                  <c:v>5.8752863174253966E-6</c:v>
                </c:pt>
                <c:pt idx="46">
                  <c:v>5.3992564167155993E-6</c:v>
                </c:pt>
                <c:pt idx="47">
                  <c:v>7.5581722875690019E-6</c:v>
                </c:pt>
                <c:pt idx="48">
                  <c:v>9.2428128998488991E-6</c:v>
                </c:pt>
                <c:pt idx="49">
                  <c:v>1.9173696822112995E-6</c:v>
                </c:pt>
                <c:pt idx="50">
                  <c:v>6.7124023262502903E-6</c:v>
                </c:pt>
                <c:pt idx="51">
                  <c:v>5.0379258622254028E-7</c:v>
                </c:pt>
                <c:pt idx="52">
                  <c:v>1.6867900794241897E-6</c:v>
                </c:pt>
                <c:pt idx="53">
                  <c:v>1.4576018314862899E-6</c:v>
                </c:pt>
                <c:pt idx="54">
                  <c:v>1.0347512523352201E-6</c:v>
                </c:pt>
                <c:pt idx="55">
                  <c:v>6.8412934906713032E-7</c:v>
                </c:pt>
                <c:pt idx="56">
                  <c:v>7.0990777879501985E-7</c:v>
                </c:pt>
                <c:pt idx="57">
                  <c:v>7.3037715573476006E-7</c:v>
                </c:pt>
                <c:pt idx="58">
                  <c:v>3.0266492771351791E-7</c:v>
                </c:pt>
                <c:pt idx="59">
                  <c:v>2.8946479129699507E-7</c:v>
                </c:pt>
                <c:pt idx="60">
                  <c:v>2.2948873736064196E-7</c:v>
                </c:pt>
                <c:pt idx="61">
                  <c:v>1.84417590329428E-7</c:v>
                </c:pt>
                <c:pt idx="62">
                  <c:v>1.45233977326757E-7</c:v>
                </c:pt>
                <c:pt idx="63">
                  <c:v>4.8899681543177495E-8</c:v>
                </c:pt>
                <c:pt idx="64">
                  <c:v>6.7631947541163222E-8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4.24853947991086E-17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3-094A-9AB7-0E6E9EB37D94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'orthog SPADE MP2-in-PBE svd'!$AC$76:$AC$145</c:f>
              <c:numCache>
                <c:formatCode>General</c:formatCode>
                <c:ptCount val="70"/>
                <c:pt idx="0">
                  <c:v>0</c:v>
                </c:pt>
                <c:pt idx="1">
                  <c:v>6.917157460151202E-7</c:v>
                </c:pt>
                <c:pt idx="2">
                  <c:v>2.1740985275964242E-5</c:v>
                </c:pt>
                <c:pt idx="3">
                  <c:v>6.6369432312973764E-5</c:v>
                </c:pt>
                <c:pt idx="4">
                  <c:v>3.5890276614991556E-5</c:v>
                </c:pt>
                <c:pt idx="5">
                  <c:v>2.0636945072505242E-4</c:v>
                </c:pt>
                <c:pt idx="6">
                  <c:v>7.8355511141892098E-4</c:v>
                </c:pt>
                <c:pt idx="7">
                  <c:v>1.4896867422410365E-3</c:v>
                </c:pt>
                <c:pt idx="8">
                  <c:v>4.9938511809910491E-3</c:v>
                </c:pt>
                <c:pt idx="9">
                  <c:v>2.7216562034979574E-3</c:v>
                </c:pt>
                <c:pt idx="10">
                  <c:v>3.2179494978989975E-3</c:v>
                </c:pt>
                <c:pt idx="11">
                  <c:v>1.3407178854940582E-3</c:v>
                </c:pt>
                <c:pt idx="12">
                  <c:v>0.18078789044214894</c:v>
                </c:pt>
                <c:pt idx="13">
                  <c:v>9.2369408866643021E-2</c:v>
                </c:pt>
                <c:pt idx="14">
                  <c:v>7.5246464203240215E-3</c:v>
                </c:pt>
                <c:pt idx="15">
                  <c:v>0.13835549031551497</c:v>
                </c:pt>
                <c:pt idx="16">
                  <c:v>0.39864434945125099</c:v>
                </c:pt>
                <c:pt idx="17">
                  <c:v>2.173789829749001E-3</c:v>
                </c:pt>
                <c:pt idx="18">
                  <c:v>2.2348131177227004E-2</c:v>
                </c:pt>
                <c:pt idx="19">
                  <c:v>7.7040808169880071E-3</c:v>
                </c:pt>
                <c:pt idx="20">
                  <c:v>6.8794513321138298E-2</c:v>
                </c:pt>
                <c:pt idx="21">
                  <c:v>4.3985902937334967E-3</c:v>
                </c:pt>
                <c:pt idx="22">
                  <c:v>2.2709578489645402E-2</c:v>
                </c:pt>
                <c:pt idx="23">
                  <c:v>2.3268998971379396E-2</c:v>
                </c:pt>
                <c:pt idx="24">
                  <c:v>9.1555445630110179E-4</c:v>
                </c:pt>
                <c:pt idx="25">
                  <c:v>4.3953465447759896E-4</c:v>
                </c:pt>
                <c:pt idx="26">
                  <c:v>4.9369682316773005E-3</c:v>
                </c:pt>
                <c:pt idx="27">
                  <c:v>3.7635582252275E-3</c:v>
                </c:pt>
                <c:pt idx="28">
                  <c:v>2.1635460244908301E-3</c:v>
                </c:pt>
                <c:pt idx="29">
                  <c:v>8.355252426484102E-4</c:v>
                </c:pt>
                <c:pt idx="30">
                  <c:v>5.6410502488762979E-4</c:v>
                </c:pt>
                <c:pt idx="31">
                  <c:v>8.850438081470101E-4</c:v>
                </c:pt>
                <c:pt idx="32">
                  <c:v>1.2957604132746983E-4</c:v>
                </c:pt>
                <c:pt idx="33">
                  <c:v>8.4570686022890145E-5</c:v>
                </c:pt>
                <c:pt idx="34">
                  <c:v>1.8620065221658984E-4</c:v>
                </c:pt>
                <c:pt idx="35">
                  <c:v>1.290968009409301E-4</c:v>
                </c:pt>
                <c:pt idx="36">
                  <c:v>5.73400598323118E-4</c:v>
                </c:pt>
                <c:pt idx="37">
                  <c:v>8.7284705822344012E-5</c:v>
                </c:pt>
                <c:pt idx="38">
                  <c:v>8.1164949208940992E-5</c:v>
                </c:pt>
                <c:pt idx="39">
                  <c:v>1.01559198525575E-4</c:v>
                </c:pt>
                <c:pt idx="40">
                  <c:v>4.5568043166890982E-5</c:v>
                </c:pt>
                <c:pt idx="41">
                  <c:v>1.6688120759127009E-5</c:v>
                </c:pt>
                <c:pt idx="42">
                  <c:v>8.1593306032268025E-6</c:v>
                </c:pt>
                <c:pt idx="43">
                  <c:v>3.7471321932089494E-5</c:v>
                </c:pt>
                <c:pt idx="44">
                  <c:v>1.3281807062620297E-5</c:v>
                </c:pt>
                <c:pt idx="45">
                  <c:v>6.3170067191618012E-6</c:v>
                </c:pt>
                <c:pt idx="46">
                  <c:v>5.6066179031864015E-6</c:v>
                </c:pt>
                <c:pt idx="47">
                  <c:v>3.958099696033501E-6</c:v>
                </c:pt>
                <c:pt idx="48">
                  <c:v>1.10648017577089E-5</c:v>
                </c:pt>
                <c:pt idx="49">
                  <c:v>4.772761718109599E-6</c:v>
                </c:pt>
                <c:pt idx="50">
                  <c:v>2.9368641935805003E-6</c:v>
                </c:pt>
                <c:pt idx="51">
                  <c:v>1.3745412230156094E-6</c:v>
                </c:pt>
                <c:pt idx="52">
                  <c:v>2.1491678619568507E-6</c:v>
                </c:pt>
                <c:pt idx="53">
                  <c:v>6.9754304921041006E-7</c:v>
                </c:pt>
                <c:pt idx="54">
                  <c:v>4.4934340176321933E-7</c:v>
                </c:pt>
                <c:pt idx="55">
                  <c:v>1.7211456201692205E-6</c:v>
                </c:pt>
                <c:pt idx="56">
                  <c:v>8.3775613850265982E-7</c:v>
                </c:pt>
                <c:pt idx="57">
                  <c:v>5.7457247983168999E-7</c:v>
                </c:pt>
                <c:pt idx="58">
                  <c:v>2.06061993333452E-7</c:v>
                </c:pt>
                <c:pt idx="59">
                  <c:v>4.6936155737984705E-7</c:v>
                </c:pt>
                <c:pt idx="60">
                  <c:v>1.7194259362279699E-7</c:v>
                </c:pt>
                <c:pt idx="61">
                  <c:v>1.59698698208647E-7</c:v>
                </c:pt>
                <c:pt idx="62">
                  <c:v>6.0119162526532001E-8</c:v>
                </c:pt>
                <c:pt idx="63">
                  <c:v>2.1414954460564612E-8</c:v>
                </c:pt>
                <c:pt idx="64">
                  <c:v>8.9269651345308025E-8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5.8525983772680103E-17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C3-094A-9AB7-0E6E9EB3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non-orthogonal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'nonorthog SPADE MP2-in-PBE svd'!$A$4:$A$73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svd'!$B$4:$B$73</c:f>
              <c:numCache>
                <c:formatCode>General</c:formatCode>
                <c:ptCount val="70"/>
                <c:pt idx="0">
                  <c:v>0.99999994708604301</c:v>
                </c:pt>
                <c:pt idx="1">
                  <c:v>0.99999992098873003</c:v>
                </c:pt>
                <c:pt idx="2">
                  <c:v>0.99999937082210599</c:v>
                </c:pt>
                <c:pt idx="3">
                  <c:v>0.99999816172281497</c:v>
                </c:pt>
                <c:pt idx="4">
                  <c:v>0.99999615587729695</c:v>
                </c:pt>
                <c:pt idx="5">
                  <c:v>0.99997212965472304</c:v>
                </c:pt>
                <c:pt idx="6">
                  <c:v>0.99996544911843499</c:v>
                </c:pt>
                <c:pt idx="7">
                  <c:v>0.99992165080468698</c:v>
                </c:pt>
                <c:pt idx="8">
                  <c:v>0.99985832817944098</c:v>
                </c:pt>
                <c:pt idx="9">
                  <c:v>0.99908794946199997</c:v>
                </c:pt>
                <c:pt idx="10">
                  <c:v>0.99874768668463998</c:v>
                </c:pt>
                <c:pt idx="11">
                  <c:v>0.99820239897041796</c:v>
                </c:pt>
                <c:pt idx="12">
                  <c:v>0.97070405868344301</c:v>
                </c:pt>
                <c:pt idx="13">
                  <c:v>0.96805627573925401</c:v>
                </c:pt>
                <c:pt idx="14">
                  <c:v>0.88972204393264398</c:v>
                </c:pt>
                <c:pt idx="15">
                  <c:v>0.73595640542089402</c:v>
                </c:pt>
                <c:pt idx="16">
                  <c:v>0.64911313886287303</c:v>
                </c:pt>
                <c:pt idx="17">
                  <c:v>0.60371109463320904</c:v>
                </c:pt>
                <c:pt idx="18">
                  <c:v>0.58858795552972398</c:v>
                </c:pt>
                <c:pt idx="19">
                  <c:v>0.54186700720323899</c:v>
                </c:pt>
                <c:pt idx="20">
                  <c:v>0.21239927682082599</c:v>
                </c:pt>
                <c:pt idx="21">
                  <c:v>0.169776190007212</c:v>
                </c:pt>
                <c:pt idx="22">
                  <c:v>0.14722967051517999</c:v>
                </c:pt>
                <c:pt idx="23">
                  <c:v>6.7225738940264096E-2</c:v>
                </c:pt>
                <c:pt idx="24">
                  <c:v>4.7666610114168402E-2</c:v>
                </c:pt>
                <c:pt idx="25">
                  <c:v>3.8301834257652302E-2</c:v>
                </c:pt>
                <c:pt idx="26">
                  <c:v>3.5708380352038202E-2</c:v>
                </c:pt>
                <c:pt idx="27">
                  <c:v>3.0475716232003101E-2</c:v>
                </c:pt>
                <c:pt idx="28">
                  <c:v>1.71987301004944E-2</c:v>
                </c:pt>
                <c:pt idx="29">
                  <c:v>1.05608731300912E-2</c:v>
                </c:pt>
                <c:pt idx="30">
                  <c:v>8.6970540533361004E-3</c:v>
                </c:pt>
                <c:pt idx="31">
                  <c:v>5.0620873952633002E-3</c:v>
                </c:pt>
                <c:pt idx="32">
                  <c:v>4.1524732628355999E-3</c:v>
                </c:pt>
                <c:pt idx="33">
                  <c:v>2.2274589332846998E-3</c:v>
                </c:pt>
                <c:pt idx="34">
                  <c:v>1.9958222628493E-3</c:v>
                </c:pt>
                <c:pt idx="35">
                  <c:v>9.3205114989829997E-4</c:v>
                </c:pt>
                <c:pt idx="36">
                  <c:v>3.5089462944510002E-4</c:v>
                </c:pt>
                <c:pt idx="37">
                  <c:v>2.4112647033149999E-4</c:v>
                </c:pt>
                <c:pt idx="38">
                  <c:v>1.6648900473360001E-4</c:v>
                </c:pt>
                <c:pt idx="39">
                  <c:v>1.2315929143960001E-4</c:v>
                </c:pt>
                <c:pt idx="40" formatCode="0.00E+00">
                  <c:v>9.9503128663727905E-5</c:v>
                </c:pt>
                <c:pt idx="41" formatCode="0.00E+00">
                  <c:v>7.3110915611351396E-5</c:v>
                </c:pt>
                <c:pt idx="42" formatCode="0.00E+00">
                  <c:v>4.5289999340765799E-5</c:v>
                </c:pt>
                <c:pt idx="43" formatCode="0.00E+00">
                  <c:v>3.5445640161267803E-5</c:v>
                </c:pt>
                <c:pt idx="44" formatCode="0.00E+00">
                  <c:v>2.77444489667371E-5</c:v>
                </c:pt>
                <c:pt idx="45" formatCode="0.00E+00">
                  <c:v>2.4883600383917301E-5</c:v>
                </c:pt>
                <c:pt idx="46" formatCode="0.00E+00">
                  <c:v>1.82187860522182E-5</c:v>
                </c:pt>
                <c:pt idx="47" formatCode="0.00E+00">
                  <c:v>1.5105989198937499E-5</c:v>
                </c:pt>
                <c:pt idx="48" formatCode="0.00E+00">
                  <c:v>1.3365938899027999E-5</c:v>
                </c:pt>
                <c:pt idx="49" formatCode="0.00E+00">
                  <c:v>7.1173086418278001E-6</c:v>
                </c:pt>
                <c:pt idx="50" formatCode="0.00E+00">
                  <c:v>5.92950485229735E-6</c:v>
                </c:pt>
                <c:pt idx="51" formatCode="0.00E+00">
                  <c:v>2.91763884159995E-6</c:v>
                </c:pt>
                <c:pt idx="52" formatCode="0.00E+00">
                  <c:v>2.17039668033654E-6</c:v>
                </c:pt>
                <c:pt idx="53" formatCode="0.00E+00">
                  <c:v>1.4524582169303301E-6</c:v>
                </c:pt>
                <c:pt idx="54" formatCode="0.00E+00">
                  <c:v>1.1133878316917801E-6</c:v>
                </c:pt>
                <c:pt idx="55" formatCode="0.00E+00">
                  <c:v>8.0059994140070398E-7</c:v>
                </c:pt>
                <c:pt idx="56" formatCode="0.00E+00">
                  <c:v>6.1162696460862301E-7</c:v>
                </c:pt>
                <c:pt idx="57" formatCode="0.00E+00">
                  <c:v>4.1539463889988998E-7</c:v>
                </c:pt>
                <c:pt idx="58" formatCode="0.00E+00">
                  <c:v>2.4611051409911602E-7</c:v>
                </c:pt>
                <c:pt idx="59" formatCode="0.00E+00">
                  <c:v>1.7262032661706399E-7</c:v>
                </c:pt>
                <c:pt idx="60" formatCode="0.00E+00">
                  <c:v>1.43804020719484E-7</c:v>
                </c:pt>
                <c:pt idx="61" formatCode="0.00E+00">
                  <c:v>1.0018123251049E-7</c:v>
                </c:pt>
                <c:pt idx="62" formatCode="0.00E+00">
                  <c:v>1.6321749614122599E-8</c:v>
                </c:pt>
                <c:pt idx="63" formatCode="0.00E+00">
                  <c:v>3.7694107811328597E-9</c:v>
                </c:pt>
                <c:pt idx="64" formatCode="0.00E+00">
                  <c:v>4.44087725840694E-16</c:v>
                </c:pt>
                <c:pt idx="65" formatCode="0.00E+00">
                  <c:v>9.9708351335405395E-17</c:v>
                </c:pt>
                <c:pt idx="66" formatCode="0.00E+00">
                  <c:v>9.9708351335405395E-17</c:v>
                </c:pt>
                <c:pt idx="67" formatCode="0.00E+00">
                  <c:v>9.9708351335405395E-17</c:v>
                </c:pt>
                <c:pt idx="68" formatCode="0.00E+00">
                  <c:v>9.9708351335405395E-17</c:v>
                </c:pt>
                <c:pt idx="69" formatCode="0.00E+00">
                  <c:v>9.9708351335405395E-17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814D-A2E5-283A2F220E42}"/>
            </c:ext>
          </c:extLst>
        </c:ser>
        <c:ser>
          <c:idx val="1"/>
          <c:order val="1"/>
          <c:tx>
            <c:v>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'nonorthog SPADE MP2-in-PBE svd'!$A$5:$A$74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'nonorthog SPADE MP2-in-PBE svd'!$C$4:$C$73</c:f>
              <c:numCache>
                <c:formatCode>General</c:formatCode>
                <c:ptCount val="70"/>
                <c:pt idx="0">
                  <c:v>0.99999994315694696</c:v>
                </c:pt>
                <c:pt idx="1">
                  <c:v>0.99999992497978496</c:v>
                </c:pt>
                <c:pt idx="2">
                  <c:v>0.99999934805819801</c:v>
                </c:pt>
                <c:pt idx="3">
                  <c:v>0.99999817701206595</c:v>
                </c:pt>
                <c:pt idx="4">
                  <c:v>0.99999621191050103</c:v>
                </c:pt>
                <c:pt idx="5">
                  <c:v>0.99997258657733801</c:v>
                </c:pt>
                <c:pt idx="6">
                  <c:v>0.99996576616712296</c:v>
                </c:pt>
                <c:pt idx="7">
                  <c:v>0.99992378320363196</c:v>
                </c:pt>
                <c:pt idx="8">
                  <c:v>0.99985685337257602</c:v>
                </c:pt>
                <c:pt idx="9">
                  <c:v>0.99906368279298396</c:v>
                </c:pt>
                <c:pt idx="10">
                  <c:v>0.99873695801608198</c:v>
                </c:pt>
                <c:pt idx="11">
                  <c:v>0.99820648001523005</c:v>
                </c:pt>
                <c:pt idx="12">
                  <c:v>0.97063089663704305</c:v>
                </c:pt>
                <c:pt idx="13">
                  <c:v>0.968051964312861</c:v>
                </c:pt>
                <c:pt idx="14">
                  <c:v>0.89036520655839602</c:v>
                </c:pt>
                <c:pt idx="15">
                  <c:v>0.73548118413510599</c:v>
                </c:pt>
                <c:pt idx="16">
                  <c:v>0.646181925629567</c:v>
                </c:pt>
                <c:pt idx="17">
                  <c:v>0.60420467378576204</c:v>
                </c:pt>
                <c:pt idx="18">
                  <c:v>0.58516196734992998</c:v>
                </c:pt>
                <c:pt idx="19">
                  <c:v>0.54227071497346402</c:v>
                </c:pt>
                <c:pt idx="20">
                  <c:v>0.21039947968315001</c:v>
                </c:pt>
                <c:pt idx="21">
                  <c:v>0.170296565785334</c:v>
                </c:pt>
                <c:pt idx="22">
                  <c:v>0.147238306965326</c:v>
                </c:pt>
                <c:pt idx="23">
                  <c:v>6.7643768959327902E-2</c:v>
                </c:pt>
                <c:pt idx="24">
                  <c:v>4.6994164547731601E-2</c:v>
                </c:pt>
                <c:pt idx="25">
                  <c:v>3.8301933200951002E-2</c:v>
                </c:pt>
                <c:pt idx="26">
                  <c:v>3.5702782501756201E-2</c:v>
                </c:pt>
                <c:pt idx="27">
                  <c:v>3.0467183775864E-2</c:v>
                </c:pt>
                <c:pt idx="28">
                  <c:v>1.7194422707275E-2</c:v>
                </c:pt>
                <c:pt idx="29">
                  <c:v>1.06329674961213E-2</c:v>
                </c:pt>
                <c:pt idx="30">
                  <c:v>8.5701444682255001E-3</c:v>
                </c:pt>
                <c:pt idx="31">
                  <c:v>5.0728428125125001E-3</c:v>
                </c:pt>
                <c:pt idx="32">
                  <c:v>4.1649243282420997E-3</c:v>
                </c:pt>
                <c:pt idx="33">
                  <c:v>2.1991544533975001E-3</c:v>
                </c:pt>
                <c:pt idx="34">
                  <c:v>2.0074210567329999E-3</c:v>
                </c:pt>
                <c:pt idx="35">
                  <c:v>9.5722010416569999E-4</c:v>
                </c:pt>
                <c:pt idx="36">
                  <c:v>3.4874176024850002E-4</c:v>
                </c:pt>
                <c:pt idx="37">
                  <c:v>2.391183460487E-4</c:v>
                </c:pt>
                <c:pt idx="38">
                  <c:v>1.6808741670830001E-4</c:v>
                </c:pt>
                <c:pt idx="39">
                  <c:v>1.2241292217179999E-4</c:v>
                </c:pt>
                <c:pt idx="40">
                  <c:v>1.0017964898030001E-4</c:v>
                </c:pt>
                <c:pt idx="41" formatCode="0.00E+00">
                  <c:v>7.4021844199940301E-5</c:v>
                </c:pt>
                <c:pt idx="42" formatCode="0.00E+00">
                  <c:v>4.6970374239406201E-5</c:v>
                </c:pt>
                <c:pt idx="43" formatCode="0.00E+00">
                  <c:v>3.6262381831944798E-5</c:v>
                </c:pt>
                <c:pt idx="44" formatCode="0.00E+00">
                  <c:v>2.8826035898484199E-5</c:v>
                </c:pt>
                <c:pt idx="45" formatCode="0.00E+00">
                  <c:v>2.5298141386810301E-5</c:v>
                </c:pt>
                <c:pt idx="46" formatCode="0.00E+00">
                  <c:v>1.81684605657395E-5</c:v>
                </c:pt>
                <c:pt idx="47" formatCode="0.00E+00">
                  <c:v>1.5810697875875001E-5</c:v>
                </c:pt>
                <c:pt idx="48" formatCode="0.00E+00">
                  <c:v>1.3035006459051399E-5</c:v>
                </c:pt>
                <c:pt idx="49" formatCode="0.00E+00">
                  <c:v>6.9509704158297001E-6</c:v>
                </c:pt>
                <c:pt idx="50" formatCode="0.00E+00">
                  <c:v>6.2898176722293003E-6</c:v>
                </c:pt>
                <c:pt idx="51" formatCode="0.00E+00">
                  <c:v>3.0116442162757901E-6</c:v>
                </c:pt>
                <c:pt idx="52" formatCode="0.00E+00">
                  <c:v>2.0214127875178401E-6</c:v>
                </c:pt>
                <c:pt idx="53" formatCode="0.00E+00">
                  <c:v>1.30754136950124E-6</c:v>
                </c:pt>
                <c:pt idx="54" formatCode="0.00E+00">
                  <c:v>1.14836845323484E-6</c:v>
                </c:pt>
                <c:pt idx="55" formatCode="0.00E+00">
                  <c:v>7.1892224460043902E-7</c:v>
                </c:pt>
                <c:pt idx="56" formatCode="0.00E+00">
                  <c:v>6.1186174220800296E-7</c:v>
                </c:pt>
                <c:pt idx="57" formatCode="0.00E+00">
                  <c:v>4.4608365415293799E-7</c:v>
                </c:pt>
                <c:pt idx="58" formatCode="0.00E+00">
                  <c:v>2.7152262963806202E-7</c:v>
                </c:pt>
                <c:pt idx="59" formatCode="0.00E+00">
                  <c:v>2.31883940859363E-7</c:v>
                </c:pt>
                <c:pt idx="60" formatCode="0.00E+00">
                  <c:v>1.24159336491062E-7</c:v>
                </c:pt>
                <c:pt idx="61" formatCode="0.00E+00">
                  <c:v>9.3909886752188003E-8</c:v>
                </c:pt>
                <c:pt idx="62" formatCode="0.00E+00">
                  <c:v>6.0555718365534394E-8</c:v>
                </c:pt>
                <c:pt idx="63" formatCode="0.00E+00">
                  <c:v>1.4432827402966399E-8</c:v>
                </c:pt>
                <c:pt idx="64" formatCode="0.00E+00">
                  <c:v>4.4408807663418101E-16</c:v>
                </c:pt>
                <c:pt idx="65" formatCode="0.00E+00">
                  <c:v>1.10153607231673E-16</c:v>
                </c:pt>
                <c:pt idx="66" formatCode="0.00E+00">
                  <c:v>9.9669308574041594E-17</c:v>
                </c:pt>
                <c:pt idx="67" formatCode="0.00E+00">
                  <c:v>9.9669308574041594E-17</c:v>
                </c:pt>
                <c:pt idx="68" formatCode="0.00E+00">
                  <c:v>9.9669308574041594E-17</c:v>
                </c:pt>
                <c:pt idx="69" formatCode="0.00E+00">
                  <c:v>9.9669308574041594E-17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814D-A2E5-283A2F220E42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'nonorthog SPADE MP2-in-PBE svd'!$A$6:$A$76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71</c:v>
                </c:pt>
              </c:numCache>
            </c:numRef>
          </c:xVal>
          <c:yVal>
            <c:numRef>
              <c:f>'nonorthog SPADE MP2-in-PBE svd'!$D$4:$D$73</c:f>
              <c:numCache>
                <c:formatCode>General</c:formatCode>
                <c:ptCount val="70"/>
                <c:pt idx="0">
                  <c:v>0.99999993217843797</c:v>
                </c:pt>
                <c:pt idx="1">
                  <c:v>0.99999992758287304</c:v>
                </c:pt>
                <c:pt idx="2">
                  <c:v>0.99999929072790905</c:v>
                </c:pt>
                <c:pt idx="3">
                  <c:v>0.99999822092866997</c:v>
                </c:pt>
                <c:pt idx="4">
                  <c:v>0.99999637443926204</c:v>
                </c:pt>
                <c:pt idx="5">
                  <c:v>0.99997373346168705</c:v>
                </c:pt>
                <c:pt idx="6">
                  <c:v>0.999966664991224</c:v>
                </c:pt>
                <c:pt idx="7">
                  <c:v>0.99992889241043204</c:v>
                </c:pt>
                <c:pt idx="8">
                  <c:v>0.99985286051501698</c:v>
                </c:pt>
                <c:pt idx="9">
                  <c:v>0.99899643988347198</c:v>
                </c:pt>
                <c:pt idx="10">
                  <c:v>0.99870824685770299</c:v>
                </c:pt>
                <c:pt idx="11">
                  <c:v>0.99821310531178298</c:v>
                </c:pt>
                <c:pt idx="12">
                  <c:v>0.97044480779060205</c:v>
                </c:pt>
                <c:pt idx="13">
                  <c:v>0.96804005628467205</c:v>
                </c:pt>
                <c:pt idx="14">
                  <c:v>0.89222349209954399</c:v>
                </c:pt>
                <c:pt idx="15">
                  <c:v>0.73342976609412203</c:v>
                </c:pt>
                <c:pt idx="16">
                  <c:v>0.63891838372083698</c:v>
                </c:pt>
                <c:pt idx="17">
                  <c:v>0.60591462221369696</c:v>
                </c:pt>
                <c:pt idx="18">
                  <c:v>0.57773044468786605</c:v>
                </c:pt>
                <c:pt idx="19">
                  <c:v>0.54338522009907797</c:v>
                </c:pt>
                <c:pt idx="20">
                  <c:v>0.20597330939630701</c:v>
                </c:pt>
                <c:pt idx="21">
                  <c:v>0.171868169215422</c:v>
                </c:pt>
                <c:pt idx="22">
                  <c:v>0.14736710826204599</c:v>
                </c:pt>
                <c:pt idx="23">
                  <c:v>6.8525390161857602E-2</c:v>
                </c:pt>
                <c:pt idx="24">
                  <c:v>4.5399188639239703E-2</c:v>
                </c:pt>
                <c:pt idx="25">
                  <c:v>3.8350775195440799E-2</c:v>
                </c:pt>
                <c:pt idx="26">
                  <c:v>3.5703873292554603E-2</c:v>
                </c:pt>
                <c:pt idx="27">
                  <c:v>3.0470992044634999E-2</c:v>
                </c:pt>
                <c:pt idx="28">
                  <c:v>1.7216674986206999E-2</c:v>
                </c:pt>
                <c:pt idx="29">
                  <c:v>1.0743134574866401E-2</c:v>
                </c:pt>
                <c:pt idx="30">
                  <c:v>8.5075554863207996E-3</c:v>
                </c:pt>
                <c:pt idx="31">
                  <c:v>5.0641304573195E-3</c:v>
                </c:pt>
                <c:pt idx="32">
                  <c:v>4.1599269610755E-3</c:v>
                </c:pt>
                <c:pt idx="33">
                  <c:v>2.1668452548538001E-3</c:v>
                </c:pt>
                <c:pt idx="34">
                  <c:v>2.0189917482705999E-3</c:v>
                </c:pt>
                <c:pt idx="35">
                  <c:v>9.8403858078530007E-4</c:v>
                </c:pt>
                <c:pt idx="36">
                  <c:v>3.4683792350749998E-4</c:v>
                </c:pt>
                <c:pt idx="37">
                  <c:v>2.3873148315919999E-4</c:v>
                </c:pt>
                <c:pt idx="38">
                  <c:v>1.7130660374620001E-4</c:v>
                </c:pt>
                <c:pt idx="39">
                  <c:v>1.2657070750149999E-4</c:v>
                </c:pt>
                <c:pt idx="40" formatCode="0.00E+00">
                  <c:v>9.9756256186322697E-5</c:v>
                </c:pt>
                <c:pt idx="41" formatCode="0.00E+00">
                  <c:v>7.7934791726678795E-5</c:v>
                </c:pt>
                <c:pt idx="42" formatCode="0.00E+00">
                  <c:v>4.8278852013229101E-5</c:v>
                </c:pt>
                <c:pt idx="43" formatCode="0.00E+00">
                  <c:v>3.6910437099583698E-5</c:v>
                </c:pt>
                <c:pt idx="44" formatCode="0.00E+00">
                  <c:v>3.0201059031513901E-5</c:v>
                </c:pt>
                <c:pt idx="45" formatCode="0.00E+00">
                  <c:v>2.5644646246847001E-5</c:v>
                </c:pt>
                <c:pt idx="46" formatCode="0.00E+00">
                  <c:v>1.7480581255275701E-5</c:v>
                </c:pt>
                <c:pt idx="47" formatCode="0.00E+00">
                  <c:v>1.66045584378157E-5</c:v>
                </c:pt>
                <c:pt idx="48" formatCode="0.00E+00">
                  <c:v>1.3006058857164101E-5</c:v>
                </c:pt>
                <c:pt idx="49" formatCode="0.00E+00">
                  <c:v>7.2067682442693698E-6</c:v>
                </c:pt>
                <c:pt idx="50" formatCode="0.00E+00">
                  <c:v>6.0022624753249003E-6</c:v>
                </c:pt>
                <c:pt idx="51" formatCode="0.00E+00">
                  <c:v>3.1989681217985899E-6</c:v>
                </c:pt>
                <c:pt idx="52" formatCode="0.00E+00">
                  <c:v>1.9978541774364901E-6</c:v>
                </c:pt>
                <c:pt idx="53" formatCode="0.00E+00">
                  <c:v>1.3617240419276799E-6</c:v>
                </c:pt>
                <c:pt idx="54" formatCode="0.00E+00">
                  <c:v>1.22617642716846E-6</c:v>
                </c:pt>
                <c:pt idx="55" formatCode="0.00E+00">
                  <c:v>6.7746556143753496E-7</c:v>
                </c:pt>
                <c:pt idx="56" formatCode="0.00E+00">
                  <c:v>5.6083697704828795E-7</c:v>
                </c:pt>
                <c:pt idx="57" formatCode="0.00E+00">
                  <c:v>4.8622283631895697E-7</c:v>
                </c:pt>
                <c:pt idx="58" formatCode="0.00E+00">
                  <c:v>3.0395799973896798E-7</c:v>
                </c:pt>
                <c:pt idx="59" formatCode="0.00E+00">
                  <c:v>2.09929445934739E-7</c:v>
                </c:pt>
                <c:pt idx="60" formatCode="0.00E+00">
                  <c:v>1.44506737147925E-7</c:v>
                </c:pt>
                <c:pt idx="61" formatCode="0.00E+00">
                  <c:v>1.03734978780084E-7</c:v>
                </c:pt>
                <c:pt idx="62" formatCode="0.00E+00">
                  <c:v>7.0776414445832805E-8</c:v>
                </c:pt>
                <c:pt idx="63" formatCode="0.00E+00">
                  <c:v>1.6466150830066502E-8</c:v>
                </c:pt>
                <c:pt idx="64" formatCode="0.00E+00">
                  <c:v>4.4408804034795702E-16</c:v>
                </c:pt>
                <c:pt idx="65" formatCode="0.00E+00">
                  <c:v>9.9532758391497498E-17</c:v>
                </c:pt>
                <c:pt idx="66" formatCode="0.00E+00">
                  <c:v>9.9532758391497498E-17</c:v>
                </c:pt>
                <c:pt idx="67" formatCode="0.00E+00">
                  <c:v>9.9532758391497498E-17</c:v>
                </c:pt>
                <c:pt idx="68" formatCode="0.00E+00">
                  <c:v>9.9532758391497498E-17</c:v>
                </c:pt>
                <c:pt idx="69" formatCode="0.00E+00">
                  <c:v>2.6276535547422701E-17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B-814D-A2E5-283A2F220E42}"/>
            </c:ext>
          </c:extLst>
        </c:ser>
        <c:ser>
          <c:idx val="3"/>
          <c:order val="3"/>
          <c:tx>
            <c:v>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'nonorthog SPADE MP2-in-PBE svd'!$A$7:$A$77</c:f>
              <c:numCache>
                <c:formatCode>General</c:formatCode>
                <c:ptCount val="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71</c:v>
                </c:pt>
                <c:pt idx="70">
                  <c:v>72</c:v>
                </c:pt>
              </c:numCache>
            </c:numRef>
          </c:xVal>
          <c:yVal>
            <c:numRef>
              <c:f>'nonorthog SPADE MP2-in-PBE svd'!$E$4:$E$73</c:f>
              <c:numCache>
                <c:formatCode>General</c:formatCode>
                <c:ptCount val="70"/>
                <c:pt idx="0">
                  <c:v>0.99999992185294895</c:v>
                </c:pt>
                <c:pt idx="1">
                  <c:v>0.99999991052486303</c:v>
                </c:pt>
                <c:pt idx="2">
                  <c:v>0.99999921746137899</c:v>
                </c:pt>
                <c:pt idx="3">
                  <c:v>0.99999828267135205</c:v>
                </c:pt>
                <c:pt idx="4">
                  <c:v>0.99999662399619704</c:v>
                </c:pt>
                <c:pt idx="5">
                  <c:v>0.999975242406969</c:v>
                </c:pt>
                <c:pt idx="6">
                  <c:v>0.999968037987092</c:v>
                </c:pt>
                <c:pt idx="7">
                  <c:v>0.99993477908329498</c:v>
                </c:pt>
                <c:pt idx="8">
                  <c:v>0.99984747199331503</c:v>
                </c:pt>
                <c:pt idx="9">
                  <c:v>0.99890024621184703</c:v>
                </c:pt>
                <c:pt idx="10">
                  <c:v>0.99866948312834702</c:v>
                </c:pt>
                <c:pt idx="11">
                  <c:v>0.99819340335140705</c:v>
                </c:pt>
                <c:pt idx="12">
                  <c:v>0.97021453363632504</c:v>
                </c:pt>
                <c:pt idx="13">
                  <c:v>0.96802109208005405</c:v>
                </c:pt>
                <c:pt idx="14">
                  <c:v>0.89509173455411195</c:v>
                </c:pt>
                <c:pt idx="15">
                  <c:v>0.72903592174721898</c:v>
                </c:pt>
                <c:pt idx="16">
                  <c:v>0.63037245575449996</c:v>
                </c:pt>
                <c:pt idx="17">
                  <c:v>0.60843755274832201</c:v>
                </c:pt>
                <c:pt idx="18">
                  <c:v>0.57045523231162598</c:v>
                </c:pt>
                <c:pt idx="19">
                  <c:v>0.54498806959243395</c:v>
                </c:pt>
                <c:pt idx="20">
                  <c:v>0.201609820470803</c:v>
                </c:pt>
                <c:pt idx="21">
                  <c:v>0.174473788199243</c:v>
                </c:pt>
                <c:pt idx="22">
                  <c:v>0.14773289359178299</c:v>
                </c:pt>
                <c:pt idx="23">
                  <c:v>6.9205289874339507E-2</c:v>
                </c:pt>
                <c:pt idx="24">
                  <c:v>4.3593741837692997E-2</c:v>
                </c:pt>
                <c:pt idx="25">
                  <c:v>3.8519119369781002E-2</c:v>
                </c:pt>
                <c:pt idx="26">
                  <c:v>3.5736348091182299E-2</c:v>
                </c:pt>
                <c:pt idx="27">
                  <c:v>3.0502705111346399E-2</c:v>
                </c:pt>
                <c:pt idx="28">
                  <c:v>1.7316360426517501E-2</c:v>
                </c:pt>
                <c:pt idx="29">
                  <c:v>1.09992496579047E-2</c:v>
                </c:pt>
                <c:pt idx="30">
                  <c:v>8.4836740752531007E-3</c:v>
                </c:pt>
                <c:pt idx="31">
                  <c:v>5.0324719212904998E-3</c:v>
                </c:pt>
                <c:pt idx="32">
                  <c:v>4.1449342889005999E-3</c:v>
                </c:pt>
                <c:pt idx="33">
                  <c:v>2.1411244524375999E-3</c:v>
                </c:pt>
                <c:pt idx="34">
                  <c:v>2.0320064612639999E-3</c:v>
                </c:pt>
                <c:pt idx="35">
                  <c:v>1.0113819035985001E-3</c:v>
                </c:pt>
                <c:pt idx="36">
                  <c:v>3.4524783996180001E-4</c:v>
                </c:pt>
                <c:pt idx="37">
                  <c:v>2.3974658340610001E-4</c:v>
                </c:pt>
                <c:pt idx="38">
                  <c:v>1.749175768698E-4</c:v>
                </c:pt>
                <c:pt idx="39">
                  <c:v>1.345021738811E-4</c:v>
                </c:pt>
                <c:pt idx="40" formatCode="0.00E+00">
                  <c:v>9.8410311602228898E-5</c:v>
                </c:pt>
                <c:pt idx="41" formatCode="0.00E+00">
                  <c:v>8.1429460613695293E-5</c:v>
                </c:pt>
                <c:pt idx="42" formatCode="0.00E+00">
                  <c:v>4.9338247594501502E-5</c:v>
                </c:pt>
                <c:pt idx="43" formatCode="0.00E+00">
                  <c:v>3.7154659145165299E-5</c:v>
                </c:pt>
                <c:pt idx="44" formatCode="0.00E+00">
                  <c:v>3.0642693619112602E-5</c:v>
                </c:pt>
                <c:pt idx="45" formatCode="0.00E+00">
                  <c:v>2.6008355049086301E-5</c:v>
                </c:pt>
                <c:pt idx="46" formatCode="0.00E+00">
                  <c:v>1.7420600875817801E-5</c:v>
                </c:pt>
                <c:pt idx="47" formatCode="0.00E+00">
                  <c:v>1.6806825241361E-5</c:v>
                </c:pt>
                <c:pt idx="48" formatCode="0.00E+00">
                  <c:v>1.2954952491189199E-5</c:v>
                </c:pt>
                <c:pt idx="49" formatCode="0.00E+00">
                  <c:v>7.4040656577197199E-6</c:v>
                </c:pt>
                <c:pt idx="50" formatCode="0.00E+00">
                  <c:v>5.6775648454199699E-6</c:v>
                </c:pt>
                <c:pt idx="51" formatCode="0.00E+00">
                  <c:v>3.3870137826845798E-6</c:v>
                </c:pt>
                <c:pt idx="52" formatCode="0.00E+00">
                  <c:v>2.0074660993648999E-6</c:v>
                </c:pt>
                <c:pt idx="53" formatCode="0.00E+00">
                  <c:v>1.4779814200421101E-6</c:v>
                </c:pt>
                <c:pt idx="54" formatCode="0.00E+00">
                  <c:v>1.2552873532108299E-6</c:v>
                </c:pt>
                <c:pt idx="55" formatCode="0.00E+00">
                  <c:v>6.4562581611897304E-7</c:v>
                </c:pt>
                <c:pt idx="56" formatCode="0.00E+00">
                  <c:v>5.2909761211853195E-7</c:v>
                </c:pt>
                <c:pt idx="57" formatCode="0.00E+00">
                  <c:v>5.1020669298070102E-7</c:v>
                </c:pt>
                <c:pt idx="58" formatCode="0.00E+00">
                  <c:v>3.2081180246808999E-7</c:v>
                </c:pt>
                <c:pt idx="59" formatCode="0.00E+00">
                  <c:v>2.1594604538158699E-7</c:v>
                </c:pt>
                <c:pt idx="60" formatCode="0.00E+00">
                  <c:v>1.70553894452509E-7</c:v>
                </c:pt>
                <c:pt idx="61" formatCode="0.00E+00">
                  <c:v>1.2906745234440799E-7</c:v>
                </c:pt>
                <c:pt idx="62" formatCode="0.00E+00">
                  <c:v>4.3473642669086599E-8</c:v>
                </c:pt>
                <c:pt idx="63" formatCode="0.00E+00">
                  <c:v>1.5314319235237699E-8</c:v>
                </c:pt>
                <c:pt idx="64" formatCode="0.00E+00">
                  <c:v>4.4408815238540999E-16</c:v>
                </c:pt>
                <c:pt idx="65" formatCode="0.00E+00">
                  <c:v>9.8419399013021105E-17</c:v>
                </c:pt>
                <c:pt idx="66" formatCode="0.00E+00">
                  <c:v>9.8419399013021105E-17</c:v>
                </c:pt>
                <c:pt idx="67" formatCode="0.00E+00">
                  <c:v>9.8419399013021105E-17</c:v>
                </c:pt>
                <c:pt idx="68" formatCode="0.00E+00">
                  <c:v>9.8419399013021105E-17</c:v>
                </c:pt>
                <c:pt idx="69" formatCode="0.00E+00">
                  <c:v>9.8419399013021105E-17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B-814D-A2E5-283A2F220E42}"/>
            </c:ext>
          </c:extLst>
        </c:ser>
        <c:ser>
          <c:idx val="4"/>
          <c:order val="4"/>
          <c:tx>
            <c:v>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'nonorthog SPADE MP2-in-PBE svd'!$A$8:$A$78</c:f>
              <c:numCache>
                <c:formatCode>General</c:formatCode>
                <c:ptCount val="7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</c:numCache>
            </c:numRef>
          </c:xVal>
          <c:yVal>
            <c:numRef>
              <c:f>'nonorthog SPADE MP2-in-PBE svd'!$F$4:$F$73</c:f>
              <c:numCache>
                <c:formatCode>General</c:formatCode>
                <c:ptCount val="70"/>
                <c:pt idx="0">
                  <c:v>0.99999990459397003</c:v>
                </c:pt>
                <c:pt idx="1">
                  <c:v>0.999999882939133</c:v>
                </c:pt>
                <c:pt idx="2">
                  <c:v>0.999999135860272</c:v>
                </c:pt>
                <c:pt idx="3">
                  <c:v>0.99999834031698498</c:v>
                </c:pt>
                <c:pt idx="4">
                  <c:v>0.99999693902809805</c:v>
                </c:pt>
                <c:pt idx="5">
                  <c:v>0.99997671512813102</c:v>
                </c:pt>
                <c:pt idx="6">
                  <c:v>0.99996968686819099</c:v>
                </c:pt>
                <c:pt idx="7">
                  <c:v>0.99993991282359196</c:v>
                </c:pt>
                <c:pt idx="8">
                  <c:v>0.99984181884471601</c:v>
                </c:pt>
                <c:pt idx="9">
                  <c:v>0.998800152652769</c:v>
                </c:pt>
                <c:pt idx="10">
                  <c:v>0.99862946321681201</c:v>
                </c:pt>
                <c:pt idx="11">
                  <c:v>0.99809974165457704</c:v>
                </c:pt>
                <c:pt idx="12">
                  <c:v>0.96999545505111295</c:v>
                </c:pt>
                <c:pt idx="13">
                  <c:v>0.96799840442944396</c:v>
                </c:pt>
                <c:pt idx="14">
                  <c:v>0.89872415197152999</c:v>
                </c:pt>
                <c:pt idx="15">
                  <c:v>0.72229001326784303</c:v>
                </c:pt>
                <c:pt idx="16">
                  <c:v>0.62303691421512197</c:v>
                </c:pt>
                <c:pt idx="17">
                  <c:v>0.61093603395977503</c:v>
                </c:pt>
                <c:pt idx="18">
                  <c:v>0.56462236355821405</c:v>
                </c:pt>
                <c:pt idx="19">
                  <c:v>0.54676591216555004</c:v>
                </c:pt>
                <c:pt idx="20">
                  <c:v>0.19841602450054399</c:v>
                </c:pt>
                <c:pt idx="21">
                  <c:v>0.17821856267077801</c:v>
                </c:pt>
                <c:pt idx="22">
                  <c:v>0.14827635467157599</c:v>
                </c:pt>
                <c:pt idx="23">
                  <c:v>6.9388948773018197E-2</c:v>
                </c:pt>
                <c:pt idx="24">
                  <c:v>4.1991882681378802E-2</c:v>
                </c:pt>
                <c:pt idx="25">
                  <c:v>3.8833478454116402E-2</c:v>
                </c:pt>
                <c:pt idx="26">
                  <c:v>3.5800193705200399E-2</c:v>
                </c:pt>
                <c:pt idx="27">
                  <c:v>3.0580262593363199E-2</c:v>
                </c:pt>
                <c:pt idx="28">
                  <c:v>1.7545110267263901E-2</c:v>
                </c:pt>
                <c:pt idx="29">
                  <c:v>1.14394537225849E-2</c:v>
                </c:pt>
                <c:pt idx="30">
                  <c:v>8.4834753966017001E-3</c:v>
                </c:pt>
                <c:pt idx="31">
                  <c:v>4.9824846282467998E-3</c:v>
                </c:pt>
                <c:pt idx="32">
                  <c:v>4.1256270713880003E-3</c:v>
                </c:pt>
                <c:pt idx="33">
                  <c:v>2.1303788234912999E-3</c:v>
                </c:pt>
                <c:pt idx="34">
                  <c:v>2.0462064402795E-3</c:v>
                </c:pt>
                <c:pt idx="35">
                  <c:v>1.0394403417869999E-3</c:v>
                </c:pt>
                <c:pt idx="36">
                  <c:v>3.4316861813899998E-4</c:v>
                </c:pt>
                <c:pt idx="37">
                  <c:v>2.4128250705149999E-4</c:v>
                </c:pt>
                <c:pt idx="38">
                  <c:v>1.7816527926030001E-4</c:v>
                </c:pt>
                <c:pt idx="39">
                  <c:v>1.4400646684160001E-4</c:v>
                </c:pt>
                <c:pt idx="40" formatCode="0.00E+00">
                  <c:v>9.6604092173729395E-5</c:v>
                </c:pt>
                <c:pt idx="41" formatCode="0.00E+00">
                  <c:v>8.3738853344054399E-5</c:v>
                </c:pt>
                <c:pt idx="42" formatCode="0.00E+00">
                  <c:v>5.0321640681479903E-5</c:v>
                </c:pt>
                <c:pt idx="43" formatCode="0.00E+00">
                  <c:v>3.7212561182740897E-5</c:v>
                </c:pt>
                <c:pt idx="44" formatCode="0.00E+00">
                  <c:v>3.05440639054442E-5</c:v>
                </c:pt>
                <c:pt idx="45" formatCode="0.00E+00">
                  <c:v>2.62797858645455E-5</c:v>
                </c:pt>
                <c:pt idx="46" formatCode="0.00E+00">
                  <c:v>1.81198139355132E-5</c:v>
                </c:pt>
                <c:pt idx="47" formatCode="0.00E+00">
                  <c:v>1.6435709743314299E-5</c:v>
                </c:pt>
                <c:pt idx="48" formatCode="0.00E+00">
                  <c:v>1.25457157063824E-5</c:v>
                </c:pt>
                <c:pt idx="49" formatCode="0.00E+00">
                  <c:v>7.5229257562903403E-6</c:v>
                </c:pt>
                <c:pt idx="50" formatCode="0.00E+00">
                  <c:v>5.3767268990033E-6</c:v>
                </c:pt>
                <c:pt idx="51" formatCode="0.00E+00">
                  <c:v>3.4823668572208298E-6</c:v>
                </c:pt>
                <c:pt idx="52" formatCode="0.00E+00">
                  <c:v>2.0230988740373801E-6</c:v>
                </c:pt>
                <c:pt idx="53" formatCode="0.00E+00">
                  <c:v>1.4683328429920199E-6</c:v>
                </c:pt>
                <c:pt idx="54" formatCode="0.00E+00">
                  <c:v>1.2895523232260399E-6</c:v>
                </c:pt>
                <c:pt idx="55" formatCode="0.00E+00">
                  <c:v>6.4367687921429104E-7</c:v>
                </c:pt>
                <c:pt idx="56" formatCode="0.00E+00">
                  <c:v>5.7123822381295203E-7</c:v>
                </c:pt>
                <c:pt idx="57" formatCode="0.00E+00">
                  <c:v>4.4286846218234499E-7</c:v>
                </c:pt>
                <c:pt idx="58" formatCode="0.00E+00">
                  <c:v>3.3492493173652001E-7</c:v>
                </c:pt>
                <c:pt idx="59" formatCode="0.00E+00">
                  <c:v>2.68035975329668E-7</c:v>
                </c:pt>
                <c:pt idx="60" formatCode="0.00E+00">
                  <c:v>1.7723464250326501E-7</c:v>
                </c:pt>
                <c:pt idx="61" formatCode="0.00E+00">
                  <c:v>1.23489548071887E-7</c:v>
                </c:pt>
                <c:pt idx="62" formatCode="0.00E+00">
                  <c:v>4.13042435199852E-8</c:v>
                </c:pt>
                <c:pt idx="63" formatCode="0.00E+00">
                  <c:v>1.2627935859490199E-8</c:v>
                </c:pt>
                <c:pt idx="64" formatCode="0.00E+00">
                  <c:v>4.4408605198270999E-16</c:v>
                </c:pt>
                <c:pt idx="65" formatCode="0.00E+00">
                  <c:v>9.8676707292397297E-17</c:v>
                </c:pt>
                <c:pt idx="66" formatCode="0.00E+00">
                  <c:v>9.8676707292397297E-17</c:v>
                </c:pt>
                <c:pt idx="67" formatCode="0.00E+00">
                  <c:v>9.8676707292397297E-17</c:v>
                </c:pt>
                <c:pt idx="68" formatCode="0.00E+00">
                  <c:v>9.8676707292397297E-17</c:v>
                </c:pt>
                <c:pt idx="69" formatCode="0.00E+00">
                  <c:v>9.8676707292397297E-17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B-814D-A2E5-283A2F220E42}"/>
            </c:ext>
          </c:extLst>
        </c:ser>
        <c:ser>
          <c:idx val="5"/>
          <c:order val="5"/>
          <c:tx>
            <c:v>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'nonorthog SPADE MP2-in-PBE svd'!$A$9:$A$79</c:f>
              <c:numCache>
                <c:formatCode>General</c:formatCode>
                <c:ptCount val="7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</c:numCache>
            </c:numRef>
          </c:xVal>
          <c:yVal>
            <c:numRef>
              <c:f>'nonorthog SPADE MP2-in-PBE svd'!$G$4:$G$73</c:f>
              <c:numCache>
                <c:formatCode>General</c:formatCode>
                <c:ptCount val="70"/>
                <c:pt idx="0">
                  <c:v>0.99999988513370697</c:v>
                </c:pt>
                <c:pt idx="1">
                  <c:v>0.99999984847281098</c:v>
                </c:pt>
                <c:pt idx="2">
                  <c:v>0.99999904708062104</c:v>
                </c:pt>
                <c:pt idx="3">
                  <c:v>0.99999837697128502</c:v>
                </c:pt>
                <c:pt idx="4">
                  <c:v>0.99999729192614395</c:v>
                </c:pt>
                <c:pt idx="5">
                  <c:v>0.99997787545731598</c:v>
                </c:pt>
                <c:pt idx="6">
                  <c:v>0.99997132519418996</c:v>
                </c:pt>
                <c:pt idx="7">
                  <c:v>0.99994379258078403</c:v>
                </c:pt>
                <c:pt idx="8">
                  <c:v>0.99983668325282105</c:v>
                </c:pt>
                <c:pt idx="9">
                  <c:v>0.99872614911909696</c:v>
                </c:pt>
                <c:pt idx="10">
                  <c:v>0.99859407589750904</c:v>
                </c:pt>
                <c:pt idx="11">
                  <c:v>0.997875383616738</c:v>
                </c:pt>
                <c:pt idx="12">
                  <c:v>0.96981596796880198</c:v>
                </c:pt>
                <c:pt idx="13">
                  <c:v>0.967978286263107</c:v>
                </c:pt>
                <c:pt idx="14">
                  <c:v>0.90293965467177795</c:v>
                </c:pt>
                <c:pt idx="15">
                  <c:v>0.71343502881848597</c:v>
                </c:pt>
                <c:pt idx="16">
                  <c:v>0.618472431547469</c:v>
                </c:pt>
                <c:pt idx="17">
                  <c:v>0.612437762233211</c:v>
                </c:pt>
                <c:pt idx="18">
                  <c:v>0.56015689546353298</c:v>
                </c:pt>
                <c:pt idx="19">
                  <c:v>0.54841221182044197</c:v>
                </c:pt>
                <c:pt idx="20">
                  <c:v>0.19674503089353201</c:v>
                </c:pt>
                <c:pt idx="21">
                  <c:v>0.18320960756361801</c:v>
                </c:pt>
                <c:pt idx="22">
                  <c:v>0.148780168208312</c:v>
                </c:pt>
                <c:pt idx="23">
                  <c:v>6.9081477556514101E-2</c:v>
                </c:pt>
                <c:pt idx="24">
                  <c:v>4.0760587307930599E-2</c:v>
                </c:pt>
                <c:pt idx="25">
                  <c:v>3.9264230803337803E-2</c:v>
                </c:pt>
                <c:pt idx="26">
                  <c:v>3.5873466004826299E-2</c:v>
                </c:pt>
                <c:pt idx="27">
                  <c:v>3.0716123306048299E-2</c:v>
                </c:pt>
                <c:pt idx="28">
                  <c:v>1.79624283705173E-2</c:v>
                </c:pt>
                <c:pt idx="29">
                  <c:v>1.2029378392079199E-2</c:v>
                </c:pt>
                <c:pt idx="30">
                  <c:v>8.4969393605051E-3</c:v>
                </c:pt>
                <c:pt idx="31">
                  <c:v>4.9259089875455997E-3</c:v>
                </c:pt>
                <c:pt idx="32">
                  <c:v>4.1012496740079002E-3</c:v>
                </c:pt>
                <c:pt idx="33">
                  <c:v>2.1377713943448E-3</c:v>
                </c:pt>
                <c:pt idx="34">
                  <c:v>2.0588474188494E-3</c:v>
                </c:pt>
                <c:pt idx="35">
                  <c:v>1.0676537872756999E-3</c:v>
                </c:pt>
                <c:pt idx="36">
                  <c:v>3.4010342294840001E-4</c:v>
                </c:pt>
                <c:pt idx="37">
                  <c:v>2.4260761851120001E-4</c:v>
                </c:pt>
                <c:pt idx="38">
                  <c:v>1.8089492617189999E-4</c:v>
                </c:pt>
                <c:pt idx="39">
                  <c:v>1.5320707469029999E-4</c:v>
                </c:pt>
                <c:pt idx="40" formatCode="0.00E+00">
                  <c:v>9.4949255171507407E-5</c:v>
                </c:pt>
                <c:pt idx="41" formatCode="0.00E+00">
                  <c:v>8.5163825862456897E-5</c:v>
                </c:pt>
                <c:pt idx="42" formatCode="0.00E+00">
                  <c:v>5.11216276540992E-5</c:v>
                </c:pt>
                <c:pt idx="43" formatCode="0.00E+00">
                  <c:v>3.7264805025059297E-5</c:v>
                </c:pt>
                <c:pt idx="44" formatCode="0.00E+00">
                  <c:v>3.0179367257137499E-5</c:v>
                </c:pt>
                <c:pt idx="45" formatCode="0.00E+00">
                  <c:v>2.62938296354349E-5</c:v>
                </c:pt>
                <c:pt idx="46" formatCode="0.00E+00">
                  <c:v>1.8560692850839101E-5</c:v>
                </c:pt>
                <c:pt idx="47" formatCode="0.00E+00">
                  <c:v>1.6279547380500001E-5</c:v>
                </c:pt>
                <c:pt idx="48" formatCode="0.00E+00">
                  <c:v>1.17896460879703E-5</c:v>
                </c:pt>
                <c:pt idx="49" formatCode="0.00E+00">
                  <c:v>7.6033926528750798E-6</c:v>
                </c:pt>
                <c:pt idx="50" formatCode="0.00E+00">
                  <c:v>5.1045930749177004E-6</c:v>
                </c:pt>
                <c:pt idx="51" formatCode="0.00E+00">
                  <c:v>3.4830909528459902E-6</c:v>
                </c:pt>
                <c:pt idx="52" formatCode="0.00E+00">
                  <c:v>2.0149884335217698E-6</c:v>
                </c:pt>
                <c:pt idx="53" formatCode="0.00E+00">
                  <c:v>1.3868242742964299E-6</c:v>
                </c:pt>
                <c:pt idx="54" formatCode="0.00E+00">
                  <c:v>1.3065386283527601E-6</c:v>
                </c:pt>
                <c:pt idx="55" formatCode="0.00E+00">
                  <c:v>6.5311579709129201E-7</c:v>
                </c:pt>
                <c:pt idx="56" formatCode="0.00E+00">
                  <c:v>6.2193196168197199E-7</c:v>
                </c:pt>
                <c:pt idx="57" formatCode="0.00E+00">
                  <c:v>3.8897164377606101E-7</c:v>
                </c:pt>
                <c:pt idx="58" formatCode="0.00E+00">
                  <c:v>3.5973144754183503E-7</c:v>
                </c:pt>
                <c:pt idx="59" formatCode="0.00E+00">
                  <c:v>2.5239642119230501E-7</c:v>
                </c:pt>
                <c:pt idx="60" formatCode="0.00E+00">
                  <c:v>1.9081452896120699E-7</c:v>
                </c:pt>
                <c:pt idx="61" formatCode="0.00E+00">
                  <c:v>1.0256508475711E-7</c:v>
                </c:pt>
                <c:pt idx="62" formatCode="0.00E+00">
                  <c:v>4.3418761883077898E-8</c:v>
                </c:pt>
                <c:pt idx="63" formatCode="0.00E+00">
                  <c:v>1.76193511800045E-8</c:v>
                </c:pt>
                <c:pt idx="64" formatCode="0.00E+00">
                  <c:v>4.44085317141318E-16</c:v>
                </c:pt>
                <c:pt idx="65" formatCode="0.00E+00">
                  <c:v>1.09538960373837E-16</c:v>
                </c:pt>
                <c:pt idx="66" formatCode="0.00E+00">
                  <c:v>9.8659119170297197E-17</c:v>
                </c:pt>
                <c:pt idx="67" formatCode="0.00E+00">
                  <c:v>9.8659119170297197E-17</c:v>
                </c:pt>
                <c:pt idx="68" formatCode="0.00E+00">
                  <c:v>9.8659119170297197E-17</c:v>
                </c:pt>
                <c:pt idx="69" formatCode="0.00E+00">
                  <c:v>9.8659119170297197E-17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1B-814D-A2E5-283A2F220E42}"/>
            </c:ext>
          </c:extLst>
        </c:ser>
        <c:ser>
          <c:idx val="6"/>
          <c:order val="6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svd'!$A$10:$A$80</c:f>
              <c:numCache>
                <c:formatCode>General</c:formatCode>
                <c:ptCount val="7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</c:numCache>
            </c:numRef>
          </c:xVal>
          <c:yVal>
            <c:numRef>
              <c:f>'nonorthog SPADE MP2-in-PBE svd'!$H$4:$H$73</c:f>
              <c:numCache>
                <c:formatCode>General</c:formatCode>
                <c:ptCount val="70"/>
                <c:pt idx="0">
                  <c:v>0.99999986909953997</c:v>
                </c:pt>
                <c:pt idx="1">
                  <c:v>0.99999981004167904</c:v>
                </c:pt>
                <c:pt idx="2">
                  <c:v>0.99999895342101097</c:v>
                </c:pt>
                <c:pt idx="3">
                  <c:v>0.99999839917038902</c:v>
                </c:pt>
                <c:pt idx="4">
                  <c:v>0.99999763097585503</c:v>
                </c:pt>
                <c:pt idx="5">
                  <c:v>0.99997862714562902</c:v>
                </c:pt>
                <c:pt idx="6">
                  <c:v>0.99997262937658604</c:v>
                </c:pt>
                <c:pt idx="7">
                  <c:v>0.99994651407303303</c:v>
                </c:pt>
                <c:pt idx="8">
                  <c:v>0.99983257280425897</c:v>
                </c:pt>
                <c:pt idx="9">
                  <c:v>0.99868488475341399</c:v>
                </c:pt>
                <c:pt idx="10">
                  <c:v>0.99856506894341601</c:v>
                </c:pt>
                <c:pt idx="11">
                  <c:v>0.99748124056029297</c:v>
                </c:pt>
                <c:pt idx="12">
                  <c:v>0.96968619384205401</c:v>
                </c:pt>
                <c:pt idx="13">
                  <c:v>0.96796743732537305</c:v>
                </c:pt>
                <c:pt idx="14">
                  <c:v>0.90768940670059295</c:v>
                </c:pt>
                <c:pt idx="15">
                  <c:v>0.70255678834346602</c:v>
                </c:pt>
                <c:pt idx="16">
                  <c:v>0.61765682463814398</c:v>
                </c:pt>
                <c:pt idx="17">
                  <c:v>0.61181489821576895</c:v>
                </c:pt>
                <c:pt idx="18">
                  <c:v>0.55718437297826195</c:v>
                </c:pt>
                <c:pt idx="19">
                  <c:v>0.54949946609098399</c:v>
                </c:pt>
                <c:pt idx="20">
                  <c:v>0.19806701087648301</c:v>
                </c:pt>
                <c:pt idx="21">
                  <c:v>0.18837026021714401</c:v>
                </c:pt>
                <c:pt idx="22">
                  <c:v>0.149072447243701</c:v>
                </c:pt>
                <c:pt idx="23">
                  <c:v>6.8389505827701993E-2</c:v>
                </c:pt>
                <c:pt idx="24">
                  <c:v>4.0102002570065499E-2</c:v>
                </c:pt>
                <c:pt idx="25">
                  <c:v>3.9573621621519499E-2</c:v>
                </c:pt>
                <c:pt idx="26">
                  <c:v>3.5942899394321798E-2</c:v>
                </c:pt>
                <c:pt idx="27">
                  <c:v>3.0916081427317801E-2</c:v>
                </c:pt>
                <c:pt idx="28">
                  <c:v>1.8653599915130499E-2</c:v>
                </c:pt>
                <c:pt idx="29">
                  <c:v>1.2683521978935E-2</c:v>
                </c:pt>
                <c:pt idx="30">
                  <c:v>8.5164097482612992E-3</c:v>
                </c:pt>
                <c:pt idx="31">
                  <c:v>4.8762278941709E-3</c:v>
                </c:pt>
                <c:pt idx="32">
                  <c:v>4.0679745772085997E-3</c:v>
                </c:pt>
                <c:pt idx="33">
                  <c:v>2.1588891418821E-3</c:v>
                </c:pt>
                <c:pt idx="34">
                  <c:v>2.0699311594641E-3</c:v>
                </c:pt>
                <c:pt idx="35">
                  <c:v>1.0942761002122E-3</c:v>
                </c:pt>
                <c:pt idx="36">
                  <c:v>3.3640403921699998E-4</c:v>
                </c:pt>
                <c:pt idx="37">
                  <c:v>2.435217161164E-4</c:v>
                </c:pt>
                <c:pt idx="38">
                  <c:v>1.8335611896009999E-4</c:v>
                </c:pt>
                <c:pt idx="39">
                  <c:v>1.6071663698200001E-4</c:v>
                </c:pt>
                <c:pt idx="40" formatCode="0.00E+00">
                  <c:v>9.4026044307543404E-5</c:v>
                </c:pt>
                <c:pt idx="41" formatCode="0.00E+00">
                  <c:v>8.5684381264319203E-5</c:v>
                </c:pt>
                <c:pt idx="42" formatCode="0.00E+00">
                  <c:v>5.1727199122939601E-5</c:v>
                </c:pt>
                <c:pt idx="43" formatCode="0.00E+00">
                  <c:v>3.7321697149633599E-5</c:v>
                </c:pt>
                <c:pt idx="44" formatCode="0.00E+00">
                  <c:v>2.97451461380962E-5</c:v>
                </c:pt>
                <c:pt idx="45" formatCode="0.00E+00">
                  <c:v>2.60120952541034E-5</c:v>
                </c:pt>
                <c:pt idx="46" formatCode="0.00E+00">
                  <c:v>1.86876855324206E-5</c:v>
                </c:pt>
                <c:pt idx="47" formatCode="0.00E+00">
                  <c:v>1.62500313331388E-5</c:v>
                </c:pt>
                <c:pt idx="48" formatCode="0.00E+00">
                  <c:v>1.0770052909932E-5</c:v>
                </c:pt>
                <c:pt idx="49" formatCode="0.00E+00">
                  <c:v>7.7122964613920801E-6</c:v>
                </c:pt>
                <c:pt idx="50" formatCode="0.00E+00">
                  <c:v>4.8854040062028197E-6</c:v>
                </c:pt>
                <c:pt idx="51" formatCode="0.00E+00">
                  <c:v>3.4326294026586E-6</c:v>
                </c:pt>
                <c:pt idx="52" formatCode="0.00E+00">
                  <c:v>2.0108442155515301E-6</c:v>
                </c:pt>
                <c:pt idx="53" formatCode="0.00E+00">
                  <c:v>1.3572537910352401E-6</c:v>
                </c:pt>
                <c:pt idx="54" formatCode="0.00E+00">
                  <c:v>1.2420549827182201E-6</c:v>
                </c:pt>
                <c:pt idx="55" formatCode="0.00E+00">
                  <c:v>6.7801853068593204E-7</c:v>
                </c:pt>
                <c:pt idx="56" formatCode="0.00E+00">
                  <c:v>6.5554860200907302E-7</c:v>
                </c:pt>
                <c:pt idx="57" formatCode="0.00E+00">
                  <c:v>4.4876077686040999E-7</c:v>
                </c:pt>
                <c:pt idx="58" formatCode="0.00E+00">
                  <c:v>3.1149655986556303E-7</c:v>
                </c:pt>
                <c:pt idx="59" formatCode="0.00E+00">
                  <c:v>2.0534716783320301E-7</c:v>
                </c:pt>
                <c:pt idx="60" formatCode="0.00E+00">
                  <c:v>1.81796698631749E-7</c:v>
                </c:pt>
                <c:pt idx="61" formatCode="0.00E+00">
                  <c:v>7.2574839997162203E-8</c:v>
                </c:pt>
                <c:pt idx="62" formatCode="0.00E+00">
                  <c:v>3.8684723340481503E-8</c:v>
                </c:pt>
                <c:pt idx="63" formatCode="0.00E+00">
                  <c:v>2.20189749081324E-8</c:v>
                </c:pt>
                <c:pt idx="64" formatCode="0.00E+00">
                  <c:v>4.4408616875200699E-16</c:v>
                </c:pt>
                <c:pt idx="65" formatCode="0.00E+00">
                  <c:v>9.9340785280119599E-17</c:v>
                </c:pt>
                <c:pt idx="66" formatCode="0.00E+00">
                  <c:v>9.9340785280119599E-17</c:v>
                </c:pt>
                <c:pt idx="67" formatCode="0.00E+00">
                  <c:v>9.9340785280119599E-17</c:v>
                </c:pt>
                <c:pt idx="68" formatCode="0.00E+00">
                  <c:v>9.9340785280119599E-17</c:v>
                </c:pt>
                <c:pt idx="69" formatCode="0.00E+00">
                  <c:v>9.9340785280119599E-17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1B-814D-A2E5-283A2F220E42}"/>
            </c:ext>
          </c:extLst>
        </c:ser>
        <c:ser>
          <c:idx val="7"/>
          <c:order val="7"/>
          <c:tx>
            <c:v>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svd'!$A$11:$A$81</c:f>
              <c:numCache>
                <c:formatCode>General</c:formatCode>
                <c:ptCount val="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</c:numCache>
            </c:numRef>
          </c:xVal>
          <c:yVal>
            <c:numRef>
              <c:f>'nonorthog SPADE MP2-in-PBE svd'!$I$4:$I$73</c:f>
              <c:numCache>
                <c:formatCode>General</c:formatCode>
                <c:ptCount val="70"/>
                <c:pt idx="0">
                  <c:v>0.99999985900244603</c:v>
                </c:pt>
                <c:pt idx="1">
                  <c:v>0.99999977271902796</c:v>
                </c:pt>
                <c:pt idx="2">
                  <c:v>0.99999885837445202</c:v>
                </c:pt>
                <c:pt idx="3">
                  <c:v>0.99999843515751896</c:v>
                </c:pt>
                <c:pt idx="4">
                  <c:v>0.99999787919126704</c:v>
                </c:pt>
                <c:pt idx="5">
                  <c:v>0.99997909590714795</c:v>
                </c:pt>
                <c:pt idx="6">
                  <c:v>0.99997331962412805</c:v>
                </c:pt>
                <c:pt idx="7">
                  <c:v>0.99994836363817896</c:v>
                </c:pt>
                <c:pt idx="8">
                  <c:v>0.99982985133651403</c:v>
                </c:pt>
                <c:pt idx="9">
                  <c:v>0.99866294302720005</c:v>
                </c:pt>
                <c:pt idx="10">
                  <c:v>0.998542327625352</c:v>
                </c:pt>
                <c:pt idx="11">
                  <c:v>0.99688638718510902</c:v>
                </c:pt>
                <c:pt idx="12">
                  <c:v>0.96960881933246101</c:v>
                </c:pt>
                <c:pt idx="13">
                  <c:v>0.96796702134429002</c:v>
                </c:pt>
                <c:pt idx="14">
                  <c:v>0.91304947804412195</c:v>
                </c:pt>
                <c:pt idx="15">
                  <c:v>0.68950602115955795</c:v>
                </c:pt>
                <c:pt idx="16">
                  <c:v>0.61849260120941896</c:v>
                </c:pt>
                <c:pt idx="17">
                  <c:v>0.61053223928018097</c:v>
                </c:pt>
                <c:pt idx="18">
                  <c:v>0.55633797440232302</c:v>
                </c:pt>
                <c:pt idx="19">
                  <c:v>0.54928577297611303</c:v>
                </c:pt>
                <c:pt idx="20">
                  <c:v>0.206259762869581</c:v>
                </c:pt>
                <c:pt idx="21">
                  <c:v>0.190341767522477</c:v>
                </c:pt>
                <c:pt idx="22">
                  <c:v>0.14915479711003499</c:v>
                </c:pt>
                <c:pt idx="23">
                  <c:v>6.7408875864239298E-2</c:v>
                </c:pt>
                <c:pt idx="24">
                  <c:v>4.0408829617465801E-2</c:v>
                </c:pt>
                <c:pt idx="25">
                  <c:v>3.9222461146423103E-2</c:v>
                </c:pt>
                <c:pt idx="26">
                  <c:v>3.6040398509126E-2</c:v>
                </c:pt>
                <c:pt idx="27">
                  <c:v>3.11844070015578E-2</c:v>
                </c:pt>
                <c:pt idx="28">
                  <c:v>1.9722252204178298E-2</c:v>
                </c:pt>
                <c:pt idx="29">
                  <c:v>1.32785407388841E-2</c:v>
                </c:pt>
                <c:pt idx="30">
                  <c:v>8.5363787945587997E-3</c:v>
                </c:pt>
                <c:pt idx="31">
                  <c:v>4.8430046478619001E-3</c:v>
                </c:pt>
                <c:pt idx="32">
                  <c:v>4.0250535813568002E-3</c:v>
                </c:pt>
                <c:pt idx="33">
                  <c:v>2.1882433832750999E-3</c:v>
                </c:pt>
                <c:pt idx="34">
                  <c:v>2.0789094959998999E-3</c:v>
                </c:pt>
                <c:pt idx="35">
                  <c:v>1.1167523239027999E-3</c:v>
                </c:pt>
                <c:pt idx="36">
                  <c:v>3.328662500937E-4</c:v>
                </c:pt>
                <c:pt idx="37">
                  <c:v>2.4424538991290001E-4</c:v>
                </c:pt>
                <c:pt idx="38">
                  <c:v>1.858196130953E-4</c:v>
                </c:pt>
                <c:pt idx="39">
                  <c:v>1.6556567807590001E-4</c:v>
                </c:pt>
                <c:pt idx="40" formatCode="0.00E+00">
                  <c:v>9.3751543158618794E-5</c:v>
                </c:pt>
                <c:pt idx="41" formatCode="0.00E+00">
                  <c:v>8.5582667062198496E-5</c:v>
                </c:pt>
                <c:pt idx="42" formatCode="0.00E+00">
                  <c:v>5.22316717494913E-5</c:v>
                </c:pt>
                <c:pt idx="43" formatCode="0.00E+00">
                  <c:v>3.7333695144631002E-5</c:v>
                </c:pt>
                <c:pt idx="44" formatCode="0.00E+00">
                  <c:v>2.9364511828271601E-5</c:v>
                </c:pt>
                <c:pt idx="45" formatCode="0.00E+00">
                  <c:v>2.5512236720348201E-5</c:v>
                </c:pt>
                <c:pt idx="46" formatCode="0.00E+00">
                  <c:v>1.85527979732002E-5</c:v>
                </c:pt>
                <c:pt idx="47" formatCode="0.00E+00">
                  <c:v>1.6310319816548202E-5</c:v>
                </c:pt>
                <c:pt idx="48" formatCode="0.00E+00">
                  <c:v>9.5575939525132205E-6</c:v>
                </c:pt>
                <c:pt idx="49" formatCode="0.00E+00">
                  <c:v>7.9135221460305806E-6</c:v>
                </c:pt>
                <c:pt idx="50" formatCode="0.00E+00">
                  <c:v>4.7635481275695001E-6</c:v>
                </c:pt>
                <c:pt idx="51" formatCode="0.00E+00">
                  <c:v>3.3789809014107498E-6</c:v>
                </c:pt>
                <c:pt idx="52" formatCode="0.00E+00">
                  <c:v>2.0631091472504698E-6</c:v>
                </c:pt>
                <c:pt idx="53" formatCode="0.00E+00">
                  <c:v>1.3643825857934601E-6</c:v>
                </c:pt>
                <c:pt idx="54" formatCode="0.00E+00">
                  <c:v>1.17027928854909E-6</c:v>
                </c:pt>
                <c:pt idx="55" formatCode="0.00E+00">
                  <c:v>7.1652363906997798E-7</c:v>
                </c:pt>
                <c:pt idx="56" formatCode="0.00E+00">
                  <c:v>6.6935877106279102E-7</c:v>
                </c:pt>
                <c:pt idx="57" formatCode="0.00E+00">
                  <c:v>5.07102620862429E-7</c:v>
                </c:pt>
                <c:pt idx="58" formatCode="0.00E+00">
                  <c:v>3.1946126451004201E-7</c:v>
                </c:pt>
                <c:pt idx="59" formatCode="0.00E+00">
                  <c:v>1.6791434390959401E-7</c:v>
                </c:pt>
                <c:pt idx="60" formatCode="0.00E+00">
                  <c:v>1.3106986245756799E-7</c:v>
                </c:pt>
                <c:pt idx="61" formatCode="0.00E+00">
                  <c:v>5.0003009115090503E-8</c:v>
                </c:pt>
                <c:pt idx="62" formatCode="0.00E+00">
                  <c:v>2.5607803805193599E-8</c:v>
                </c:pt>
                <c:pt idx="63" formatCode="0.00E+00">
                  <c:v>1.9163680986050899E-8</c:v>
                </c:pt>
                <c:pt idx="64" formatCode="0.00E+00">
                  <c:v>4.4408829689633198E-16</c:v>
                </c:pt>
                <c:pt idx="65" formatCode="0.00E+00">
                  <c:v>9.8853805665050406E-17</c:v>
                </c:pt>
                <c:pt idx="66" formatCode="0.00E+00">
                  <c:v>9.8853805665050406E-17</c:v>
                </c:pt>
                <c:pt idx="67" formatCode="0.00E+00">
                  <c:v>9.8853805665050406E-17</c:v>
                </c:pt>
                <c:pt idx="68" formatCode="0.00E+00">
                  <c:v>9.8853805665050406E-17</c:v>
                </c:pt>
                <c:pt idx="69" formatCode="0.00E+00">
                  <c:v>9.8853805665050406E-17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1B-814D-A2E5-283A2F220E42}"/>
            </c:ext>
          </c:extLst>
        </c:ser>
        <c:ser>
          <c:idx val="8"/>
          <c:order val="8"/>
          <c:tx>
            <c:v>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svd'!$A$12:$A$82</c:f>
              <c:numCache>
                <c:formatCode>General</c:formatCode>
                <c:ptCount val="7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</c:numCache>
            </c:numRef>
          </c:xVal>
          <c:yVal>
            <c:numRef>
              <c:f>'nonorthog SPADE MP2-in-PBE svd'!$J$4:$J$73</c:f>
              <c:numCache>
                <c:formatCode>General</c:formatCode>
                <c:ptCount val="70"/>
                <c:pt idx="0">
                  <c:v>0.99999985551874504</c:v>
                </c:pt>
                <c:pt idx="1">
                  <c:v>0.99999974283915005</c:v>
                </c:pt>
                <c:pt idx="2">
                  <c:v>0.99999876445081903</c:v>
                </c:pt>
                <c:pt idx="3">
                  <c:v>0.99999850087951303</c:v>
                </c:pt>
                <c:pt idx="4">
                  <c:v>0.99999798471611701</c:v>
                </c:pt>
                <c:pt idx="5">
                  <c:v>0.99997945841686797</c:v>
                </c:pt>
                <c:pt idx="6">
                  <c:v>0.99997323760212398</c:v>
                </c:pt>
                <c:pt idx="7">
                  <c:v>0.99994961218119305</c:v>
                </c:pt>
                <c:pt idx="8">
                  <c:v>0.99982864152434003</c:v>
                </c:pt>
                <c:pt idx="9">
                  <c:v>0.99864911827993497</c:v>
                </c:pt>
                <c:pt idx="10">
                  <c:v>0.99852452582318296</c:v>
                </c:pt>
                <c:pt idx="11">
                  <c:v>0.99603999346990402</c:v>
                </c:pt>
                <c:pt idx="12">
                  <c:v>0.96958287513347496</c:v>
                </c:pt>
                <c:pt idx="13">
                  <c:v>0.96797208410235303</c:v>
                </c:pt>
                <c:pt idx="14">
                  <c:v>0.91916680662108297</c:v>
                </c:pt>
                <c:pt idx="15">
                  <c:v>0.67395767087596803</c:v>
                </c:pt>
                <c:pt idx="16">
                  <c:v>0.61911832637023101</c:v>
                </c:pt>
                <c:pt idx="17">
                  <c:v>0.60949022846433998</c:v>
                </c:pt>
                <c:pt idx="18">
                  <c:v>0.55707854149678104</c:v>
                </c:pt>
                <c:pt idx="19">
                  <c:v>0.54812090218322196</c:v>
                </c:pt>
                <c:pt idx="20">
                  <c:v>0.22063588682958099</c:v>
                </c:pt>
                <c:pt idx="21">
                  <c:v>0.19043379663385601</c:v>
                </c:pt>
                <c:pt idx="22">
                  <c:v>0.14914832513194901</c:v>
                </c:pt>
                <c:pt idx="23">
                  <c:v>6.6169138965535904E-2</c:v>
                </c:pt>
                <c:pt idx="24">
                  <c:v>4.0739628833188803E-2</c:v>
                </c:pt>
                <c:pt idx="25">
                  <c:v>3.8951717459902099E-2</c:v>
                </c:pt>
                <c:pt idx="26">
                  <c:v>3.6275441033028301E-2</c:v>
                </c:pt>
                <c:pt idx="27">
                  <c:v>3.1533818941587001E-2</c:v>
                </c:pt>
                <c:pt idx="28">
                  <c:v>2.1230375565254499E-2</c:v>
                </c:pt>
                <c:pt idx="29">
                  <c:v>1.3683207402624201E-2</c:v>
                </c:pt>
                <c:pt idx="30">
                  <c:v>8.5492881578195998E-3</c:v>
                </c:pt>
                <c:pt idx="31">
                  <c:v>4.8290529307322E-3</c:v>
                </c:pt>
                <c:pt idx="32">
                  <c:v>3.9769201629317004E-3</c:v>
                </c:pt>
                <c:pt idx="33">
                  <c:v>2.2239051825379999E-3</c:v>
                </c:pt>
                <c:pt idx="34">
                  <c:v>2.0818653206555E-3</c:v>
                </c:pt>
                <c:pt idx="35">
                  <c:v>1.1321278070947E-3</c:v>
                </c:pt>
                <c:pt idx="36">
                  <c:v>3.3021187415939999E-4</c:v>
                </c:pt>
                <c:pt idx="37">
                  <c:v>2.4503102526480001E-4</c:v>
                </c:pt>
                <c:pt idx="38">
                  <c:v>1.8794332967020001E-4</c:v>
                </c:pt>
                <c:pt idx="39">
                  <c:v>1.6762065149829999E-4</c:v>
                </c:pt>
                <c:pt idx="40" formatCode="0.00E+00">
                  <c:v>9.3482450157324106E-5</c:v>
                </c:pt>
                <c:pt idx="41" formatCode="0.00E+00">
                  <c:v>8.5485205329715496E-5</c:v>
                </c:pt>
                <c:pt idx="42" formatCode="0.00E+00">
                  <c:v>5.2685166618445699E-5</c:v>
                </c:pt>
                <c:pt idx="43" formatCode="0.00E+00">
                  <c:v>3.7282788230132498E-5</c:v>
                </c:pt>
                <c:pt idx="44" formatCode="0.00E+00">
                  <c:v>2.90948324777896E-5</c:v>
                </c:pt>
                <c:pt idx="45" formatCode="0.00E+00">
                  <c:v>2.4905871630516502E-5</c:v>
                </c:pt>
                <c:pt idx="46" formatCode="0.00E+00">
                  <c:v>1.8263551575854399E-5</c:v>
                </c:pt>
                <c:pt idx="47" formatCode="0.00E+00">
                  <c:v>1.6403663568086501E-5</c:v>
                </c:pt>
                <c:pt idx="48" formatCode="0.00E+00">
                  <c:v>8.3159354397922492E-6</c:v>
                </c:pt>
                <c:pt idx="49" formatCode="0.00E+00">
                  <c:v>8.1983188380025596E-6</c:v>
                </c:pt>
                <c:pt idx="50" formatCode="0.00E+00">
                  <c:v>4.7856638241869696E-6</c:v>
                </c:pt>
                <c:pt idx="51" formatCode="0.00E+00">
                  <c:v>3.3681616543023902E-6</c:v>
                </c:pt>
                <c:pt idx="52" formatCode="0.00E+00">
                  <c:v>2.2012732265214598E-6</c:v>
                </c:pt>
                <c:pt idx="53" formatCode="0.00E+00">
                  <c:v>1.39733381270328E-6</c:v>
                </c:pt>
                <c:pt idx="54" formatCode="0.00E+00">
                  <c:v>1.1500867611102599E-6</c:v>
                </c:pt>
                <c:pt idx="55" formatCode="0.00E+00">
                  <c:v>7.60521626920268E-7</c:v>
                </c:pt>
                <c:pt idx="56" formatCode="0.00E+00">
                  <c:v>6.5518908079123505E-7</c:v>
                </c:pt>
                <c:pt idx="57" formatCode="0.00E+00">
                  <c:v>5.5386712701632198E-7</c:v>
                </c:pt>
                <c:pt idx="58" formatCode="0.00E+00">
                  <c:v>3.3070310362428599E-7</c:v>
                </c:pt>
                <c:pt idx="59" formatCode="0.00E+00">
                  <c:v>1.45636481709421E-7</c:v>
                </c:pt>
                <c:pt idx="60" formatCode="0.00E+00">
                  <c:v>9.5524698804076803E-8</c:v>
                </c:pt>
                <c:pt idx="61" formatCode="0.00E+00">
                  <c:v>5.7107604109091997E-8</c:v>
                </c:pt>
                <c:pt idx="62" formatCode="0.00E+00">
                  <c:v>2.4070368290140301E-8</c:v>
                </c:pt>
                <c:pt idx="63" formatCode="0.00E+00">
                  <c:v>1.2583530356602401E-8</c:v>
                </c:pt>
                <c:pt idx="64" formatCode="0.00E+00">
                  <c:v>4.44087148146834E-16</c:v>
                </c:pt>
                <c:pt idx="65" formatCode="0.00E+00">
                  <c:v>9.9496203591074105E-17</c:v>
                </c:pt>
                <c:pt idx="66" formatCode="0.00E+00">
                  <c:v>9.9496203591074105E-17</c:v>
                </c:pt>
                <c:pt idx="67" formatCode="0.00E+00">
                  <c:v>9.9496203591074105E-17</c:v>
                </c:pt>
                <c:pt idx="68" formatCode="0.00E+00">
                  <c:v>9.9496203591074105E-17</c:v>
                </c:pt>
                <c:pt idx="69" formatCode="0.00E+00">
                  <c:v>9.9496203591074105E-17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1B-814D-A2E5-283A2F220E42}"/>
            </c:ext>
          </c:extLst>
        </c:ser>
        <c:ser>
          <c:idx val="9"/>
          <c:order val="9"/>
          <c:tx>
            <c:v>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svd'!$A$13:$A$83</c:f>
              <c:numCache>
                <c:formatCode>General</c:formatCode>
                <c:ptCount val="7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</c:numCache>
            </c:numRef>
          </c:xVal>
          <c:yVal>
            <c:numRef>
              <c:f>'nonorthog SPADE MP2-in-PBE svd'!$K$4:$K$73</c:f>
              <c:numCache>
                <c:formatCode>General</c:formatCode>
                <c:ptCount val="70"/>
                <c:pt idx="0">
                  <c:v>0.999999856229568</c:v>
                </c:pt>
                <c:pt idx="1">
                  <c:v>0.99999973248383001</c:v>
                </c:pt>
                <c:pt idx="2">
                  <c:v>0.99999871911201799</c:v>
                </c:pt>
                <c:pt idx="3">
                  <c:v>0.99999853686125795</c:v>
                </c:pt>
                <c:pt idx="4">
                  <c:v>0.99999798748598501</c:v>
                </c:pt>
                <c:pt idx="5">
                  <c:v>0.99997962314073097</c:v>
                </c:pt>
                <c:pt idx="6">
                  <c:v>0.99997291049725501</c:v>
                </c:pt>
                <c:pt idx="7">
                  <c:v>0.99995007220771503</c:v>
                </c:pt>
                <c:pt idx="8">
                  <c:v>0.99982858004016695</c:v>
                </c:pt>
                <c:pt idx="9">
                  <c:v>0.99864351131951301</c:v>
                </c:pt>
                <c:pt idx="10">
                  <c:v>0.99851680121898101</c:v>
                </c:pt>
                <c:pt idx="11">
                  <c:v>0.99549958024076901</c:v>
                </c:pt>
                <c:pt idx="12">
                  <c:v>0.96958887474572197</c:v>
                </c:pt>
                <c:pt idx="13">
                  <c:v>0.96797441992387601</c:v>
                </c:pt>
                <c:pt idx="14">
                  <c:v>0.92255934554430297</c:v>
                </c:pt>
                <c:pt idx="15">
                  <c:v>0.66519824092992696</c:v>
                </c:pt>
                <c:pt idx="16">
                  <c:v>0.61916175065688905</c:v>
                </c:pt>
                <c:pt idx="17">
                  <c:v>0.60887289211391904</c:v>
                </c:pt>
                <c:pt idx="18">
                  <c:v>0.55757912690193301</c:v>
                </c:pt>
                <c:pt idx="19">
                  <c:v>0.54755206370224296</c:v>
                </c:pt>
                <c:pt idx="20">
                  <c:v>0.229906471265761</c:v>
                </c:pt>
                <c:pt idx="21">
                  <c:v>0.19026395498125601</c:v>
                </c:pt>
                <c:pt idx="22">
                  <c:v>0.14915323316538701</c:v>
                </c:pt>
                <c:pt idx="23">
                  <c:v>6.54376698719943E-2</c:v>
                </c:pt>
                <c:pt idx="24">
                  <c:v>4.0824434139685201E-2</c:v>
                </c:pt>
                <c:pt idx="25">
                  <c:v>3.8879211196313199E-2</c:v>
                </c:pt>
                <c:pt idx="26">
                  <c:v>3.6517833673515701E-2</c:v>
                </c:pt>
                <c:pt idx="27">
                  <c:v>3.1750427028924298E-2</c:v>
                </c:pt>
                <c:pt idx="28">
                  <c:v>2.2141252976103799E-2</c:v>
                </c:pt>
                <c:pt idx="29">
                  <c:v>1.3776685367893501E-2</c:v>
                </c:pt>
                <c:pt idx="30">
                  <c:v>8.5493629618388998E-3</c:v>
                </c:pt>
                <c:pt idx="31">
                  <c:v>4.8287443278760998E-3</c:v>
                </c:pt>
                <c:pt idx="32">
                  <c:v>3.9532345006156001E-3</c:v>
                </c:pt>
                <c:pt idx="33">
                  <c:v>2.2436785476121E-3</c:v>
                </c:pt>
                <c:pt idx="34">
                  <c:v>2.0800073366756999E-3</c:v>
                </c:pt>
                <c:pt idx="35">
                  <c:v>1.1361742618258999E-3</c:v>
                </c:pt>
                <c:pt idx="36">
                  <c:v>3.2938547036940002E-4</c:v>
                </c:pt>
                <c:pt idx="37">
                  <c:v>2.4547017941759999E-4</c:v>
                </c:pt>
                <c:pt idx="38">
                  <c:v>1.8860046156300001E-4</c:v>
                </c:pt>
                <c:pt idx="39">
                  <c:v>1.6777757987650001E-4</c:v>
                </c:pt>
                <c:pt idx="40" formatCode="0.00E+00">
                  <c:v>9.3221923772101898E-5</c:v>
                </c:pt>
                <c:pt idx="41" formatCode="0.00E+00">
                  <c:v>8.5534216394400701E-5</c:v>
                </c:pt>
                <c:pt idx="42" formatCode="0.00E+00">
                  <c:v>5.2884025308819301E-5</c:v>
                </c:pt>
                <c:pt idx="43" formatCode="0.00E+00">
                  <c:v>3.7240204322065197E-5</c:v>
                </c:pt>
                <c:pt idx="44" formatCode="0.00E+00">
                  <c:v>2.9007592380995401E-5</c:v>
                </c:pt>
                <c:pt idx="45" formatCode="0.00E+00">
                  <c:v>2.46054778179749E-5</c:v>
                </c:pt>
                <c:pt idx="46" formatCode="0.00E+00">
                  <c:v>1.81006412388412E-5</c:v>
                </c:pt>
                <c:pt idx="47" formatCode="0.00E+00">
                  <c:v>1.6428916623061198E-5</c:v>
                </c:pt>
                <c:pt idx="48" formatCode="0.00E+00">
                  <c:v>8.4824281653684804E-6</c:v>
                </c:pt>
                <c:pt idx="49" formatCode="0.00E+00">
                  <c:v>7.6329337040041408E-6</c:v>
                </c:pt>
                <c:pt idx="50" formatCode="0.00E+00">
                  <c:v>4.8652938313189604E-6</c:v>
                </c:pt>
                <c:pt idx="51" formatCode="0.00E+00">
                  <c:v>3.3916515989729902E-6</c:v>
                </c:pt>
                <c:pt idx="52" formatCode="0.00E+00">
                  <c:v>2.2965127717703102E-6</c:v>
                </c:pt>
                <c:pt idx="53" formatCode="0.00E+00">
                  <c:v>1.4130100191563399E-6</c:v>
                </c:pt>
                <c:pt idx="54" formatCode="0.00E+00">
                  <c:v>1.1731254762670999E-6</c:v>
                </c:pt>
                <c:pt idx="55" formatCode="0.00E+00">
                  <c:v>7.7970405687245497E-7</c:v>
                </c:pt>
                <c:pt idx="56" formatCode="0.00E+00">
                  <c:v>6.3096916500203895E-7</c:v>
                </c:pt>
                <c:pt idx="57" formatCode="0.00E+00">
                  <c:v>5.7133577425791201E-7</c:v>
                </c:pt>
                <c:pt idx="58" formatCode="0.00E+00">
                  <c:v>3.2440570142586201E-7</c:v>
                </c:pt>
                <c:pt idx="59" formatCode="0.00E+00">
                  <c:v>1.3874245832159499E-7</c:v>
                </c:pt>
                <c:pt idx="60" formatCode="0.00E+00">
                  <c:v>9.6982322832730906E-8</c:v>
                </c:pt>
                <c:pt idx="61" formatCode="0.00E+00">
                  <c:v>6.11701842870276E-8</c:v>
                </c:pt>
                <c:pt idx="62" formatCode="0.00E+00">
                  <c:v>2.0704734213600799E-8</c:v>
                </c:pt>
                <c:pt idx="63" formatCode="0.00E+00">
                  <c:v>1.6793044130397401E-8</c:v>
                </c:pt>
                <c:pt idx="64" formatCode="0.00E+00">
                  <c:v>4.4408842850702499E-16</c:v>
                </c:pt>
                <c:pt idx="65" formatCode="0.00E+00">
                  <c:v>9.9614193760671602E-17</c:v>
                </c:pt>
                <c:pt idx="66" formatCode="0.00E+00">
                  <c:v>9.9614193760671602E-17</c:v>
                </c:pt>
                <c:pt idx="67" formatCode="0.00E+00">
                  <c:v>9.9614193760671602E-17</c:v>
                </c:pt>
                <c:pt idx="68" formatCode="0.00E+00">
                  <c:v>9.9614193760671602E-17</c:v>
                </c:pt>
                <c:pt idx="69" formatCode="0.00E+00">
                  <c:v>9.9614193760671602E-17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1B-814D-A2E5-283A2F220E42}"/>
            </c:ext>
          </c:extLst>
        </c:ser>
        <c:ser>
          <c:idx val="10"/>
          <c:order val="10"/>
          <c:tx>
            <c:v>86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svd'!$A$14:$A$84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</c:numCache>
            </c:numRef>
          </c:xVal>
          <c:yVal>
            <c:numRef>
              <c:f>'nonorthog SPADE MP2-in-PBE svd'!$L$4:$L$73</c:f>
              <c:numCache>
                <c:formatCode>General</c:formatCode>
                <c:ptCount val="70"/>
                <c:pt idx="0">
                  <c:v>0.99999985656150003</c:v>
                </c:pt>
                <c:pt idx="1">
                  <c:v>0.99999973086687299</c:v>
                </c:pt>
                <c:pt idx="2">
                  <c:v>0.99999871026425902</c:v>
                </c:pt>
                <c:pt idx="3">
                  <c:v>0.99999854384332898</c:v>
                </c:pt>
                <c:pt idx="4">
                  <c:v>0.99999798438547705</c:v>
                </c:pt>
                <c:pt idx="5">
                  <c:v>0.99997965420581503</c:v>
                </c:pt>
                <c:pt idx="6">
                  <c:v>0.99997282318887704</c:v>
                </c:pt>
                <c:pt idx="7">
                  <c:v>0.99995015293116496</c:v>
                </c:pt>
                <c:pt idx="8">
                  <c:v>0.999828605176309</c:v>
                </c:pt>
                <c:pt idx="9">
                  <c:v>0.99864243949095699</c:v>
                </c:pt>
                <c:pt idx="10">
                  <c:v>0.998515297183595</c:v>
                </c:pt>
                <c:pt idx="11">
                  <c:v>0.99538029941091399</c:v>
                </c:pt>
                <c:pt idx="12">
                  <c:v>0.969591559617071</c:v>
                </c:pt>
                <c:pt idx="13">
                  <c:v>0.96797479799820396</c:v>
                </c:pt>
                <c:pt idx="14">
                  <c:v>0.92325839109629504</c:v>
                </c:pt>
                <c:pt idx="15">
                  <c:v>0.66337388507684503</c:v>
                </c:pt>
                <c:pt idx="16">
                  <c:v>0.61914346021101596</c:v>
                </c:pt>
                <c:pt idx="17">
                  <c:v>0.608720793650112</c:v>
                </c:pt>
                <c:pt idx="18">
                  <c:v>0.55767321939479497</c:v>
                </c:pt>
                <c:pt idx="19">
                  <c:v>0.54744987513931798</c:v>
                </c:pt>
                <c:pt idx="20">
                  <c:v>0.231906130047495</c:v>
                </c:pt>
                <c:pt idx="21">
                  <c:v>0.190211246716705</c:v>
                </c:pt>
                <c:pt idx="22">
                  <c:v>0.149155880971439</c:v>
                </c:pt>
                <c:pt idx="23">
                  <c:v>6.5284996519010402E-2</c:v>
                </c:pt>
                <c:pt idx="24">
                  <c:v>4.0833613068020101E-2</c:v>
                </c:pt>
                <c:pt idx="25">
                  <c:v>3.8869037352276301E-2</c:v>
                </c:pt>
                <c:pt idx="26">
                  <c:v>3.6582353313048599E-2</c:v>
                </c:pt>
                <c:pt idx="27">
                  <c:v>3.1797834914084798E-2</c:v>
                </c:pt>
                <c:pt idx="28">
                  <c:v>2.2332215839499701E-2</c:v>
                </c:pt>
                <c:pt idx="29">
                  <c:v>1.3783528877868099E-2</c:v>
                </c:pt>
                <c:pt idx="30">
                  <c:v>8.5483888391100996E-3</c:v>
                </c:pt>
                <c:pt idx="31">
                  <c:v>4.8291321151443002E-3</c:v>
                </c:pt>
                <c:pt idx="32">
                  <c:v>3.9486681270836004E-3</c:v>
                </c:pt>
                <c:pt idx="33">
                  <c:v>2.2477285994358998E-3</c:v>
                </c:pt>
                <c:pt idx="34">
                  <c:v>2.0793376676416999E-3</c:v>
                </c:pt>
                <c:pt idx="35">
                  <c:v>1.1366331475523E-3</c:v>
                </c:pt>
                <c:pt idx="36">
                  <c:v>3.2926250950449998E-4</c:v>
                </c:pt>
                <c:pt idx="37">
                  <c:v>2.4556154932000001E-4</c:v>
                </c:pt>
                <c:pt idx="38">
                  <c:v>1.8868444674760001E-4</c:v>
                </c:pt>
                <c:pt idx="39">
                  <c:v>1.677516266636E-4</c:v>
                </c:pt>
                <c:pt idx="40" formatCode="0.00E+00">
                  <c:v>9.3160178575889694E-5</c:v>
                </c:pt>
                <c:pt idx="41" formatCode="0.00E+00">
                  <c:v>8.5550861919305899E-5</c:v>
                </c:pt>
                <c:pt idx="42" formatCode="0.00E+00">
                  <c:v>5.2920928891182297E-5</c:v>
                </c:pt>
                <c:pt idx="43" formatCode="0.00E+00">
                  <c:v>3.7231296050458003E-5</c:v>
                </c:pt>
                <c:pt idx="44" formatCode="0.00E+00">
                  <c:v>2.8993702029835101E-5</c:v>
                </c:pt>
                <c:pt idx="45" formatCode="0.00E+00">
                  <c:v>2.45483917297554E-5</c:v>
                </c:pt>
                <c:pt idx="46" formatCode="0.00E+00">
                  <c:v>1.8068551509353601E-5</c:v>
                </c:pt>
                <c:pt idx="47" formatCode="0.00E+00">
                  <c:v>1.6429941413528399E-5</c:v>
                </c:pt>
                <c:pt idx="48" formatCode="0.00E+00">
                  <c:v>8.5315282944800397E-6</c:v>
                </c:pt>
                <c:pt idx="49" formatCode="0.00E+00">
                  <c:v>7.51328234453796E-6</c:v>
                </c:pt>
                <c:pt idx="50" formatCode="0.00E+00">
                  <c:v>4.8872120311978903E-6</c:v>
                </c:pt>
                <c:pt idx="51" formatCode="0.00E+00">
                  <c:v>3.3990659566798299E-6</c:v>
                </c:pt>
                <c:pt idx="52" formatCode="0.00E+00">
                  <c:v>2.3161855076661402E-6</c:v>
                </c:pt>
                <c:pt idx="53" formatCode="0.00E+00">
                  <c:v>1.4161825242562999E-6</c:v>
                </c:pt>
                <c:pt idx="54" formatCode="0.00E+00">
                  <c:v>1.17963752357751E-6</c:v>
                </c:pt>
                <c:pt idx="55" formatCode="0.00E+00">
                  <c:v>7.8315799530528599E-7</c:v>
                </c:pt>
                <c:pt idx="56" formatCode="0.00E+00">
                  <c:v>6.2541579354534404E-7</c:v>
                </c:pt>
                <c:pt idx="57" formatCode="0.00E+00">
                  <c:v>5.7388498750606204E-7</c:v>
                </c:pt>
                <c:pt idx="58" formatCode="0.00E+00">
                  <c:v>3.2217530950838798E-7</c:v>
                </c:pt>
                <c:pt idx="59" formatCode="0.00E+00">
                  <c:v>1.37697831118603E-7</c:v>
                </c:pt>
                <c:pt idx="60" formatCode="0.00E+00">
                  <c:v>9.8453652838858706E-8</c:v>
                </c:pt>
                <c:pt idx="61" formatCode="0.00E+00">
                  <c:v>6.1345103392408197E-8</c:v>
                </c:pt>
                <c:pt idx="62" formatCode="0.00E+00">
                  <c:v>2.27377521153241E-8</c:v>
                </c:pt>
                <c:pt idx="63" formatCode="0.00E+00">
                  <c:v>1.5426055819256301E-8</c:v>
                </c:pt>
                <c:pt idx="64" formatCode="0.00E+00">
                  <c:v>4.4408846872083602E-16</c:v>
                </c:pt>
                <c:pt idx="65" formatCode="0.00E+00">
                  <c:v>9.9604347209835105E-17</c:v>
                </c:pt>
                <c:pt idx="66" formatCode="0.00E+00">
                  <c:v>9.9604347209835105E-17</c:v>
                </c:pt>
                <c:pt idx="67" formatCode="0.00E+00">
                  <c:v>9.9604347209835105E-17</c:v>
                </c:pt>
                <c:pt idx="68" formatCode="0.00E+00">
                  <c:v>9.9604347209835105E-17</c:v>
                </c:pt>
                <c:pt idx="69" formatCode="0.00E+00">
                  <c:v>9.9604347209835105E-17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1B-814D-A2E5-283A2F220E42}"/>
            </c:ext>
          </c:extLst>
        </c:ser>
        <c:ser>
          <c:idx val="11"/>
          <c:order val="11"/>
          <c:tx>
            <c:v>87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'nonorthog SPADE MP2-in-PBE svd'!$A$15:$A$85</c:f>
              <c:numCache>
                <c:formatCode>General</c:formatCode>
                <c:ptCount val="7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xVal>
          <c:yVal>
            <c:numRef>
              <c:f>'nonorthog SPADE MP2-in-PBE svd'!$M$4:$M$73</c:f>
              <c:numCache>
                <c:formatCode>General</c:formatCode>
                <c:ptCount val="70"/>
                <c:pt idx="0">
                  <c:v>0.99999985695597904</c:v>
                </c:pt>
                <c:pt idx="1">
                  <c:v>0.99999972941460502</c:v>
                </c:pt>
                <c:pt idx="2">
                  <c:v>0.99999870150491899</c:v>
                </c:pt>
                <c:pt idx="3">
                  <c:v>0.99999855073834598</c:v>
                </c:pt>
                <c:pt idx="4">
                  <c:v>0.99999798006240903</c:v>
                </c:pt>
                <c:pt idx="5">
                  <c:v>0.99997968298696105</c:v>
                </c:pt>
                <c:pt idx="6">
                  <c:v>0.99997273001958698</c:v>
                </c:pt>
                <c:pt idx="7">
                  <c:v>0.99995023020970797</c:v>
                </c:pt>
                <c:pt idx="8">
                  <c:v>0.99982864574688901</c:v>
                </c:pt>
                <c:pt idx="9">
                  <c:v>0.99864139152762699</c:v>
                </c:pt>
                <c:pt idx="10">
                  <c:v>0.99851383467194799</c:v>
                </c:pt>
                <c:pt idx="11">
                  <c:v>0.99525794381871402</c:v>
                </c:pt>
                <c:pt idx="12">
                  <c:v>0.969595057909447</c:v>
                </c:pt>
                <c:pt idx="13">
                  <c:v>0.967974996330767</c:v>
                </c:pt>
                <c:pt idx="14">
                  <c:v>0.923984480211272</c:v>
                </c:pt>
                <c:pt idx="15">
                  <c:v>0.66152733668175001</c:v>
                </c:pt>
                <c:pt idx="16">
                  <c:v>0.61911781354352102</c:v>
                </c:pt>
                <c:pt idx="17">
                  <c:v>0.60855335930705301</c:v>
                </c:pt>
                <c:pt idx="18">
                  <c:v>0.55776379139596999</c:v>
                </c:pt>
                <c:pt idx="19">
                  <c:v>0.54735273688442099</c:v>
                </c:pt>
                <c:pt idx="20">
                  <c:v>0.234051404137716</c:v>
                </c:pt>
                <c:pt idx="21">
                  <c:v>0.19015780688377201</c:v>
                </c:pt>
                <c:pt idx="22">
                  <c:v>0.14915998841116099</c:v>
                </c:pt>
                <c:pt idx="23">
                  <c:v>6.5117218184652798E-2</c:v>
                </c:pt>
                <c:pt idx="24">
                  <c:v>4.0840075165806601E-2</c:v>
                </c:pt>
                <c:pt idx="25">
                  <c:v>3.8860204178094701E-2</c:v>
                </c:pt>
                <c:pt idx="26">
                  <c:v>3.6655708925585097E-2</c:v>
                </c:pt>
                <c:pt idx="27">
                  <c:v>3.1847346068840501E-2</c:v>
                </c:pt>
                <c:pt idx="28">
                  <c:v>2.2530593806902099E-2</c:v>
                </c:pt>
                <c:pt idx="29">
                  <c:v>1.37879812685176E-2</c:v>
                </c:pt>
                <c:pt idx="30">
                  <c:v>8.5473784289176007E-3</c:v>
                </c:pt>
                <c:pt idx="31">
                  <c:v>4.8296465046389001E-3</c:v>
                </c:pt>
                <c:pt idx="32">
                  <c:v>3.9440726573893997E-3</c:v>
                </c:pt>
                <c:pt idx="33">
                  <c:v>2.2518628342439E-3</c:v>
                </c:pt>
                <c:pt idx="34">
                  <c:v>2.0785801922471999E-3</c:v>
                </c:pt>
                <c:pt idx="35">
                  <c:v>1.1369340380875E-3</c:v>
                </c:pt>
                <c:pt idx="36">
                  <c:v>3.2915940585340002E-4</c:v>
                </c:pt>
                <c:pt idx="37">
                  <c:v>2.456509984309E-4</c:v>
                </c:pt>
                <c:pt idx="38">
                  <c:v>1.887530034895E-4</c:v>
                </c:pt>
                <c:pt idx="39">
                  <c:v>1.6770538006639999E-4</c:v>
                </c:pt>
                <c:pt idx="40" formatCode="0.00E+00">
                  <c:v>9.3092080967540895E-5</c:v>
                </c:pt>
                <c:pt idx="41" formatCode="0.00E+00">
                  <c:v>8.5569606336944093E-5</c:v>
                </c:pt>
                <c:pt idx="42" formatCode="0.00E+00">
                  <c:v>5.2956090351290698E-5</c:v>
                </c:pt>
                <c:pt idx="43" formatCode="0.00E+00">
                  <c:v>3.7221786551232899E-5</c:v>
                </c:pt>
                <c:pt idx="44" formatCode="0.00E+00">
                  <c:v>2.89813618992596E-5</c:v>
                </c:pt>
                <c:pt idx="45" formatCode="0.00E+00">
                  <c:v>2.4492646480053499E-5</c:v>
                </c:pt>
                <c:pt idx="46" formatCode="0.00E+00">
                  <c:v>1.8037023506498699E-5</c:v>
                </c:pt>
                <c:pt idx="47" formatCode="0.00E+00">
                  <c:v>1.64292136064877E-5</c:v>
                </c:pt>
                <c:pt idx="48" formatCode="0.00E+00">
                  <c:v>8.5823377932610701E-6</c:v>
                </c:pt>
                <c:pt idx="49" formatCode="0.00E+00">
                  <c:v>7.3956314017889102E-6</c:v>
                </c:pt>
                <c:pt idx="50" formatCode="0.00E+00">
                  <c:v>4.9112796109841297E-6</c:v>
                </c:pt>
                <c:pt idx="51" formatCode="0.00E+00">
                  <c:v>3.4075227038053402E-6</c:v>
                </c:pt>
                <c:pt idx="52" formatCode="0.00E+00">
                  <c:v>2.3358533242577899E-6</c:v>
                </c:pt>
                <c:pt idx="53" formatCode="0.00E+00">
                  <c:v>1.4196343740173399E-6</c:v>
                </c:pt>
                <c:pt idx="54" formatCode="0.00E+00">
                  <c:v>1.1864082384761001E-6</c:v>
                </c:pt>
                <c:pt idx="55" formatCode="0.00E+00">
                  <c:v>7.8648621198825099E-7</c:v>
                </c:pt>
                <c:pt idx="56" formatCode="0.00E+00">
                  <c:v>6.2012416661280705E-7</c:v>
                </c:pt>
                <c:pt idx="57" formatCode="0.00E+00">
                  <c:v>5.7573261480031197E-7</c:v>
                </c:pt>
                <c:pt idx="58" formatCode="0.00E+00">
                  <c:v>3.1966495668660202E-7</c:v>
                </c:pt>
                <c:pt idx="59" formatCode="0.00E+00">
                  <c:v>1.3678235426423201E-7</c:v>
                </c:pt>
                <c:pt idx="60" formatCode="0.00E+00">
                  <c:v>1.00104347809769E-7</c:v>
                </c:pt>
                <c:pt idx="61" formatCode="0.00E+00">
                  <c:v>6.1412977954041403E-8</c:v>
                </c:pt>
                <c:pt idx="62" formatCode="0.00E+00">
                  <c:v>2.4843072708607401E-8</c:v>
                </c:pt>
                <c:pt idx="63" formatCode="0.00E+00">
                  <c:v>1.4171868595097299E-8</c:v>
                </c:pt>
                <c:pt idx="64" formatCode="0.00E+00">
                  <c:v>4.44088481327842E-16</c:v>
                </c:pt>
                <c:pt idx="65" formatCode="0.00E+00">
                  <c:v>9.9585020733967604E-17</c:v>
                </c:pt>
                <c:pt idx="66" formatCode="0.00E+00">
                  <c:v>9.9585020733967604E-17</c:v>
                </c:pt>
                <c:pt idx="67" formatCode="0.00E+00">
                  <c:v>9.9585020733967604E-17</c:v>
                </c:pt>
                <c:pt idx="68" formatCode="0.00E+00">
                  <c:v>9.9585020733967604E-17</c:v>
                </c:pt>
                <c:pt idx="69" formatCode="0.00E+00">
                  <c:v>9.9585020733967604E-17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1B-814D-A2E5-283A2F220E42}"/>
            </c:ext>
          </c:extLst>
        </c:ser>
        <c:ser>
          <c:idx val="12"/>
          <c:order val="12"/>
          <c:tx>
            <c:v>88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svd'!$A$16:$A$86</c:f>
              <c:numCache>
                <c:formatCode>General</c:formatCode>
                <c:ptCount val="7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</c:numCache>
            </c:numRef>
          </c:xVal>
          <c:yVal>
            <c:numRef>
              <c:f>'nonorthog SPADE MP2-in-PBE svd'!$N$4:$N$73</c:f>
              <c:numCache>
                <c:formatCode>General</c:formatCode>
                <c:ptCount val="70"/>
                <c:pt idx="0">
                  <c:v>0.99999985741229402</c:v>
                </c:pt>
                <c:pt idx="1">
                  <c:v>0.99999972813341098</c:v>
                </c:pt>
                <c:pt idx="2">
                  <c:v>0.99999869284079301</c:v>
                </c:pt>
                <c:pt idx="3">
                  <c:v>0.99999855754719902</c:v>
                </c:pt>
                <c:pt idx="4">
                  <c:v>0.99999797452433503</c:v>
                </c:pt>
                <c:pt idx="5">
                  <c:v>0.99997971218219694</c:v>
                </c:pt>
                <c:pt idx="6">
                  <c:v>0.999972628863808</c:v>
                </c:pt>
                <c:pt idx="7">
                  <c:v>0.99995030419549402</c:v>
                </c:pt>
                <c:pt idx="8">
                  <c:v>0.99982869479844805</c:v>
                </c:pt>
                <c:pt idx="9">
                  <c:v>0.99864035060165501</c:v>
                </c:pt>
                <c:pt idx="10">
                  <c:v>0.998512346594149</c:v>
                </c:pt>
                <c:pt idx="11">
                  <c:v>0.99513067689324697</c:v>
                </c:pt>
                <c:pt idx="12">
                  <c:v>0.96959882993241198</c:v>
                </c:pt>
                <c:pt idx="13">
                  <c:v>0.96797524493811904</c:v>
                </c:pt>
                <c:pt idx="14">
                  <c:v>0.92469833390240397</c:v>
                </c:pt>
                <c:pt idx="15">
                  <c:v>0.65966434230181803</c:v>
                </c:pt>
                <c:pt idx="16">
                  <c:v>0.61908064161269705</c:v>
                </c:pt>
                <c:pt idx="17">
                  <c:v>0.60836998915418405</c:v>
                </c:pt>
                <c:pt idx="18">
                  <c:v>0.55785033241761195</c:v>
                </c:pt>
                <c:pt idx="19">
                  <c:v>0.547260217627214</c:v>
                </c:pt>
                <c:pt idx="20">
                  <c:v>0.23615716049664801</c:v>
                </c:pt>
                <c:pt idx="21">
                  <c:v>0.190090749963546</c:v>
                </c:pt>
                <c:pt idx="22">
                  <c:v>0.14916440352157101</c:v>
                </c:pt>
                <c:pt idx="23">
                  <c:v>6.4959852715178595E-2</c:v>
                </c:pt>
                <c:pt idx="24">
                  <c:v>4.08439759869215E-2</c:v>
                </c:pt>
                <c:pt idx="25">
                  <c:v>3.8852744823104003E-2</c:v>
                </c:pt>
                <c:pt idx="26">
                  <c:v>3.6734597206890103E-2</c:v>
                </c:pt>
                <c:pt idx="27">
                  <c:v>3.1897882920310101E-2</c:v>
                </c:pt>
                <c:pt idx="28">
                  <c:v>2.2726160304032801E-2</c:v>
                </c:pt>
                <c:pt idx="29">
                  <c:v>1.37859779974776E-2</c:v>
                </c:pt>
                <c:pt idx="30">
                  <c:v>8.5456255951902992E-3</c:v>
                </c:pt>
                <c:pt idx="31">
                  <c:v>4.8302971837296E-3</c:v>
                </c:pt>
                <c:pt idx="32">
                  <c:v>3.9396858962864002E-3</c:v>
                </c:pt>
                <c:pt idx="33">
                  <c:v>2.2559774986523999E-3</c:v>
                </c:pt>
                <c:pt idx="34">
                  <c:v>2.0777118948390001E-3</c:v>
                </c:pt>
                <c:pt idx="35">
                  <c:v>1.1371395273918001E-3</c:v>
                </c:pt>
                <c:pt idx="36">
                  <c:v>3.2906578121679998E-4</c:v>
                </c:pt>
                <c:pt idx="37">
                  <c:v>2.457425491487E-4</c:v>
                </c:pt>
                <c:pt idx="38">
                  <c:v>1.8880208498549999E-4</c:v>
                </c:pt>
                <c:pt idx="39">
                  <c:v>1.676455009979E-4</c:v>
                </c:pt>
                <c:pt idx="40" formatCode="0.00E+00">
                  <c:v>9.3024490777962495E-5</c:v>
                </c:pt>
                <c:pt idx="41" formatCode="0.00E+00">
                  <c:v>8.5589204345608004E-5</c:v>
                </c:pt>
                <c:pt idx="42" formatCode="0.00E+00">
                  <c:v>5.2990204239112302E-5</c:v>
                </c:pt>
                <c:pt idx="43" formatCode="0.00E+00">
                  <c:v>3.7212649532720397E-5</c:v>
                </c:pt>
                <c:pt idx="44" formatCode="0.00E+00">
                  <c:v>2.8969688385229299E-5</c:v>
                </c:pt>
                <c:pt idx="45" formatCode="0.00E+00">
                  <c:v>2.44385179017909E-5</c:v>
                </c:pt>
                <c:pt idx="46" formatCode="0.00E+00">
                  <c:v>1.8005835701724102E-5</c:v>
                </c:pt>
                <c:pt idx="47" formatCode="0.00E+00">
                  <c:v>1.6426699260787499E-5</c:v>
                </c:pt>
                <c:pt idx="48" formatCode="0.00E+00">
                  <c:v>8.6347229581468808E-6</c:v>
                </c:pt>
                <c:pt idx="49" formatCode="0.00E+00">
                  <c:v>7.2799346115321796E-6</c:v>
                </c:pt>
                <c:pt idx="50" formatCode="0.00E+00">
                  <c:v>4.9371934520784398E-6</c:v>
                </c:pt>
                <c:pt idx="51" formatCode="0.00E+00">
                  <c:v>3.4167796196154701E-6</c:v>
                </c:pt>
                <c:pt idx="52" formatCode="0.00E+00">
                  <c:v>2.3552389468535398E-6</c:v>
                </c:pt>
                <c:pt idx="53" formatCode="0.00E+00">
                  <c:v>1.4234113922044799E-6</c:v>
                </c:pt>
                <c:pt idx="54" formatCode="0.00E+00">
                  <c:v>1.19315603528962E-6</c:v>
                </c:pt>
                <c:pt idx="55" formatCode="0.00E+00">
                  <c:v>7.89714222936986E-7</c:v>
                </c:pt>
                <c:pt idx="56" formatCode="0.00E+00">
                  <c:v>6.1554392636952698E-7</c:v>
                </c:pt>
                <c:pt idx="57" formatCode="0.00E+00">
                  <c:v>5.7650461824723296E-7</c:v>
                </c:pt>
                <c:pt idx="58" formatCode="0.00E+00">
                  <c:v>3.1690509748719202E-7</c:v>
                </c:pt>
                <c:pt idx="59" formatCode="0.00E+00">
                  <c:v>1.3601133137324001E-7</c:v>
                </c:pt>
                <c:pt idx="60" formatCode="0.00E+00">
                  <c:v>1.0184824297828701E-7</c:v>
                </c:pt>
                <c:pt idx="61" formatCode="0.00E+00">
                  <c:v>6.1421343444920895E-8</c:v>
                </c:pt>
                <c:pt idx="62" formatCode="0.00E+00">
                  <c:v>2.69467062351217E-8</c:v>
                </c:pt>
                <c:pt idx="63" formatCode="0.00E+00">
                  <c:v>1.31487258999475E-8</c:v>
                </c:pt>
                <c:pt idx="64" formatCode="0.00E+00">
                  <c:v>4.4408848420561501E-16</c:v>
                </c:pt>
                <c:pt idx="65" formatCode="0.00E+00">
                  <c:v>9.9552171468008997E-17</c:v>
                </c:pt>
                <c:pt idx="66" formatCode="0.00E+00">
                  <c:v>9.9552171468008997E-17</c:v>
                </c:pt>
                <c:pt idx="67" formatCode="0.00E+00">
                  <c:v>9.9552171468008997E-17</c:v>
                </c:pt>
                <c:pt idx="68" formatCode="0.00E+00">
                  <c:v>9.9552171468008997E-17</c:v>
                </c:pt>
                <c:pt idx="69" formatCode="0.00E+00">
                  <c:v>9.9552171468008997E-17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1B-814D-A2E5-283A2F220E42}"/>
            </c:ext>
          </c:extLst>
        </c:ser>
        <c:ser>
          <c:idx val="13"/>
          <c:order val="13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svd'!$A$17:$A$87</c:f>
              <c:numCache>
                <c:formatCode>General</c:formatCode>
                <c:ptCount val="7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</c:numCache>
            </c:numRef>
          </c:xVal>
          <c:yVal>
            <c:numRef>
              <c:f>'nonorthog SPADE MP2-in-PBE svd'!$O$4:$O$73</c:f>
              <c:numCache>
                <c:formatCode>General</c:formatCode>
                <c:ptCount val="70"/>
                <c:pt idx="0">
                  <c:v>0.99999985792996504</c:v>
                </c:pt>
                <c:pt idx="1">
                  <c:v>0.99999972702905704</c:v>
                </c:pt>
                <c:pt idx="2">
                  <c:v>0.99999868428161098</c:v>
                </c:pt>
                <c:pt idx="3">
                  <c:v>0.99999856428600298</c:v>
                </c:pt>
                <c:pt idx="4">
                  <c:v>0.99999796771903604</c:v>
                </c:pt>
                <c:pt idx="5">
                  <c:v>0.999979738956423</c:v>
                </c:pt>
                <c:pt idx="6">
                  <c:v>0.99997252148429705</c:v>
                </c:pt>
                <c:pt idx="7">
                  <c:v>0.99995037464679404</c:v>
                </c:pt>
                <c:pt idx="8">
                  <c:v>0.99982875574228103</c:v>
                </c:pt>
                <c:pt idx="9">
                  <c:v>0.99863932252135101</c:v>
                </c:pt>
                <c:pt idx="10">
                  <c:v>0.99851088081660899</c:v>
                </c:pt>
                <c:pt idx="11">
                  <c:v>0.99499980395336596</c:v>
                </c:pt>
                <c:pt idx="12">
                  <c:v>0.96960335710136802</c:v>
                </c:pt>
                <c:pt idx="13">
                  <c:v>0.96797530086432204</c:v>
                </c:pt>
                <c:pt idx="14">
                  <c:v>0.92543246435527204</c:v>
                </c:pt>
                <c:pt idx="15">
                  <c:v>0.657783209306398</c:v>
                </c:pt>
                <c:pt idx="16">
                  <c:v>0.619035315034696</c:v>
                </c:pt>
                <c:pt idx="17">
                  <c:v>0.60816557607128396</c:v>
                </c:pt>
                <c:pt idx="18">
                  <c:v>0.55793221744634403</c:v>
                </c:pt>
                <c:pt idx="19">
                  <c:v>0.54717276841650997</c:v>
                </c:pt>
                <c:pt idx="20">
                  <c:v>0.23838493571897901</c:v>
                </c:pt>
                <c:pt idx="21">
                  <c:v>0.19001896985139199</c:v>
                </c:pt>
                <c:pt idx="22">
                  <c:v>0.149169905952235</c:v>
                </c:pt>
                <c:pt idx="23">
                  <c:v>6.4790637170223195E-2</c:v>
                </c:pt>
                <c:pt idx="24">
                  <c:v>4.08451388685993E-2</c:v>
                </c:pt>
                <c:pt idx="25">
                  <c:v>3.8846582771993501E-2</c:v>
                </c:pt>
                <c:pt idx="26">
                  <c:v>3.6823645670654603E-2</c:v>
                </c:pt>
                <c:pt idx="27">
                  <c:v>3.1950521420470501E-2</c:v>
                </c:pt>
                <c:pt idx="28">
                  <c:v>2.29272525200763E-2</c:v>
                </c:pt>
                <c:pt idx="29">
                  <c:v>1.3780333337686201E-2</c:v>
                </c:pt>
                <c:pt idx="30">
                  <c:v>8.5436314952316E-3</c:v>
                </c:pt>
                <c:pt idx="31">
                  <c:v>4.8310528770218004E-3</c:v>
                </c:pt>
                <c:pt idx="32">
                  <c:v>3.9353066001360003E-3</c:v>
                </c:pt>
                <c:pt idx="33">
                  <c:v>2.2601570444057001E-3</c:v>
                </c:pt>
                <c:pt idx="34">
                  <c:v>2.0767469779334E-3</c:v>
                </c:pt>
                <c:pt idx="35">
                  <c:v>1.137178638793E-3</c:v>
                </c:pt>
                <c:pt idx="36">
                  <c:v>3.2899046878979998E-4</c:v>
                </c:pt>
                <c:pt idx="37">
                  <c:v>2.458330003511E-4</c:v>
                </c:pt>
                <c:pt idx="38">
                  <c:v>1.8883401325740001E-4</c:v>
                </c:pt>
                <c:pt idx="39">
                  <c:v>1.675671774189E-4</c:v>
                </c:pt>
                <c:pt idx="40" formatCode="0.00E+00">
                  <c:v>9.2952300650118801E-5</c:v>
                </c:pt>
                <c:pt idx="41" formatCode="0.00E+00">
                  <c:v>8.5610126716702102E-5</c:v>
                </c:pt>
                <c:pt idx="42" formatCode="0.00E+00">
                  <c:v>5.3022801761349899E-5</c:v>
                </c:pt>
                <c:pt idx="43" formatCode="0.00E+00">
                  <c:v>3.7203317514764402E-5</c:v>
                </c:pt>
                <c:pt idx="44" formatCode="0.00E+00">
                  <c:v>2.8959375793611E-5</c:v>
                </c:pt>
                <c:pt idx="45" formatCode="0.00E+00">
                  <c:v>2.4386146747876E-5</c:v>
                </c:pt>
                <c:pt idx="46" formatCode="0.00E+00">
                  <c:v>1.7975403357619701E-5</c:v>
                </c:pt>
                <c:pt idx="47" formatCode="0.00E+00">
                  <c:v>1.6422159465457799E-5</c:v>
                </c:pt>
                <c:pt idx="48" formatCode="0.00E+00">
                  <c:v>8.6885945511589808E-6</c:v>
                </c:pt>
                <c:pt idx="49" formatCode="0.00E+00">
                  <c:v>7.1665698095355004E-6</c:v>
                </c:pt>
                <c:pt idx="50" formatCode="0.00E+00">
                  <c:v>4.9651482259552499E-6</c:v>
                </c:pt>
                <c:pt idx="51" formatCode="0.00E+00">
                  <c:v>3.4270186363233699E-6</c:v>
                </c:pt>
                <c:pt idx="52" formatCode="0.00E+00">
                  <c:v>2.37435130671769E-6</c:v>
                </c:pt>
                <c:pt idx="53" formatCode="0.00E+00">
                  <c:v>1.4277384112336401E-6</c:v>
                </c:pt>
                <c:pt idx="54" formatCode="0.00E+00">
                  <c:v>1.1996869335751901E-6</c:v>
                </c:pt>
                <c:pt idx="55" formatCode="0.00E+00">
                  <c:v>7.9283680077509998E-7</c:v>
                </c:pt>
                <c:pt idx="56" formatCode="0.00E+00">
                  <c:v>6.1226091211812301E-7</c:v>
                </c:pt>
                <c:pt idx="57" formatCode="0.00E+00">
                  <c:v>5.7567315877357697E-7</c:v>
                </c:pt>
                <c:pt idx="58" formatCode="0.00E+00">
                  <c:v>3.13918500883789E-7</c:v>
                </c:pt>
                <c:pt idx="59" formatCode="0.00E+00">
                  <c:v>1.3539804799824399E-7</c:v>
                </c:pt>
                <c:pt idx="60" formatCode="0.00E+00">
                  <c:v>1.03620358380055E-7</c:v>
                </c:pt>
                <c:pt idx="61" formatCode="0.00E+00">
                  <c:v>6.1412258735350995E-8</c:v>
                </c:pt>
                <c:pt idx="62" formatCode="0.00E+00">
                  <c:v>2.9009793662530199E-8</c:v>
                </c:pt>
                <c:pt idx="63" formatCode="0.00E+00">
                  <c:v>1.2448814023466799E-8</c:v>
                </c:pt>
                <c:pt idx="64" formatCode="0.00E+00">
                  <c:v>4.4408849390259499E-16</c:v>
                </c:pt>
                <c:pt idx="65" formatCode="0.00E+00">
                  <c:v>9.9505921910141099E-17</c:v>
                </c:pt>
                <c:pt idx="66" formatCode="0.00E+00">
                  <c:v>9.9505921910141099E-17</c:v>
                </c:pt>
                <c:pt idx="67" formatCode="0.00E+00">
                  <c:v>9.9505921910141099E-17</c:v>
                </c:pt>
                <c:pt idx="68" formatCode="0.00E+00">
                  <c:v>9.9505921910141099E-17</c:v>
                </c:pt>
                <c:pt idx="69" formatCode="0.00E+00">
                  <c:v>9.9505921910141099E-17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1B-814D-A2E5-283A2F220E42}"/>
            </c:ext>
          </c:extLst>
        </c:ser>
        <c:ser>
          <c:idx val="14"/>
          <c:order val="14"/>
          <c:tx>
            <c:v>91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svd'!$A$18:$A$88</c:f>
              <c:numCache>
                <c:formatCode>General</c:formatCode>
                <c:ptCount val="7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</c:numCache>
            </c:numRef>
          </c:xVal>
          <c:yVal>
            <c:numRef>
              <c:f>'nonorthog SPADE MP2-in-PBE svd'!$P$4:$P$73</c:f>
              <c:numCache>
                <c:formatCode>General</c:formatCode>
                <c:ptCount val="70"/>
                <c:pt idx="0">
                  <c:v>0.99999985955333004</c:v>
                </c:pt>
                <c:pt idx="1">
                  <c:v>0.99999972662283099</c:v>
                </c:pt>
                <c:pt idx="2">
                  <c:v>0.99999865365360396</c:v>
                </c:pt>
                <c:pt idx="3">
                  <c:v>0.99999859822089499</c:v>
                </c:pt>
                <c:pt idx="4">
                  <c:v>0.99999807261493801</c:v>
                </c:pt>
                <c:pt idx="5">
                  <c:v>0.99997909426141796</c:v>
                </c:pt>
                <c:pt idx="6">
                  <c:v>0.99997288419619801</c:v>
                </c:pt>
                <c:pt idx="7">
                  <c:v>0.99995050394470097</c:v>
                </c:pt>
                <c:pt idx="8">
                  <c:v>0.99982984327107205</c:v>
                </c:pt>
                <c:pt idx="9">
                  <c:v>0.99860708054008396</c:v>
                </c:pt>
                <c:pt idx="10">
                  <c:v>0.99853172699750703</c:v>
                </c:pt>
                <c:pt idx="11">
                  <c:v>0.99518713918018498</c:v>
                </c:pt>
                <c:pt idx="12">
                  <c:v>0.96999174225162399</c:v>
                </c:pt>
                <c:pt idx="13">
                  <c:v>0.96764199139409701</c:v>
                </c:pt>
                <c:pt idx="14">
                  <c:v>0.92321942390685596</c:v>
                </c:pt>
                <c:pt idx="15">
                  <c:v>0.65570175951524601</c:v>
                </c:pt>
                <c:pt idx="16">
                  <c:v>0.61655012442825397</c:v>
                </c:pt>
                <c:pt idx="17">
                  <c:v>0.60953286449015798</c:v>
                </c:pt>
                <c:pt idx="18">
                  <c:v>0.55785051985598799</c:v>
                </c:pt>
                <c:pt idx="19">
                  <c:v>0.54728060592033501</c:v>
                </c:pt>
                <c:pt idx="20">
                  <c:v>0.24465891633890999</c:v>
                </c:pt>
                <c:pt idx="21">
                  <c:v>0.19039923785445101</c:v>
                </c:pt>
                <c:pt idx="22">
                  <c:v>0.14930871484121</c:v>
                </c:pt>
                <c:pt idx="23">
                  <c:v>6.3097420514604499E-2</c:v>
                </c:pt>
                <c:pt idx="24">
                  <c:v>4.1257158384614002E-2</c:v>
                </c:pt>
                <c:pt idx="25">
                  <c:v>3.8917811561644297E-2</c:v>
                </c:pt>
                <c:pt idx="26">
                  <c:v>3.8080558619491403E-2</c:v>
                </c:pt>
                <c:pt idx="27">
                  <c:v>3.0521110149338001E-2</c:v>
                </c:pt>
                <c:pt idx="28">
                  <c:v>2.3183789006405001E-2</c:v>
                </c:pt>
                <c:pt idx="29">
                  <c:v>1.4237212123659601E-2</c:v>
                </c:pt>
                <c:pt idx="30">
                  <c:v>8.7148070601527992E-3</c:v>
                </c:pt>
                <c:pt idx="31">
                  <c:v>4.8268225888932004E-3</c:v>
                </c:pt>
                <c:pt idx="32">
                  <c:v>3.7817318375136999E-3</c:v>
                </c:pt>
                <c:pt idx="33">
                  <c:v>2.290348109857E-3</c:v>
                </c:pt>
                <c:pt idx="34">
                  <c:v>2.0785197499293001E-3</c:v>
                </c:pt>
                <c:pt idx="35">
                  <c:v>1.0756651154913001E-3</c:v>
                </c:pt>
                <c:pt idx="36">
                  <c:v>3.3229470683529999E-4</c:v>
                </c:pt>
                <c:pt idx="37">
                  <c:v>2.4463018786390002E-4</c:v>
                </c:pt>
                <c:pt idx="38">
                  <c:v>1.9016963852229999E-4</c:v>
                </c:pt>
                <c:pt idx="39">
                  <c:v>1.6208348534080001E-4</c:v>
                </c:pt>
                <c:pt idx="40" formatCode="0.00E+00">
                  <c:v>9.01454961642885E-5</c:v>
                </c:pt>
                <c:pt idx="41" formatCode="0.00E+00">
                  <c:v>8.5565044663072501E-5</c:v>
                </c:pt>
                <c:pt idx="42" formatCode="0.00E+00">
                  <c:v>5.3319614524216299E-5</c:v>
                </c:pt>
                <c:pt idx="43" formatCode="0.00E+00">
                  <c:v>3.7062174984096303E-5</c:v>
                </c:pt>
                <c:pt idx="44" formatCode="0.00E+00">
                  <c:v>2.94429874395448E-5</c:v>
                </c:pt>
                <c:pt idx="45" formatCode="0.00E+00">
                  <c:v>2.4411377821805801E-5</c:v>
                </c:pt>
                <c:pt idx="46" formatCode="0.00E+00">
                  <c:v>1.80182202586785E-5</c:v>
                </c:pt>
                <c:pt idx="47" formatCode="0.00E+00">
                  <c:v>1.6332937030822301E-5</c:v>
                </c:pt>
                <c:pt idx="48" formatCode="0.00E+00">
                  <c:v>8.6859009488305503E-6</c:v>
                </c:pt>
                <c:pt idx="49" formatCode="0.00E+00">
                  <c:v>6.5572298455716399E-6</c:v>
                </c:pt>
                <c:pt idx="50" formatCode="0.00E+00">
                  <c:v>5.1201263163798499E-6</c:v>
                </c:pt>
                <c:pt idx="51" formatCode="0.00E+00">
                  <c:v>3.51636423354141E-6</c:v>
                </c:pt>
                <c:pt idx="52" formatCode="0.00E+00">
                  <c:v>2.4709267416997401E-6</c:v>
                </c:pt>
                <c:pt idx="53" formatCode="0.00E+00">
                  <c:v>1.47657672427091E-6</c:v>
                </c:pt>
                <c:pt idx="54" formatCode="0.00E+00">
                  <c:v>1.22526030543723E-6</c:v>
                </c:pt>
                <c:pt idx="55" formatCode="0.00E+00">
                  <c:v>7.8199089725553798E-7</c:v>
                </c:pt>
                <c:pt idx="56" formatCode="0.00E+00">
                  <c:v>6.1861711352040796E-7</c:v>
                </c:pt>
                <c:pt idx="57" formatCode="0.00E+00">
                  <c:v>5.6053715539494803E-7</c:v>
                </c:pt>
                <c:pt idx="58" formatCode="0.00E+00">
                  <c:v>3.0503025921832699E-7</c:v>
                </c:pt>
                <c:pt idx="59" formatCode="0.00E+00">
                  <c:v>1.3327136873599801E-7</c:v>
                </c:pt>
                <c:pt idx="60" formatCode="0.00E+00">
                  <c:v>1.1039480702959999E-7</c:v>
                </c:pt>
                <c:pt idx="61" formatCode="0.00E+00">
                  <c:v>5.9787093996683206E-8</c:v>
                </c:pt>
                <c:pt idx="62" formatCode="0.00E+00">
                  <c:v>3.3713333324142703E-8</c:v>
                </c:pt>
                <c:pt idx="63" formatCode="0.00E+00">
                  <c:v>1.15913449699329E-8</c:v>
                </c:pt>
                <c:pt idx="64" formatCode="0.00E+00">
                  <c:v>4.4408852182504701E-16</c:v>
                </c:pt>
                <c:pt idx="65" formatCode="0.00E+00">
                  <c:v>9.9458524377930396E-17</c:v>
                </c:pt>
                <c:pt idx="66" formatCode="0.00E+00">
                  <c:v>9.9458524377930396E-17</c:v>
                </c:pt>
                <c:pt idx="67" formatCode="0.00E+00">
                  <c:v>9.9458524377930396E-17</c:v>
                </c:pt>
                <c:pt idx="68" formatCode="0.00E+00">
                  <c:v>9.9458524377930396E-17</c:v>
                </c:pt>
                <c:pt idx="69" formatCode="0.00E+00">
                  <c:v>9.9458524377930396E-17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1B-814D-A2E5-283A2F220E42}"/>
            </c:ext>
          </c:extLst>
        </c:ser>
        <c:ser>
          <c:idx val="15"/>
          <c:order val="15"/>
          <c:tx>
            <c:v>92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svd'!$A$19:$A$89</c:f>
              <c:numCache>
                <c:formatCode>General</c:formatCode>
                <c:ptCount val="7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</c:numCache>
            </c:numRef>
          </c:xVal>
          <c:yVal>
            <c:numRef>
              <c:f>'nonorthog SPADE MP2-in-PBE svd'!$Q$4:$Q$73</c:f>
              <c:numCache>
                <c:formatCode>General</c:formatCode>
                <c:ptCount val="70"/>
                <c:pt idx="0">
                  <c:v>0.99999986025737597</c:v>
                </c:pt>
                <c:pt idx="1">
                  <c:v>0.99999972651662095</c:v>
                </c:pt>
                <c:pt idx="2">
                  <c:v>0.99999864971670405</c:v>
                </c:pt>
                <c:pt idx="3">
                  <c:v>0.999998604851283</c:v>
                </c:pt>
                <c:pt idx="4">
                  <c:v>0.99999807001438801</c:v>
                </c:pt>
                <c:pt idx="5">
                  <c:v>0.99997911640873804</c:v>
                </c:pt>
                <c:pt idx="6">
                  <c:v>0.99997281669415605</c:v>
                </c:pt>
                <c:pt idx="7">
                  <c:v>0.99995057331176596</c:v>
                </c:pt>
                <c:pt idx="8">
                  <c:v>0.99982996652262202</c:v>
                </c:pt>
                <c:pt idx="9">
                  <c:v>0.99860787265032003</c:v>
                </c:pt>
                <c:pt idx="10">
                  <c:v>0.99853385808404405</c:v>
                </c:pt>
                <c:pt idx="11">
                  <c:v>0.99530915856180202</c:v>
                </c:pt>
                <c:pt idx="12">
                  <c:v>0.96998707282787999</c:v>
                </c:pt>
                <c:pt idx="13">
                  <c:v>0.96764944122530605</c:v>
                </c:pt>
                <c:pt idx="14">
                  <c:v>0.92238393188495105</c:v>
                </c:pt>
                <c:pt idx="15">
                  <c:v>0.65799286188675399</c:v>
                </c:pt>
                <c:pt idx="16">
                  <c:v>0.61663024615748896</c:v>
                </c:pt>
                <c:pt idx="17">
                  <c:v>0.60962555893148096</c:v>
                </c:pt>
                <c:pt idx="18">
                  <c:v>0.55785389031711596</c:v>
                </c:pt>
                <c:pt idx="19">
                  <c:v>0.54722007514637006</c:v>
                </c:pt>
                <c:pt idx="20">
                  <c:v>0.24235352540170799</c:v>
                </c:pt>
                <c:pt idx="21">
                  <c:v>0.19040211607931801</c:v>
                </c:pt>
                <c:pt idx="22">
                  <c:v>0.14934907921155999</c:v>
                </c:pt>
                <c:pt idx="23">
                  <c:v>6.3292273459624598E-2</c:v>
                </c:pt>
                <c:pt idx="24">
                  <c:v>4.12458437856612E-2</c:v>
                </c:pt>
                <c:pt idx="25">
                  <c:v>3.8929045792182003E-2</c:v>
                </c:pt>
                <c:pt idx="26">
                  <c:v>3.8025013654760201E-2</c:v>
                </c:pt>
                <c:pt idx="27">
                  <c:v>3.04833566608783E-2</c:v>
                </c:pt>
                <c:pt idx="28">
                  <c:v>2.2935329401221002E-2</c:v>
                </c:pt>
                <c:pt idx="29">
                  <c:v>1.42625637390906E-2</c:v>
                </c:pt>
                <c:pt idx="30">
                  <c:v>8.7178218187197992E-3</c:v>
                </c:pt>
                <c:pt idx="31">
                  <c:v>4.8245201577168002E-3</c:v>
                </c:pt>
                <c:pt idx="32">
                  <c:v>3.7815809618020999E-3</c:v>
                </c:pt>
                <c:pt idx="33">
                  <c:v>2.2897462152007002E-3</c:v>
                </c:pt>
                <c:pt idx="34">
                  <c:v>2.0781318856229998E-3</c:v>
                </c:pt>
                <c:pt idx="35">
                  <c:v>1.0736484581207E-3</c:v>
                </c:pt>
                <c:pt idx="36">
                  <c:v>3.327827606069E-4</c:v>
                </c:pt>
                <c:pt idx="37">
                  <c:v>2.4447913377549998E-4</c:v>
                </c:pt>
                <c:pt idx="38">
                  <c:v>1.9036205501659999E-4</c:v>
                </c:pt>
                <c:pt idx="39">
                  <c:v>1.6193720891560001E-4</c:v>
                </c:pt>
                <c:pt idx="40" formatCode="0.00E+00">
                  <c:v>9.0214283887380198E-5</c:v>
                </c:pt>
                <c:pt idx="41" formatCode="0.00E+00">
                  <c:v>8.5592875810772202E-5</c:v>
                </c:pt>
                <c:pt idx="42" formatCode="0.00E+00">
                  <c:v>5.3353454492389201E-5</c:v>
                </c:pt>
                <c:pt idx="43" formatCode="0.00E+00">
                  <c:v>3.7037569796851898E-5</c:v>
                </c:pt>
                <c:pt idx="44" formatCode="0.00E+00">
                  <c:v>2.9413726009041999E-5</c:v>
                </c:pt>
                <c:pt idx="45" formatCode="0.00E+00">
                  <c:v>2.4363442582296201E-5</c:v>
                </c:pt>
                <c:pt idx="46" formatCode="0.00E+00">
                  <c:v>1.7987748944912099E-5</c:v>
                </c:pt>
                <c:pt idx="47" formatCode="0.00E+00">
                  <c:v>1.6324062621392001E-5</c:v>
                </c:pt>
                <c:pt idx="48" formatCode="0.00E+00">
                  <c:v>8.7407822871936208E-6</c:v>
                </c:pt>
                <c:pt idx="49" formatCode="0.00E+00">
                  <c:v>6.5020483714355503E-6</c:v>
                </c:pt>
                <c:pt idx="50" formatCode="0.00E+00">
                  <c:v>5.14585157125546E-6</c:v>
                </c:pt>
                <c:pt idx="51" formatCode="0.00E+00">
                  <c:v>3.5316222945151002E-6</c:v>
                </c:pt>
                <c:pt idx="52" formatCode="0.00E+00">
                  <c:v>2.48622314304471E-6</c:v>
                </c:pt>
                <c:pt idx="53" formatCode="0.00E+00">
                  <c:v>1.4872175631207401E-6</c:v>
                </c:pt>
                <c:pt idx="54" formatCode="0.00E+00">
                  <c:v>1.22818876475906E-6</c:v>
                </c:pt>
                <c:pt idx="55" formatCode="0.00E+00">
                  <c:v>7.8544641836285903E-7</c:v>
                </c:pt>
                <c:pt idx="56" formatCode="0.00E+00">
                  <c:v>6.20516954643573E-7</c:v>
                </c:pt>
                <c:pt idx="57" formatCode="0.00E+00">
                  <c:v>5.5398217197855305E-7</c:v>
                </c:pt>
                <c:pt idx="58" formatCode="0.00E+00">
                  <c:v>3.02064414546933E-7</c:v>
                </c:pt>
                <c:pt idx="59" formatCode="0.00E+00">
                  <c:v>1.3352608850079799E-7</c:v>
                </c:pt>
                <c:pt idx="60" formatCode="0.00E+00">
                  <c:v>1.1163195808684801E-7</c:v>
                </c:pt>
                <c:pt idx="61" formatCode="0.00E+00">
                  <c:v>5.9834520858508098E-8</c:v>
                </c:pt>
                <c:pt idx="62" formatCode="0.00E+00">
                  <c:v>3.5495589894376001E-8</c:v>
                </c:pt>
                <c:pt idx="63" formatCode="0.00E+00">
                  <c:v>1.1760766709591399E-8</c:v>
                </c:pt>
                <c:pt idx="64" formatCode="0.00E+00">
                  <c:v>4.4408855710119299E-16</c:v>
                </c:pt>
                <c:pt idx="65" formatCode="0.00E+00">
                  <c:v>9.9449904613139505E-17</c:v>
                </c:pt>
                <c:pt idx="66" formatCode="0.00E+00">
                  <c:v>9.9449904613139505E-17</c:v>
                </c:pt>
                <c:pt idx="67" formatCode="0.00E+00">
                  <c:v>9.9449904613139505E-17</c:v>
                </c:pt>
                <c:pt idx="68" formatCode="0.00E+00">
                  <c:v>9.9449904613139505E-17</c:v>
                </c:pt>
                <c:pt idx="69" formatCode="0.00E+00">
                  <c:v>9.9449904613139505E-17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1B-814D-A2E5-283A2F220E42}"/>
            </c:ext>
          </c:extLst>
        </c:ser>
        <c:ser>
          <c:idx val="16"/>
          <c:order val="16"/>
          <c:tx>
            <c:v>93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svd'!$A$20:$A$90</c:f>
              <c:numCache>
                <c:formatCode>General</c:formatCode>
                <c:ptCount val="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</c:numCache>
            </c:numRef>
          </c:xVal>
          <c:yVal>
            <c:numRef>
              <c:f>'nonorthog SPADE MP2-in-PBE svd'!$R$4:$R$73</c:f>
              <c:numCache>
                <c:formatCode>General</c:formatCode>
                <c:ptCount val="70"/>
                <c:pt idx="0">
                  <c:v>0.99999986101751803</c:v>
                </c:pt>
                <c:pt idx="1">
                  <c:v>0.99999972659984804</c:v>
                </c:pt>
                <c:pt idx="2">
                  <c:v>0.99999864803493299</c:v>
                </c:pt>
                <c:pt idx="3">
                  <c:v>0.99999860954014996</c:v>
                </c:pt>
                <c:pt idx="4">
                  <c:v>0.99999806568152305</c:v>
                </c:pt>
                <c:pt idx="5">
                  <c:v>0.99997913829914797</c:v>
                </c:pt>
                <c:pt idx="6">
                  <c:v>0.999972739301351</c:v>
                </c:pt>
                <c:pt idx="7">
                  <c:v>0.99995063743615897</c:v>
                </c:pt>
                <c:pt idx="8">
                  <c:v>0.99983009330045303</c:v>
                </c:pt>
                <c:pt idx="9">
                  <c:v>0.99860861855426197</c:v>
                </c:pt>
                <c:pt idx="10">
                  <c:v>0.99853602362065896</c:v>
                </c:pt>
                <c:pt idx="11">
                  <c:v>0.99542745882704597</c:v>
                </c:pt>
                <c:pt idx="12">
                  <c:v>0.96998293120036805</c:v>
                </c:pt>
                <c:pt idx="13">
                  <c:v>0.96765657934569405</c:v>
                </c:pt>
                <c:pt idx="14">
                  <c:v>0.92156285862958598</c:v>
                </c:pt>
                <c:pt idx="15">
                  <c:v>0.66024845337268701</c:v>
                </c:pt>
                <c:pt idx="16">
                  <c:v>0.61671125122419501</c:v>
                </c:pt>
                <c:pt idx="17">
                  <c:v>0.60969486588754296</c:v>
                </c:pt>
                <c:pt idx="18">
                  <c:v>0.55785073900473203</c:v>
                </c:pt>
                <c:pt idx="19">
                  <c:v>0.54716542064897</c:v>
                </c:pt>
                <c:pt idx="20">
                  <c:v>0.24012385093957</c:v>
                </c:pt>
                <c:pt idx="21">
                  <c:v>0.190397885233512</c:v>
                </c:pt>
                <c:pt idx="22">
                  <c:v>0.149390211992802</c:v>
                </c:pt>
                <c:pt idx="23">
                  <c:v>6.3480036439657703E-2</c:v>
                </c:pt>
                <c:pt idx="24">
                  <c:v>4.1234100648485997E-2</c:v>
                </c:pt>
                <c:pt idx="25">
                  <c:v>3.8941460404229099E-2</c:v>
                </c:pt>
                <c:pt idx="26">
                  <c:v>3.7973376708373599E-2</c:v>
                </c:pt>
                <c:pt idx="27">
                  <c:v>3.0447992459310999E-2</c:v>
                </c:pt>
                <c:pt idx="28">
                  <c:v>2.26906937395835E-2</c:v>
                </c:pt>
                <c:pt idx="29">
                  <c:v>1.4282951790540999E-2</c:v>
                </c:pt>
                <c:pt idx="30">
                  <c:v>8.7204808586285997E-3</c:v>
                </c:pt>
                <c:pt idx="31">
                  <c:v>4.8222398767519001E-3</c:v>
                </c:pt>
                <c:pt idx="32">
                  <c:v>3.7815435187520002E-3</c:v>
                </c:pt>
                <c:pt idx="33">
                  <c:v>2.2890453710767002E-3</c:v>
                </c:pt>
                <c:pt idx="34">
                  <c:v>2.0776628716187E-3</c:v>
                </c:pt>
                <c:pt idx="35">
                  <c:v>1.0715410381438E-3</c:v>
                </c:pt>
                <c:pt idx="36">
                  <c:v>3.3328066899410001E-4</c:v>
                </c:pt>
                <c:pt idx="37">
                  <c:v>2.4432667575109999E-4</c:v>
                </c:pt>
                <c:pt idx="38">
                  <c:v>1.9053391681859999E-4</c:v>
                </c:pt>
                <c:pt idx="39">
                  <c:v>1.6178231217670001E-4</c:v>
                </c:pt>
                <c:pt idx="40" formatCode="0.00E+00">
                  <c:v>9.0291370380006294E-5</c:v>
                </c:pt>
                <c:pt idx="41" formatCode="0.00E+00">
                  <c:v>8.5611570506091496E-5</c:v>
                </c:pt>
                <c:pt idx="42" formatCode="0.00E+00">
                  <c:v>5.3384154066377802E-5</c:v>
                </c:pt>
                <c:pt idx="43" formatCode="0.00E+00">
                  <c:v>3.7012827888989802E-5</c:v>
                </c:pt>
                <c:pt idx="44" formatCode="0.00E+00">
                  <c:v>2.93853087842555E-5</c:v>
                </c:pt>
                <c:pt idx="45" formatCode="0.00E+00">
                  <c:v>2.4318006165253498E-5</c:v>
                </c:pt>
                <c:pt idx="46" formatCode="0.00E+00">
                  <c:v>1.7957535067403298E-5</c:v>
                </c:pt>
                <c:pt idx="47" formatCode="0.00E+00">
                  <c:v>1.6312436914723499E-5</c:v>
                </c:pt>
                <c:pt idx="48" formatCode="0.00E+00">
                  <c:v>8.7965753703481E-6</c:v>
                </c:pt>
                <c:pt idx="49" formatCode="0.00E+00">
                  <c:v>6.4533080163006501E-6</c:v>
                </c:pt>
                <c:pt idx="50" formatCode="0.00E+00">
                  <c:v>5.1700831538754001E-6</c:v>
                </c:pt>
                <c:pt idx="51" formatCode="0.00E+00">
                  <c:v>3.5472155477765601E-6</c:v>
                </c:pt>
                <c:pt idx="52" formatCode="0.00E+00">
                  <c:v>2.5007663892016E-6</c:v>
                </c:pt>
                <c:pt idx="53" formatCode="0.00E+00">
                  <c:v>1.4984844462709199E-6</c:v>
                </c:pt>
                <c:pt idx="54" formatCode="0.00E+00">
                  <c:v>1.2301653877891101E-6</c:v>
                </c:pt>
                <c:pt idx="55" formatCode="0.00E+00">
                  <c:v>7.8887110320557402E-7</c:v>
                </c:pt>
                <c:pt idx="56" formatCode="0.00E+00">
                  <c:v>6.2290895983611003E-7</c:v>
                </c:pt>
                <c:pt idx="57" formatCode="0.00E+00">
                  <c:v>5.4692711404132695E-7</c:v>
                </c:pt>
                <c:pt idx="58" formatCode="0.00E+00">
                  <c:v>2.9900720651520001E-7</c:v>
                </c:pt>
                <c:pt idx="59" formatCode="0.00E+00">
                  <c:v>1.3404509490433301E-7</c:v>
                </c:pt>
                <c:pt idx="60" formatCode="0.00E+00">
                  <c:v>1.12674653843747E-7</c:v>
                </c:pt>
                <c:pt idx="61" formatCode="0.00E+00">
                  <c:v>6.0025511810134403E-8</c:v>
                </c:pt>
                <c:pt idx="62" formatCode="0.00E+00">
                  <c:v>3.7104976733985402E-8</c:v>
                </c:pt>
                <c:pt idx="63" formatCode="0.00E+00">
                  <c:v>1.2329100142120099E-8</c:v>
                </c:pt>
                <c:pt idx="64" formatCode="0.00E+00">
                  <c:v>4.44088623376945E-16</c:v>
                </c:pt>
                <c:pt idx="65" formatCode="0.00E+00">
                  <c:v>9.9438728990767302E-17</c:v>
                </c:pt>
                <c:pt idx="66" formatCode="0.00E+00">
                  <c:v>9.9438728990767302E-17</c:v>
                </c:pt>
                <c:pt idx="67" formatCode="0.00E+00">
                  <c:v>9.9438728990767302E-17</c:v>
                </c:pt>
                <c:pt idx="68" formatCode="0.00E+00">
                  <c:v>9.9438728990767302E-17</c:v>
                </c:pt>
                <c:pt idx="69" formatCode="0.00E+00">
                  <c:v>9.9438728990767302E-17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1B-814D-A2E5-283A2F220E42}"/>
            </c:ext>
          </c:extLst>
        </c:ser>
        <c:ser>
          <c:idx val="17"/>
          <c:order val="17"/>
          <c:tx>
            <c:v>94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'nonorthog SPADE MP2-in-PBE svd'!$A$21:$A$91</c:f>
              <c:numCache>
                <c:formatCode>General</c:formatCode>
                <c:ptCount val="7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</c:numCache>
            </c:numRef>
          </c:xVal>
          <c:yVal>
            <c:numRef>
              <c:f>'nonorthog SPADE MP2-in-PBE svd'!$S$4:$S$73</c:f>
              <c:numCache>
                <c:formatCode>General</c:formatCode>
                <c:ptCount val="70"/>
                <c:pt idx="0">
                  <c:v>0.99999986183489997</c:v>
                </c:pt>
                <c:pt idx="1">
                  <c:v>0.99999972687202898</c:v>
                </c:pt>
                <c:pt idx="2">
                  <c:v>0.99999864965856</c:v>
                </c:pt>
                <c:pt idx="3">
                  <c:v>0.99999861122427502</c:v>
                </c:pt>
                <c:pt idx="4">
                  <c:v>0.99999805965952204</c:v>
                </c:pt>
                <c:pt idx="5">
                  <c:v>0.99997916102185502</c:v>
                </c:pt>
                <c:pt idx="6">
                  <c:v>0.99997265282261205</c:v>
                </c:pt>
                <c:pt idx="7">
                  <c:v>0.99995069793626701</c:v>
                </c:pt>
                <c:pt idx="8">
                  <c:v>0.99983023066400001</c:v>
                </c:pt>
                <c:pt idx="9">
                  <c:v>0.99860933754082704</c:v>
                </c:pt>
                <c:pt idx="10">
                  <c:v>0.99853826359845699</c:v>
                </c:pt>
                <c:pt idx="11">
                  <c:v>0.99554262387617398</c:v>
                </c:pt>
                <c:pt idx="12">
                  <c:v>0.96997932575671497</c:v>
                </c:pt>
                <c:pt idx="13">
                  <c:v>0.96766356526140695</c:v>
                </c:pt>
                <c:pt idx="14">
                  <c:v>0.92076191872982904</c:v>
                </c:pt>
                <c:pt idx="15">
                  <c:v>0.66247410733526202</c:v>
                </c:pt>
                <c:pt idx="16">
                  <c:v>0.61679456020885703</c:v>
                </c:pt>
                <c:pt idx="17">
                  <c:v>0.60974446330515797</c:v>
                </c:pt>
                <c:pt idx="18">
                  <c:v>0.55784124856511996</c:v>
                </c:pt>
                <c:pt idx="19">
                  <c:v>0.54711739281749205</c:v>
                </c:pt>
                <c:pt idx="20">
                  <c:v>0.23798028268718699</c:v>
                </c:pt>
                <c:pt idx="21">
                  <c:v>0.190388164815114</c:v>
                </c:pt>
                <c:pt idx="22">
                  <c:v>0.14943261473379901</c:v>
                </c:pt>
                <c:pt idx="23">
                  <c:v>6.3661971177958104E-2</c:v>
                </c:pt>
                <c:pt idx="24">
                  <c:v>4.1221983012399002E-2</c:v>
                </c:pt>
                <c:pt idx="25">
                  <c:v>3.8955074567468502E-2</c:v>
                </c:pt>
                <c:pt idx="26">
                  <c:v>3.7925631610517901E-2</c:v>
                </c:pt>
                <c:pt idx="27">
                  <c:v>3.0414825380428199E-2</c:v>
                </c:pt>
                <c:pt idx="28">
                  <c:v>2.2451750349041899E-2</c:v>
                </c:pt>
                <c:pt idx="29">
                  <c:v>1.42990741999753E-2</c:v>
                </c:pt>
                <c:pt idx="30">
                  <c:v>8.7228804149257003E-3</c:v>
                </c:pt>
                <c:pt idx="31">
                  <c:v>4.8200648738473996E-3</c:v>
                </c:pt>
                <c:pt idx="32">
                  <c:v>3.7816689499054999E-3</c:v>
                </c:pt>
                <c:pt idx="33">
                  <c:v>2.2882935897263999E-3</c:v>
                </c:pt>
                <c:pt idx="34">
                  <c:v>2.0771338987985999E-3</c:v>
                </c:pt>
                <c:pt idx="35">
                  <c:v>1.069382750241E-3</c:v>
                </c:pt>
                <c:pt idx="36">
                  <c:v>3.337948537801E-4</c:v>
                </c:pt>
                <c:pt idx="37">
                  <c:v>2.4417530530080001E-4</c:v>
                </c:pt>
                <c:pt idx="38">
                  <c:v>1.9068803135689999E-4</c:v>
                </c:pt>
                <c:pt idx="39">
                  <c:v>1.616215082873E-4</c:v>
                </c:pt>
                <c:pt idx="40" formatCode="0.00E+00">
                  <c:v>9.0377411015172098E-5</c:v>
                </c:pt>
                <c:pt idx="41" formatCode="0.00E+00">
                  <c:v>8.5621928765985397E-5</c:v>
                </c:pt>
                <c:pt idx="42" formatCode="0.00E+00">
                  <c:v>5.3412417886590501E-5</c:v>
                </c:pt>
                <c:pt idx="43" formatCode="0.00E+00">
                  <c:v>3.6988271932020601E-5</c:v>
                </c:pt>
                <c:pt idx="44" formatCode="0.00E+00">
                  <c:v>2.9357994248683401E-5</c:v>
                </c:pt>
                <c:pt idx="45" formatCode="0.00E+00">
                  <c:v>2.4275460786698E-5</c:v>
                </c:pt>
                <c:pt idx="46" formatCode="0.00E+00">
                  <c:v>1.7927924136603501E-5</c:v>
                </c:pt>
                <c:pt idx="47" formatCode="0.00E+00">
                  <c:v>1.6298080594466799E-5</c:v>
                </c:pt>
                <c:pt idx="48" formatCode="0.00E+00">
                  <c:v>8.8534483707162398E-6</c:v>
                </c:pt>
                <c:pt idx="49" formatCode="0.00E+00">
                  <c:v>6.4117015099695599E-6</c:v>
                </c:pt>
                <c:pt idx="50" formatCode="0.00E+00">
                  <c:v>5.1924354145737602E-6</c:v>
                </c:pt>
                <c:pt idx="51" formatCode="0.00E+00">
                  <c:v>3.5631348947707E-6</c:v>
                </c:pt>
                <c:pt idx="52" formatCode="0.00E+00">
                  <c:v>2.5146119074963898E-6</c:v>
                </c:pt>
                <c:pt idx="53" formatCode="0.00E+00">
                  <c:v>1.51035533774153E-6</c:v>
                </c:pt>
                <c:pt idx="54" formatCode="0.00E+00">
                  <c:v>1.2312036333022901E-6</c:v>
                </c:pt>
                <c:pt idx="55" formatCode="0.00E+00">
                  <c:v>7.9227835572150305E-7</c:v>
                </c:pt>
                <c:pt idx="56" formatCode="0.00E+00">
                  <c:v>6.2562063215005705E-7</c:v>
                </c:pt>
                <c:pt idx="57" formatCode="0.00E+00">
                  <c:v>5.3958978822300705E-7</c:v>
                </c:pt>
                <c:pt idx="58" formatCode="0.00E+00">
                  <c:v>2.95885383825245E-7</c:v>
                </c:pt>
                <c:pt idx="59" formatCode="0.00E+00">
                  <c:v>1.3481877800523199E-7</c:v>
                </c:pt>
                <c:pt idx="60" formatCode="0.00E+00">
                  <c:v>1.13527301244615E-7</c:v>
                </c:pt>
                <c:pt idx="61" formatCode="0.00E+00">
                  <c:v>6.0399075170601599E-8</c:v>
                </c:pt>
                <c:pt idx="62" formatCode="0.00E+00">
                  <c:v>3.8511962366335201E-8</c:v>
                </c:pt>
                <c:pt idx="63" formatCode="0.00E+00">
                  <c:v>1.3223519959911601E-8</c:v>
                </c:pt>
                <c:pt idx="64" formatCode="0.00E+00">
                  <c:v>4.4408868370890801E-16</c:v>
                </c:pt>
                <c:pt idx="65" formatCode="0.00E+00">
                  <c:v>9.9425767016060403E-17</c:v>
                </c:pt>
                <c:pt idx="66" formatCode="0.00E+00">
                  <c:v>9.9425767016060403E-17</c:v>
                </c:pt>
                <c:pt idx="67" formatCode="0.00E+00">
                  <c:v>9.9425767016060403E-17</c:v>
                </c:pt>
                <c:pt idx="68" formatCode="0.00E+00">
                  <c:v>9.9425767016060403E-17</c:v>
                </c:pt>
                <c:pt idx="69" formatCode="0.00E+00">
                  <c:v>9.9425767016060403E-17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1B-814D-A2E5-283A2F220E42}"/>
            </c:ext>
          </c:extLst>
        </c:ser>
        <c:ser>
          <c:idx val="18"/>
          <c:order val="18"/>
          <c:tx>
            <c:v>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svd'!$A$22:$A$92</c:f>
              <c:numCache>
                <c:formatCode>General</c:formatCode>
                <c:ptCount val="7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</c:numCache>
            </c:numRef>
          </c:xVal>
          <c:yVal>
            <c:numRef>
              <c:f>'nonorthog SPADE MP2-in-PBE svd'!$T$4:$T$73</c:f>
              <c:numCache>
                <c:formatCode>General</c:formatCode>
                <c:ptCount val="70"/>
                <c:pt idx="0">
                  <c:v>0.99999986270847496</c:v>
                </c:pt>
                <c:pt idx="1">
                  <c:v>0.99999972733457498</c:v>
                </c:pt>
                <c:pt idx="2">
                  <c:v>0.99999865460168103</c:v>
                </c:pt>
                <c:pt idx="3">
                  <c:v>0.99999860989907396</c:v>
                </c:pt>
                <c:pt idx="4">
                  <c:v>0.99999805189032398</c:v>
                </c:pt>
                <c:pt idx="5">
                  <c:v>0.99997918434578903</c:v>
                </c:pt>
                <c:pt idx="6">
                  <c:v>0.999972556924135</c:v>
                </c:pt>
                <c:pt idx="7">
                  <c:v>0.99995075423930102</c:v>
                </c:pt>
                <c:pt idx="8">
                  <c:v>0.99983037690170695</c:v>
                </c:pt>
                <c:pt idx="9">
                  <c:v>0.99861002128963405</c:v>
                </c:pt>
                <c:pt idx="10">
                  <c:v>0.99854057008484998</c:v>
                </c:pt>
                <c:pt idx="11">
                  <c:v>0.99565448445080595</c:v>
                </c:pt>
                <c:pt idx="12">
                  <c:v>0.96997615708183405</c:v>
                </c:pt>
                <c:pt idx="13">
                  <c:v>0.96767039434514401</c:v>
                </c:pt>
                <c:pt idx="14">
                  <c:v>0.91997875899564796</c:v>
                </c:pt>
                <c:pt idx="15">
                  <c:v>0.664662489490075</c:v>
                </c:pt>
                <c:pt idx="16">
                  <c:v>0.61688064920634</c:v>
                </c:pt>
                <c:pt idx="17">
                  <c:v>0.60977578519390296</c:v>
                </c:pt>
                <c:pt idx="18">
                  <c:v>0.557825073529992</c:v>
                </c:pt>
                <c:pt idx="19">
                  <c:v>0.54707617063375302</c:v>
                </c:pt>
                <c:pt idx="20">
                  <c:v>0.23591150110281101</c:v>
                </c:pt>
                <c:pt idx="21">
                  <c:v>0.19037353507674401</c:v>
                </c:pt>
                <c:pt idx="22">
                  <c:v>0.149476512718724</c:v>
                </c:pt>
                <c:pt idx="23">
                  <c:v>6.3838302934969005E-2</c:v>
                </c:pt>
                <c:pt idx="24">
                  <c:v>4.1209300563540899E-2</c:v>
                </c:pt>
                <c:pt idx="25">
                  <c:v>3.8969784002067902E-2</c:v>
                </c:pt>
                <c:pt idx="26">
                  <c:v>3.78811093521585E-2</c:v>
                </c:pt>
                <c:pt idx="27">
                  <c:v>3.03833840841491E-2</c:v>
                </c:pt>
                <c:pt idx="28">
                  <c:v>2.2217759612530901E-2</c:v>
                </c:pt>
                <c:pt idx="29">
                  <c:v>1.4311232094836699E-2</c:v>
                </c:pt>
                <c:pt idx="30">
                  <c:v>8.7250310249297001E-3</c:v>
                </c:pt>
                <c:pt idx="31">
                  <c:v>4.8179899294039001E-3</c:v>
                </c:pt>
                <c:pt idx="32">
                  <c:v>3.7819263067141E-3</c:v>
                </c:pt>
                <c:pt idx="33">
                  <c:v>2.2874679913547002E-3</c:v>
                </c:pt>
                <c:pt idx="34">
                  <c:v>2.0765520218215998E-3</c:v>
                </c:pt>
                <c:pt idx="35">
                  <c:v>1.0671634494397E-3</c:v>
                </c:pt>
                <c:pt idx="36">
                  <c:v>3.34321747645E-4</c:v>
                </c:pt>
                <c:pt idx="37">
                  <c:v>2.4402284686469999E-4</c:v>
                </c:pt>
                <c:pt idx="38">
                  <c:v>1.9082373150339999E-4</c:v>
                </c:pt>
                <c:pt idx="39">
                  <c:v>1.6145435904919999E-4</c:v>
                </c:pt>
                <c:pt idx="40" formatCode="0.00E+00">
                  <c:v>9.0471333516469103E-5</c:v>
                </c:pt>
                <c:pt idx="41" formatCode="0.00E+00">
                  <c:v>8.5622976316463602E-5</c:v>
                </c:pt>
                <c:pt idx="42" formatCode="0.00E+00">
                  <c:v>5.34374743332585E-5</c:v>
                </c:pt>
                <c:pt idx="43" formatCode="0.00E+00">
                  <c:v>3.6963519180497203E-5</c:v>
                </c:pt>
                <c:pt idx="44" formatCode="0.00E+00">
                  <c:v>2.9331622180045498E-5</c:v>
                </c:pt>
                <c:pt idx="45" formatCode="0.00E+00">
                  <c:v>2.4235755609042401E-5</c:v>
                </c:pt>
                <c:pt idx="46" formatCode="0.00E+00">
                  <c:v>1.7898782889337699E-5</c:v>
                </c:pt>
                <c:pt idx="47" formatCode="0.00E+00">
                  <c:v>1.62808384745928E-5</c:v>
                </c:pt>
                <c:pt idx="48" formatCode="0.00E+00">
                  <c:v>8.9111285507746393E-6</c:v>
                </c:pt>
                <c:pt idx="49" formatCode="0.00E+00">
                  <c:v>6.3780416520333804E-6</c:v>
                </c:pt>
                <c:pt idx="50" formatCode="0.00E+00">
                  <c:v>5.2122083617763302E-6</c:v>
                </c:pt>
                <c:pt idx="51" formatCode="0.00E+00">
                  <c:v>3.5792482782980099E-6</c:v>
                </c:pt>
                <c:pt idx="52" formatCode="0.00E+00">
                  <c:v>2.5277667526036798E-6</c:v>
                </c:pt>
                <c:pt idx="53" formatCode="0.00E+00">
                  <c:v>1.5227359266555901E-6</c:v>
                </c:pt>
                <c:pt idx="54" formatCode="0.00E+00">
                  <c:v>1.23131423199569E-6</c:v>
                </c:pt>
                <c:pt idx="55" formatCode="0.00E+00">
                  <c:v>7.9567461171345498E-7</c:v>
                </c:pt>
                <c:pt idx="56" formatCode="0.00E+00">
                  <c:v>6.2854100282230199E-7</c:v>
                </c:pt>
                <c:pt idx="57" formatCode="0.00E+00">
                  <c:v>5.3211843930542201E-7</c:v>
                </c:pt>
                <c:pt idx="58" formatCode="0.00E+00">
                  <c:v>2.9272062250786203E-7</c:v>
                </c:pt>
                <c:pt idx="59" formatCode="0.00E+00">
                  <c:v>1.3582170433358701E-7</c:v>
                </c:pt>
                <c:pt idx="60" formatCode="0.00E+00">
                  <c:v>1.14211915863078E-7</c:v>
                </c:pt>
                <c:pt idx="61" formatCode="0.00E+00">
                  <c:v>6.0985599660892496E-8</c:v>
                </c:pt>
                <c:pt idx="62" formatCode="0.00E+00">
                  <c:v>3.9695081297020502E-8</c:v>
                </c:pt>
                <c:pt idx="63" formatCode="0.00E+00">
                  <c:v>1.43529619201654E-8</c:v>
                </c:pt>
                <c:pt idx="64" formatCode="0.00E+00">
                  <c:v>4.4408873246104202E-16</c:v>
                </c:pt>
                <c:pt idx="65" formatCode="0.00E+00">
                  <c:v>9.9839043976890101E-17</c:v>
                </c:pt>
                <c:pt idx="66" formatCode="0.00E+00">
                  <c:v>9.9839043976890101E-17</c:v>
                </c:pt>
                <c:pt idx="67" formatCode="0.00E+00">
                  <c:v>9.9839043976890101E-17</c:v>
                </c:pt>
                <c:pt idx="68" formatCode="0.00E+00">
                  <c:v>9.9839043976890101E-17</c:v>
                </c:pt>
                <c:pt idx="69" formatCode="0.00E+00">
                  <c:v>9.9839043976890101E-17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A1B-814D-A2E5-283A2F220E42}"/>
            </c:ext>
          </c:extLst>
        </c:ser>
        <c:ser>
          <c:idx val="19"/>
          <c:order val="19"/>
          <c:tx>
            <c:v>100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svd'!$A$23:$A$93</c:f>
              <c:numCache>
                <c:formatCode>General</c:formatCode>
                <c:ptCount val="7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</c:numCache>
            </c:numRef>
          </c:xVal>
          <c:yVal>
            <c:numRef>
              <c:f>'nonorthog SPADE MP2-in-PBE svd'!$U$4:$U$73</c:f>
              <c:numCache>
                <c:formatCode>General</c:formatCode>
                <c:ptCount val="70"/>
                <c:pt idx="0">
                  <c:v>0.99999986790350004</c:v>
                </c:pt>
                <c:pt idx="1">
                  <c:v>0.99999973251533703</c:v>
                </c:pt>
                <c:pt idx="2">
                  <c:v>0.99999869894746396</c:v>
                </c:pt>
                <c:pt idx="3">
                  <c:v>0.999998588478059</c:v>
                </c:pt>
                <c:pt idx="4">
                  <c:v>0.99999798531781903</c:v>
                </c:pt>
                <c:pt idx="5">
                  <c:v>0.99997931628805503</c:v>
                </c:pt>
                <c:pt idx="6">
                  <c:v>0.99997192545747104</c:v>
                </c:pt>
                <c:pt idx="7">
                  <c:v>0.999950979009949</c:v>
                </c:pt>
                <c:pt idx="8">
                  <c:v>0.99983120924020497</c:v>
                </c:pt>
                <c:pt idx="9">
                  <c:v>0.99861306623002</c:v>
                </c:pt>
                <c:pt idx="10">
                  <c:v>0.99855282303608806</c:v>
                </c:pt>
                <c:pt idx="11">
                  <c:v>0.99616300763601795</c:v>
                </c:pt>
                <c:pt idx="12">
                  <c:v>0.96996513807442697</c:v>
                </c:pt>
                <c:pt idx="13">
                  <c:v>0.967703127768058</c:v>
                </c:pt>
                <c:pt idx="14">
                  <c:v>0.91619624480639905</c:v>
                </c:pt>
                <c:pt idx="15">
                  <c:v>0.67502303516316098</c:v>
                </c:pt>
                <c:pt idx="16">
                  <c:v>0.61736042434396299</c:v>
                </c:pt>
                <c:pt idx="17">
                  <c:v>0.609720473542401</c:v>
                </c:pt>
                <c:pt idx="18">
                  <c:v>0.55764240194861603</c:v>
                </c:pt>
                <c:pt idx="19">
                  <c:v>0.54697216887191602</c:v>
                </c:pt>
                <c:pt idx="20">
                  <c:v>0.22605994585237199</c:v>
                </c:pt>
                <c:pt idx="21">
                  <c:v>0.19019808899155599</c:v>
                </c:pt>
                <c:pt idx="22">
                  <c:v>0.149711140780664</c:v>
                </c:pt>
                <c:pt idx="23">
                  <c:v>6.4715097684171996E-2</c:v>
                </c:pt>
                <c:pt idx="24">
                  <c:v>4.1139441528399198E-2</c:v>
                </c:pt>
                <c:pt idx="25">
                  <c:v>3.90568211610548E-2</c:v>
                </c:pt>
                <c:pt idx="26">
                  <c:v>3.7691729077244399E-2</c:v>
                </c:pt>
                <c:pt idx="27">
                  <c:v>3.0239630052670701E-2</c:v>
                </c:pt>
                <c:pt idx="28">
                  <c:v>2.1100433468065099E-2</c:v>
                </c:pt>
                <c:pt idx="29">
                  <c:v>1.4305826581279499E-2</c:v>
                </c:pt>
                <c:pt idx="30">
                  <c:v>8.7325247152608004E-3</c:v>
                </c:pt>
                <c:pt idx="31">
                  <c:v>4.8093354574860999E-3</c:v>
                </c:pt>
                <c:pt idx="32">
                  <c:v>3.7842736338702999E-3</c:v>
                </c:pt>
                <c:pt idx="33">
                  <c:v>2.2824142617617E-3</c:v>
                </c:pt>
                <c:pt idx="34">
                  <c:v>2.0730497624470001E-3</c:v>
                </c:pt>
                <c:pt idx="35">
                  <c:v>1.0548187355164001E-3</c:v>
                </c:pt>
                <c:pt idx="36">
                  <c:v>3.3715845076319999E-4</c:v>
                </c:pt>
                <c:pt idx="37">
                  <c:v>2.432828303722E-4</c:v>
                </c:pt>
                <c:pt idx="38">
                  <c:v>1.9121918507759999E-4</c:v>
                </c:pt>
                <c:pt idx="39">
                  <c:v>1.6051777845569999E-4</c:v>
                </c:pt>
                <c:pt idx="40" formatCode="0.00E+00">
                  <c:v>9.1059867640641703E-5</c:v>
                </c:pt>
                <c:pt idx="41" formatCode="0.00E+00">
                  <c:v>8.5486692208789299E-5</c:v>
                </c:pt>
                <c:pt idx="42" formatCode="0.00E+00">
                  <c:v>5.3524585154435402E-5</c:v>
                </c:pt>
                <c:pt idx="43" formatCode="0.00E+00">
                  <c:v>3.6845506780984897E-5</c:v>
                </c:pt>
                <c:pt idx="44" formatCode="0.00E+00">
                  <c:v>2.9219098480788499E-5</c:v>
                </c:pt>
                <c:pt idx="45" formatCode="0.00E+00">
                  <c:v>2.4087366134317798E-5</c:v>
                </c:pt>
                <c:pt idx="46" formatCode="0.00E+00">
                  <c:v>1.7765845189606301E-5</c:v>
                </c:pt>
                <c:pt idx="47" formatCode="0.00E+00">
                  <c:v>1.61503106387111E-5</c:v>
                </c:pt>
                <c:pt idx="48" formatCode="0.00E+00">
                  <c:v>9.2051092241937907E-6</c:v>
                </c:pt>
                <c:pt idx="49" formatCode="0.00E+00">
                  <c:v>6.3406965447038101E-6</c:v>
                </c:pt>
                <c:pt idx="50" formatCode="0.00E+00">
                  <c:v>5.2539954131527304E-6</c:v>
                </c:pt>
                <c:pt idx="51" formatCode="0.00E+00">
                  <c:v>3.65911254647813E-6</c:v>
                </c:pt>
                <c:pt idx="52" formatCode="0.00E+00">
                  <c:v>2.5845429530477801E-6</c:v>
                </c:pt>
                <c:pt idx="53" formatCode="0.00E+00">
                  <c:v>1.58881080259145E-6</c:v>
                </c:pt>
                <c:pt idx="54" formatCode="0.00E+00">
                  <c:v>1.22019220960295E-6</c:v>
                </c:pt>
                <c:pt idx="55" formatCode="0.00E+00">
                  <c:v>8.1278587958421196E-7</c:v>
                </c:pt>
                <c:pt idx="56" formatCode="0.00E+00">
                  <c:v>6.4446360771661205E-7</c:v>
                </c:pt>
                <c:pt idx="57" formatCode="0.00E+00">
                  <c:v>4.9580431259088198E-7</c:v>
                </c:pt>
                <c:pt idx="58" formatCode="0.00E+00">
                  <c:v>2.7694299839448602E-7</c:v>
                </c:pt>
                <c:pt idx="59" formatCode="0.00E+00">
                  <c:v>1.42974723497662E-7</c:v>
                </c:pt>
                <c:pt idx="60" formatCode="0.00E+00">
                  <c:v>1.16439362277864E-7</c:v>
                </c:pt>
                <c:pt idx="61" formatCode="0.00E+00">
                  <c:v>6.73211140316647E-8</c:v>
                </c:pt>
                <c:pt idx="62" formatCode="0.00E+00">
                  <c:v>4.2567105423500801E-8</c:v>
                </c:pt>
                <c:pt idx="63" formatCode="0.00E+00">
                  <c:v>2.0929833882656102E-8</c:v>
                </c:pt>
                <c:pt idx="64" formatCode="0.00E+00">
                  <c:v>4.4408885217889002E-16</c:v>
                </c:pt>
                <c:pt idx="65" formatCode="0.00E+00">
                  <c:v>9.9290336374392206E-17</c:v>
                </c:pt>
                <c:pt idx="66" formatCode="0.00E+00">
                  <c:v>9.9290336374392206E-17</c:v>
                </c:pt>
                <c:pt idx="67" formatCode="0.00E+00">
                  <c:v>9.9290336374392206E-17</c:v>
                </c:pt>
                <c:pt idx="68" formatCode="0.00E+00">
                  <c:v>9.9290336374392206E-17</c:v>
                </c:pt>
                <c:pt idx="69" formatCode="0.00E+00">
                  <c:v>9.9290336374392206E-17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A1B-814D-A2E5-283A2F220E42}"/>
            </c:ext>
          </c:extLst>
        </c:ser>
        <c:ser>
          <c:idx val="20"/>
          <c:order val="20"/>
          <c:tx>
            <c:v>110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svd'!$A$24:$A$94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</c:numCache>
            </c:numRef>
          </c:xVal>
          <c:yVal>
            <c:numRef>
              <c:f>'nonorthog SPADE MP2-in-PBE svd'!$V$4:$V$73</c:f>
              <c:numCache>
                <c:formatCode>General</c:formatCode>
                <c:ptCount val="70"/>
                <c:pt idx="0">
                  <c:v>0.99999988218245295</c:v>
                </c:pt>
                <c:pt idx="1">
                  <c:v>0.99999975649988204</c:v>
                </c:pt>
                <c:pt idx="2">
                  <c:v>0.99999880476757497</c:v>
                </c:pt>
                <c:pt idx="3">
                  <c:v>0.99999855186087205</c:v>
                </c:pt>
                <c:pt idx="4">
                  <c:v>0.99999769834394803</c:v>
                </c:pt>
                <c:pt idx="5">
                  <c:v>0.99997955169818098</c:v>
                </c:pt>
                <c:pt idx="6">
                  <c:v>0.99996992921638905</c:v>
                </c:pt>
                <c:pt idx="7">
                  <c:v>0.99995117019850999</c:v>
                </c:pt>
                <c:pt idx="8">
                  <c:v>0.99983341157084904</c:v>
                </c:pt>
                <c:pt idx="9">
                  <c:v>0.99861755505335303</c:v>
                </c:pt>
                <c:pt idx="10">
                  <c:v>0.99858356873756005</c:v>
                </c:pt>
                <c:pt idx="11">
                  <c:v>0.99696905033503103</c:v>
                </c:pt>
                <c:pt idx="12">
                  <c:v>0.969958294332112</c:v>
                </c:pt>
                <c:pt idx="13">
                  <c:v>0.96777113426540995</c:v>
                </c:pt>
                <c:pt idx="14">
                  <c:v>0.90971541401803002</c:v>
                </c:pt>
                <c:pt idx="15">
                  <c:v>0.69248826276818698</c:v>
                </c:pt>
                <c:pt idx="16">
                  <c:v>0.61878675180600695</c:v>
                </c:pt>
                <c:pt idx="17">
                  <c:v>0.60886617486316896</c:v>
                </c:pt>
                <c:pt idx="18">
                  <c:v>0.55681797849333203</c:v>
                </c:pt>
                <c:pt idx="19">
                  <c:v>0.54727901237318599</c:v>
                </c:pt>
                <c:pt idx="20">
                  <c:v>0.210163798184755</c:v>
                </c:pt>
                <c:pt idx="21">
                  <c:v>0.18934324067288999</c:v>
                </c:pt>
                <c:pt idx="22">
                  <c:v>0.15026151907474999</c:v>
                </c:pt>
                <c:pt idx="23">
                  <c:v>6.6239587910696798E-2</c:v>
                </c:pt>
                <c:pt idx="24">
                  <c:v>4.0997124240309102E-2</c:v>
                </c:pt>
                <c:pt idx="25">
                  <c:v>3.9269529282204799E-2</c:v>
                </c:pt>
                <c:pt idx="26">
                  <c:v>3.7432319146239797E-2</c:v>
                </c:pt>
                <c:pt idx="27">
                  <c:v>2.9991906883804001E-2</c:v>
                </c:pt>
                <c:pt idx="28">
                  <c:v>1.9282220767303501E-2</c:v>
                </c:pt>
                <c:pt idx="29">
                  <c:v>1.4013199744121701E-2</c:v>
                </c:pt>
                <c:pt idx="30">
                  <c:v>8.7352125988916004E-3</c:v>
                </c:pt>
                <c:pt idx="31">
                  <c:v>4.8022947893800001E-3</c:v>
                </c:pt>
                <c:pt idx="32">
                  <c:v>3.7956333125206002E-3</c:v>
                </c:pt>
                <c:pt idx="33">
                  <c:v>2.2674804730836999E-3</c:v>
                </c:pt>
                <c:pt idx="34">
                  <c:v>2.0655488907559E-3</c:v>
                </c:pt>
                <c:pt idx="35">
                  <c:v>1.0268259302556001E-3</c:v>
                </c:pt>
                <c:pt idx="36">
                  <c:v>3.435523661053E-4</c:v>
                </c:pt>
                <c:pt idx="37">
                  <c:v>2.419030230646E-4</c:v>
                </c:pt>
                <c:pt idx="38">
                  <c:v>1.905968375109E-4</c:v>
                </c:pt>
                <c:pt idx="39">
                  <c:v>1.5848863539759999E-4</c:v>
                </c:pt>
                <c:pt idx="40" formatCode="0.00E+00">
                  <c:v>9.2622540918761899E-5</c:v>
                </c:pt>
                <c:pt idx="41" formatCode="0.00E+00">
                  <c:v>8.4660216620516005E-5</c:v>
                </c:pt>
                <c:pt idx="42" formatCode="0.00E+00">
                  <c:v>5.3473293439947601E-5</c:v>
                </c:pt>
                <c:pt idx="43" formatCode="0.00E+00">
                  <c:v>3.6628937928782603E-5</c:v>
                </c:pt>
                <c:pt idx="44" formatCode="0.00E+00">
                  <c:v>2.90667234430239E-5</c:v>
                </c:pt>
                <c:pt idx="45" formatCode="0.00E+00">
                  <c:v>2.40408137093709E-5</c:v>
                </c:pt>
                <c:pt idx="46" formatCode="0.00E+00">
                  <c:v>1.75722988665833E-5</c:v>
                </c:pt>
                <c:pt idx="47" formatCode="0.00E+00">
                  <c:v>1.5694551159880999E-5</c:v>
                </c:pt>
                <c:pt idx="48" formatCode="0.00E+00">
                  <c:v>9.7835411626455294E-6</c:v>
                </c:pt>
                <c:pt idx="49" formatCode="0.00E+00">
                  <c:v>6.8181919256795597E-6</c:v>
                </c:pt>
                <c:pt idx="50" formatCode="0.00E+00">
                  <c:v>5.1402051024912804E-6</c:v>
                </c:pt>
                <c:pt idx="51" formatCode="0.00E+00">
                  <c:v>3.77814259895402E-6</c:v>
                </c:pt>
                <c:pt idx="52" formatCode="0.00E+00">
                  <c:v>2.6698666928659501E-6</c:v>
                </c:pt>
                <c:pt idx="53" formatCode="0.00E+00">
                  <c:v>1.7065888266232699E-6</c:v>
                </c:pt>
                <c:pt idx="54" formatCode="0.00E+00">
                  <c:v>1.16946900528696E-6</c:v>
                </c:pt>
                <c:pt idx="55" formatCode="0.00E+00">
                  <c:v>8.54266325825492E-7</c:v>
                </c:pt>
                <c:pt idx="56" formatCode="0.00E+00">
                  <c:v>6.7362012827384401E-7</c:v>
                </c:pt>
                <c:pt idx="57" formatCode="0.00E+00">
                  <c:v>4.44424700944893E-7</c:v>
                </c:pt>
                <c:pt idx="58" formatCode="0.00E+00">
                  <c:v>2.5163941907404E-7</c:v>
                </c:pt>
                <c:pt idx="59" formatCode="0.00E+00">
                  <c:v>1.60183350004081E-7</c:v>
                </c:pt>
                <c:pt idx="60" formatCode="0.00E+00">
                  <c:v>1.2262553409052099E-7</c:v>
                </c:pt>
                <c:pt idx="61" formatCode="0.00E+00">
                  <c:v>8.9682030917763294E-8</c:v>
                </c:pt>
                <c:pt idx="62" formatCode="0.00E+00">
                  <c:v>4.6672646915128801E-8</c:v>
                </c:pt>
                <c:pt idx="63" formatCode="0.00E+00">
                  <c:v>2.5752250540107401E-8</c:v>
                </c:pt>
                <c:pt idx="64" formatCode="0.00E+00">
                  <c:v>4.44088980206386E-16</c:v>
                </c:pt>
                <c:pt idx="65" formatCode="0.00E+00">
                  <c:v>9.9236702259632296E-17</c:v>
                </c:pt>
                <c:pt idx="66" formatCode="0.00E+00">
                  <c:v>9.9236702259632296E-17</c:v>
                </c:pt>
                <c:pt idx="67" formatCode="0.00E+00">
                  <c:v>9.9236702259632296E-17</c:v>
                </c:pt>
                <c:pt idx="68" formatCode="0.00E+00">
                  <c:v>9.9236702259632296E-17</c:v>
                </c:pt>
                <c:pt idx="69" formatCode="0.00E+00">
                  <c:v>9.9236702259632296E-17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A1B-814D-A2E5-283A2F220E42}"/>
            </c:ext>
          </c:extLst>
        </c:ser>
        <c:ser>
          <c:idx val="21"/>
          <c:order val="21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svd'!$A$25:$A$95</c:f>
              <c:numCache>
                <c:formatCode>General</c:formatCode>
                <c:ptCount val="7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'nonorthog SPADE MP2-in-PBE svd'!$W$4:$W$73</c:f>
              <c:numCache>
                <c:formatCode>General</c:formatCode>
                <c:ptCount val="70"/>
                <c:pt idx="0">
                  <c:v>0.99999990074785705</c:v>
                </c:pt>
                <c:pt idx="1">
                  <c:v>0.99999979338013001</c:v>
                </c:pt>
                <c:pt idx="2">
                  <c:v>0.99999890687591997</c:v>
                </c:pt>
                <c:pt idx="3">
                  <c:v>0.99999854325514703</c:v>
                </c:pt>
                <c:pt idx="4">
                  <c:v>0.99999720033944794</c:v>
                </c:pt>
                <c:pt idx="5">
                  <c:v>0.99997959422110305</c:v>
                </c:pt>
                <c:pt idx="6">
                  <c:v>0.99996694210765502</c:v>
                </c:pt>
                <c:pt idx="7">
                  <c:v>0.99995107741286104</c:v>
                </c:pt>
                <c:pt idx="8">
                  <c:v>0.99983618095676297</c:v>
                </c:pt>
                <c:pt idx="9">
                  <c:v>0.99863631504587602</c:v>
                </c:pt>
                <c:pt idx="10">
                  <c:v>0.99861256322339298</c:v>
                </c:pt>
                <c:pt idx="11">
                  <c:v>0.99754428126168804</c:v>
                </c:pt>
                <c:pt idx="12">
                  <c:v>0.96995680294253706</c:v>
                </c:pt>
                <c:pt idx="13">
                  <c:v>0.96785822754858997</c:v>
                </c:pt>
                <c:pt idx="14">
                  <c:v>0.90464635344549005</c:v>
                </c:pt>
                <c:pt idx="15">
                  <c:v>0.70574605578932004</c:v>
                </c:pt>
                <c:pt idx="16">
                  <c:v>0.62084524019046605</c:v>
                </c:pt>
                <c:pt idx="17">
                  <c:v>0.60763387626837495</c:v>
                </c:pt>
                <c:pt idx="18">
                  <c:v>0.55579758045641903</c:v>
                </c:pt>
                <c:pt idx="19">
                  <c:v>0.54808053205532703</c:v>
                </c:pt>
                <c:pt idx="20">
                  <c:v>0.199641354401075</c:v>
                </c:pt>
                <c:pt idx="21">
                  <c:v>0.186848028130741</c:v>
                </c:pt>
                <c:pt idx="22">
                  <c:v>0.15087830856279799</c:v>
                </c:pt>
                <c:pt idx="23">
                  <c:v>6.7444055695947996E-2</c:v>
                </c:pt>
                <c:pt idx="24">
                  <c:v>4.09681558868457E-2</c:v>
                </c:pt>
                <c:pt idx="25">
                  <c:v>3.94658612800581E-2</c:v>
                </c:pt>
                <c:pt idx="26">
                  <c:v>3.72658154756213E-2</c:v>
                </c:pt>
                <c:pt idx="27">
                  <c:v>2.9765561189619798E-2</c:v>
                </c:pt>
                <c:pt idx="28">
                  <c:v>1.8088053116178698E-2</c:v>
                </c:pt>
                <c:pt idx="29">
                  <c:v>1.33723585859085E-2</c:v>
                </c:pt>
                <c:pt idx="30">
                  <c:v>8.7245397010688001E-3</c:v>
                </c:pt>
                <c:pt idx="31">
                  <c:v>4.811227348282E-3</c:v>
                </c:pt>
                <c:pt idx="32">
                  <c:v>3.8136121585392001E-3</c:v>
                </c:pt>
                <c:pt idx="33">
                  <c:v>2.2466399819381002E-3</c:v>
                </c:pt>
                <c:pt idx="34">
                  <c:v>2.0606912296359001E-3</c:v>
                </c:pt>
                <c:pt idx="35">
                  <c:v>9.9718110066259998E-4</c:v>
                </c:pt>
                <c:pt idx="36">
                  <c:v>3.5021242618900003E-4</c:v>
                </c:pt>
                <c:pt idx="37">
                  <c:v>2.407232289296E-4</c:v>
                </c:pt>
                <c:pt idx="38">
                  <c:v>1.8808632795919999E-4</c:v>
                </c:pt>
                <c:pt idx="39">
                  <c:v>1.5663855871259999E-4</c:v>
                </c:pt>
                <c:pt idx="40" formatCode="0.00E+00">
                  <c:v>9.4251268748844403E-5</c:v>
                </c:pt>
                <c:pt idx="41" formatCode="0.00E+00">
                  <c:v>8.3454230052942805E-5</c:v>
                </c:pt>
                <c:pt idx="42" formatCode="0.00E+00">
                  <c:v>5.3088101929739298E-5</c:v>
                </c:pt>
                <c:pt idx="43" formatCode="0.00E+00">
                  <c:v>3.6452346395338197E-5</c:v>
                </c:pt>
                <c:pt idx="44" formatCode="0.00E+00">
                  <c:v>2.8969940659818901E-5</c:v>
                </c:pt>
                <c:pt idx="45" formatCode="0.00E+00">
                  <c:v>2.4270875620429699E-5</c:v>
                </c:pt>
                <c:pt idx="46" formatCode="0.00E+00">
                  <c:v>1.7478124602930199E-5</c:v>
                </c:pt>
                <c:pt idx="47" formatCode="0.00E+00">
                  <c:v>1.51219590090047E-5</c:v>
                </c:pt>
                <c:pt idx="48" formatCode="0.00E+00">
                  <c:v>1.02863673519656E-5</c:v>
                </c:pt>
                <c:pt idx="49" formatCode="0.00E+00">
                  <c:v>7.5628385526592202E-6</c:v>
                </c:pt>
                <c:pt idx="50" formatCode="0.00E+00">
                  <c:v>5.0792873208840402E-6</c:v>
                </c:pt>
                <c:pt idx="51" formatCode="0.00E+00">
                  <c:v>3.8165715684530604E-6</c:v>
                </c:pt>
                <c:pt idx="52" formatCode="0.00E+00">
                  <c:v>2.7473201318690598E-6</c:v>
                </c:pt>
                <c:pt idx="53" formatCode="0.00E+00">
                  <c:v>1.7787904628596001E-6</c:v>
                </c:pt>
                <c:pt idx="54" formatCode="0.00E+00">
                  <c:v>1.1318018338328601E-6</c:v>
                </c:pt>
                <c:pt idx="55" formatCode="0.00E+00">
                  <c:v>9.1173648743225499E-7</c:v>
                </c:pt>
                <c:pt idx="56" formatCode="0.00E+00">
                  <c:v>6.8485920464969601E-7</c:v>
                </c:pt>
                <c:pt idx="57" formatCode="0.00E+00">
                  <c:v>4.3275884307068601E-7</c:v>
                </c:pt>
                <c:pt idx="58" formatCode="0.00E+00">
                  <c:v>2.4039069680949799E-7</c:v>
                </c:pt>
                <c:pt idx="59" formatCode="0.00E+00">
                  <c:v>1.7702134185493701E-7</c:v>
                </c:pt>
                <c:pt idx="60" formatCode="0.00E+00">
                  <c:v>1.3365670651162199E-7</c:v>
                </c:pt>
                <c:pt idx="61" formatCode="0.00E+00">
                  <c:v>1.0759439730895E-7</c:v>
                </c:pt>
                <c:pt idx="62" formatCode="0.00E+00">
                  <c:v>5.9292314454551099E-8</c:v>
                </c:pt>
                <c:pt idx="63" formatCode="0.00E+00">
                  <c:v>2.16734353807302E-8</c:v>
                </c:pt>
                <c:pt idx="64" formatCode="0.00E+00">
                  <c:v>4.4408891617182401E-16</c:v>
                </c:pt>
                <c:pt idx="65" formatCode="0.00E+00">
                  <c:v>9.9279858195980998E-17</c:v>
                </c:pt>
                <c:pt idx="66" formatCode="0.00E+00">
                  <c:v>9.9279858195980998E-17</c:v>
                </c:pt>
                <c:pt idx="67" formatCode="0.00E+00">
                  <c:v>9.9279858195980998E-17</c:v>
                </c:pt>
                <c:pt idx="68" formatCode="0.00E+00">
                  <c:v>9.9279858195980998E-17</c:v>
                </c:pt>
                <c:pt idx="69" formatCode="0.00E+00">
                  <c:v>9.9279858195980998E-17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A1B-814D-A2E5-283A2F220E42}"/>
            </c:ext>
          </c:extLst>
        </c:ser>
        <c:ser>
          <c:idx val="22"/>
          <c:order val="22"/>
          <c:tx>
            <c:v>130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svd'!$A$26:$A$96</c:f>
              <c:numCache>
                <c:formatCode>General</c:formatCode>
                <c:ptCount val="7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</c:numCache>
            </c:numRef>
          </c:xVal>
          <c:yVal>
            <c:numRef>
              <c:f>'nonorthog SPADE MP2-in-PBE svd'!$X$4:$X$73</c:f>
              <c:numCache>
                <c:formatCode>General</c:formatCode>
                <c:ptCount val="70"/>
                <c:pt idx="0">
                  <c:v>0.99999992160761497</c:v>
                </c:pt>
                <c:pt idx="1">
                  <c:v>0.99999983349483501</c:v>
                </c:pt>
                <c:pt idx="2">
                  <c:v>0.99999899270068204</c:v>
                </c:pt>
                <c:pt idx="3">
                  <c:v>0.99999856551743604</c:v>
                </c:pt>
                <c:pt idx="4">
                  <c:v>0.99999652827114804</c:v>
                </c:pt>
                <c:pt idx="5">
                  <c:v>0.99997933071441303</c:v>
                </c:pt>
                <c:pt idx="6">
                  <c:v>0.99996294095096605</c:v>
                </c:pt>
                <c:pt idx="7">
                  <c:v>0.99995073390827804</c:v>
                </c:pt>
                <c:pt idx="8">
                  <c:v>0.99983929289450302</c:v>
                </c:pt>
                <c:pt idx="9">
                  <c:v>0.99870455747992803</c:v>
                </c:pt>
                <c:pt idx="10">
                  <c:v>0.99861495304884995</c:v>
                </c:pt>
                <c:pt idx="11">
                  <c:v>0.997932647088286</c:v>
                </c:pt>
                <c:pt idx="12">
                  <c:v>0.96995386413628004</c:v>
                </c:pt>
                <c:pt idx="13">
                  <c:v>0.96797380088811302</c:v>
                </c:pt>
                <c:pt idx="14">
                  <c:v>0.90084930793125895</c:v>
                </c:pt>
                <c:pt idx="15">
                  <c:v>0.71539757410458304</c:v>
                </c:pt>
                <c:pt idx="16">
                  <c:v>0.62344869596095298</c:v>
                </c:pt>
                <c:pt idx="17">
                  <c:v>0.60650345933509597</c:v>
                </c:pt>
                <c:pt idx="18">
                  <c:v>0.55568991366138198</c:v>
                </c:pt>
                <c:pt idx="19">
                  <c:v>0.54867127396327797</c:v>
                </c:pt>
                <c:pt idx="20">
                  <c:v>0.19524995933820299</c:v>
                </c:pt>
                <c:pt idx="21">
                  <c:v>0.181323319281641</c:v>
                </c:pt>
                <c:pt idx="22">
                  <c:v>0.151490166058347</c:v>
                </c:pt>
                <c:pt idx="23">
                  <c:v>6.8293216052434103E-2</c:v>
                </c:pt>
                <c:pt idx="24">
                  <c:v>4.1163200900982203E-2</c:v>
                </c:pt>
                <c:pt idx="25">
                  <c:v>3.9591108180457697E-2</c:v>
                </c:pt>
                <c:pt idx="26">
                  <c:v>3.7168426397019998E-2</c:v>
                </c:pt>
                <c:pt idx="27">
                  <c:v>2.9567447911737502E-2</c:v>
                </c:pt>
                <c:pt idx="28">
                  <c:v>1.7441310314192601E-2</c:v>
                </c:pt>
                <c:pt idx="29">
                  <c:v>1.2518288231677201E-2</c:v>
                </c:pt>
                <c:pt idx="30">
                  <c:v>8.6998574947295994E-3</c:v>
                </c:pt>
                <c:pt idx="31">
                  <c:v>4.8377310599039998E-3</c:v>
                </c:pt>
                <c:pt idx="32">
                  <c:v>3.8357812806370998E-3</c:v>
                </c:pt>
                <c:pt idx="33">
                  <c:v>2.2206844405353002E-3</c:v>
                </c:pt>
                <c:pt idx="34">
                  <c:v>2.0598085584801998E-3</c:v>
                </c:pt>
                <c:pt idx="35">
                  <c:v>9.6912828297870002E-4</c:v>
                </c:pt>
                <c:pt idx="36">
                  <c:v>3.5614438351810001E-4</c:v>
                </c:pt>
                <c:pt idx="37">
                  <c:v>2.3988078816479999E-4</c:v>
                </c:pt>
                <c:pt idx="38">
                  <c:v>1.8365480313280001E-4</c:v>
                </c:pt>
                <c:pt idx="39">
                  <c:v>1.551480799599E-4</c:v>
                </c:pt>
                <c:pt idx="40" formatCode="0.00E+00">
                  <c:v>9.5605344807514006E-5</c:v>
                </c:pt>
                <c:pt idx="41" formatCode="0.00E+00">
                  <c:v>8.2139668667309803E-5</c:v>
                </c:pt>
                <c:pt idx="42" formatCode="0.00E+00">
                  <c:v>5.2339962374686298E-5</c:v>
                </c:pt>
                <c:pt idx="43" formatCode="0.00E+00">
                  <c:v>3.6338313963568397E-5</c:v>
                </c:pt>
                <c:pt idx="44" formatCode="0.00E+00">
                  <c:v>2.8845241666210802E-5</c:v>
                </c:pt>
                <c:pt idx="45" formatCode="0.00E+00">
                  <c:v>2.4710587269755499E-5</c:v>
                </c:pt>
                <c:pt idx="46" formatCode="0.00E+00">
                  <c:v>1.74457672852672E-5</c:v>
                </c:pt>
                <c:pt idx="47" formatCode="0.00E+00">
                  <c:v>1.46367830004408E-5</c:v>
                </c:pt>
                <c:pt idx="48" formatCode="0.00E+00">
                  <c:v>1.0667143163621099E-5</c:v>
                </c:pt>
                <c:pt idx="49" formatCode="0.00E+00">
                  <c:v>8.2818725322131806E-6</c:v>
                </c:pt>
                <c:pt idx="50" formatCode="0.00E+00">
                  <c:v>5.1124090474024599E-6</c:v>
                </c:pt>
                <c:pt idx="51" formatCode="0.00E+00">
                  <c:v>3.8161154110362402E-6</c:v>
                </c:pt>
                <c:pt idx="52" formatCode="0.00E+00">
                  <c:v>2.8509115522842E-6</c:v>
                </c:pt>
                <c:pt idx="53" formatCode="0.00E+00">
                  <c:v>1.82242409024306E-6</c:v>
                </c:pt>
                <c:pt idx="54" formatCode="0.00E+00">
                  <c:v>1.13838205061719E-6</c:v>
                </c:pt>
                <c:pt idx="55" formatCode="0.00E+00">
                  <c:v>9.5893397084478198E-7</c:v>
                </c:pt>
                <c:pt idx="56" formatCode="0.00E+00">
                  <c:v>6.6992336681654398E-7</c:v>
                </c:pt>
                <c:pt idx="57" formatCode="0.00E+00">
                  <c:v>4.5323173802720299E-7</c:v>
                </c:pt>
                <c:pt idx="58" formatCode="0.00E+00">
                  <c:v>2.4193616394226498E-7</c:v>
                </c:pt>
                <c:pt idx="59" formatCode="0.00E+00">
                  <c:v>1.87339671674112E-7</c:v>
                </c:pt>
                <c:pt idx="60" formatCode="0.00E+00">
                  <c:v>1.4598823749191299E-7</c:v>
                </c:pt>
                <c:pt idx="61" formatCode="0.00E+00">
                  <c:v>1.14741155137063E-7</c:v>
                </c:pt>
                <c:pt idx="62" formatCode="0.00E+00">
                  <c:v>7.4424941290603403E-8</c:v>
                </c:pt>
                <c:pt idx="63" formatCode="0.00E+00">
                  <c:v>1.99604813105479E-8</c:v>
                </c:pt>
                <c:pt idx="64" formatCode="0.00E+00">
                  <c:v>4.44088807333582E-16</c:v>
                </c:pt>
                <c:pt idx="65" formatCode="0.00E+00">
                  <c:v>9.9660710646358196E-17</c:v>
                </c:pt>
                <c:pt idx="66" formatCode="0.00E+00">
                  <c:v>9.9660710646358196E-17</c:v>
                </c:pt>
                <c:pt idx="67" formatCode="0.00E+00">
                  <c:v>9.9660710646358196E-17</c:v>
                </c:pt>
                <c:pt idx="68" formatCode="0.00E+00">
                  <c:v>9.9660710646358196E-17</c:v>
                </c:pt>
                <c:pt idx="69" formatCode="0.00E+00">
                  <c:v>9.9660710646358196E-17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A1B-814D-A2E5-283A2F220E42}"/>
            </c:ext>
          </c:extLst>
        </c:ser>
        <c:ser>
          <c:idx val="23"/>
          <c:order val="23"/>
          <c:tx>
            <c:v>140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'nonorthog SPADE MP2-in-PBE svd'!$A$27:$A$97</c:f>
              <c:numCache>
                <c:formatCode>General</c:formatCode>
                <c:ptCount val="7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'nonorthog SPADE MP2-in-PBE svd'!$Y$4:$Y$73</c:f>
              <c:numCache>
                <c:formatCode>General</c:formatCode>
                <c:ptCount val="70"/>
                <c:pt idx="0">
                  <c:v>0.99999994144573101</c:v>
                </c:pt>
                <c:pt idx="1">
                  <c:v>0.99999986927387396</c:v>
                </c:pt>
                <c:pt idx="2">
                  <c:v>0.99999905860244398</c:v>
                </c:pt>
                <c:pt idx="3">
                  <c:v>0.99999861141730695</c:v>
                </c:pt>
                <c:pt idx="4">
                  <c:v>0.99999576054792205</c:v>
                </c:pt>
                <c:pt idx="5">
                  <c:v>0.99997872050908998</c:v>
                </c:pt>
                <c:pt idx="6">
                  <c:v>0.99995800576440297</c:v>
                </c:pt>
                <c:pt idx="7">
                  <c:v>0.99995015129307796</c:v>
                </c:pt>
                <c:pt idx="8">
                  <c:v>0.99984241410707297</c:v>
                </c:pt>
                <c:pt idx="9">
                  <c:v>0.99880387487446798</c:v>
                </c:pt>
                <c:pt idx="10">
                  <c:v>0.99861426830289202</c:v>
                </c:pt>
                <c:pt idx="11">
                  <c:v>0.99816872361539899</c:v>
                </c:pt>
                <c:pt idx="12">
                  <c:v>0.96995225794064599</c:v>
                </c:pt>
                <c:pt idx="13">
                  <c:v>0.96811430418646705</c:v>
                </c:pt>
                <c:pt idx="14">
                  <c:v>0.89811533535156296</c:v>
                </c:pt>
                <c:pt idx="15">
                  <c:v>0.72212969070757804</c:v>
                </c:pt>
                <c:pt idx="16">
                  <c:v>0.626535587892176</c:v>
                </c:pt>
                <c:pt idx="17">
                  <c:v>0.60566684650495195</c:v>
                </c:pt>
                <c:pt idx="18">
                  <c:v>0.55742640757935802</c:v>
                </c:pt>
                <c:pt idx="19">
                  <c:v>0.54843096329263696</c:v>
                </c:pt>
                <c:pt idx="20">
                  <c:v>0.19403919833337299</c:v>
                </c:pt>
                <c:pt idx="21">
                  <c:v>0.17512010529966801</c:v>
                </c:pt>
                <c:pt idx="22">
                  <c:v>0.152032015758994</c:v>
                </c:pt>
                <c:pt idx="23">
                  <c:v>6.8784437650602701E-2</c:v>
                </c:pt>
                <c:pt idx="24">
                  <c:v>4.1563969550772802E-2</c:v>
                </c:pt>
                <c:pt idx="25">
                  <c:v>3.9682252729490101E-2</c:v>
                </c:pt>
                <c:pt idx="26">
                  <c:v>3.7131912831497298E-2</c:v>
                </c:pt>
                <c:pt idx="27">
                  <c:v>2.9414005148765101E-2</c:v>
                </c:pt>
                <c:pt idx="28">
                  <c:v>1.7143482234231601E-2</c:v>
                </c:pt>
                <c:pt idx="29">
                  <c:v>1.16679965792941E-2</c:v>
                </c:pt>
                <c:pt idx="30">
                  <c:v>8.6556211102632001E-3</c:v>
                </c:pt>
                <c:pt idx="31">
                  <c:v>4.8816342089239998E-3</c:v>
                </c:pt>
                <c:pt idx="32">
                  <c:v>3.8596635757612002E-3</c:v>
                </c:pt>
                <c:pt idx="33">
                  <c:v>2.1910309711157998E-3</c:v>
                </c:pt>
                <c:pt idx="34">
                  <c:v>2.0626567191015998E-3</c:v>
                </c:pt>
                <c:pt idx="35">
                  <c:v>9.4564888557199995E-4</c:v>
                </c:pt>
                <c:pt idx="36">
                  <c:v>3.6041692840520001E-4</c:v>
                </c:pt>
                <c:pt idx="37">
                  <c:v>2.3956227054739999E-4</c:v>
                </c:pt>
                <c:pt idx="38">
                  <c:v>1.775829769429E-4</c:v>
                </c:pt>
                <c:pt idx="39">
                  <c:v>1.5362472236150001E-4</c:v>
                </c:pt>
                <c:pt idx="40" formatCode="0.00E+00">
                  <c:v>9.6419634094507803E-5</c:v>
                </c:pt>
                <c:pt idx="41" formatCode="0.00E+00">
                  <c:v>8.0729130125819604E-5</c:v>
                </c:pt>
                <c:pt idx="42" formatCode="0.00E+00">
                  <c:v>5.1260184279678099E-5</c:v>
                </c:pt>
                <c:pt idx="43" formatCode="0.00E+00">
                  <c:v>3.6325410000827697E-5</c:v>
                </c:pt>
                <c:pt idx="44" formatCode="0.00E+00">
                  <c:v>2.85874801188811E-5</c:v>
                </c:pt>
                <c:pt idx="45" formatCode="0.00E+00">
                  <c:v>2.53674729721506E-5</c:v>
                </c:pt>
                <c:pt idx="46" formatCode="0.00E+00">
                  <c:v>1.74079324553031E-5</c:v>
                </c:pt>
                <c:pt idx="47" formatCode="0.00E+00">
                  <c:v>1.4387267030261301E-5</c:v>
                </c:pt>
                <c:pt idx="48" formatCode="0.00E+00">
                  <c:v>1.08953479585858E-5</c:v>
                </c:pt>
                <c:pt idx="49" formatCode="0.00E+00">
                  <c:v>8.8654504277307098E-6</c:v>
                </c:pt>
                <c:pt idx="50" formatCode="0.00E+00">
                  <c:v>5.1861135635827997E-6</c:v>
                </c:pt>
                <c:pt idx="51" formatCode="0.00E+00">
                  <c:v>3.8023425319773699E-6</c:v>
                </c:pt>
                <c:pt idx="52" formatCode="0.00E+00">
                  <c:v>3.0122102159820699E-6</c:v>
                </c:pt>
                <c:pt idx="53" formatCode="0.00E+00">
                  <c:v>1.87375545125154E-6</c:v>
                </c:pt>
                <c:pt idx="54" formatCode="0.00E+00">
                  <c:v>1.14910772893421E-6</c:v>
                </c:pt>
                <c:pt idx="55" formatCode="0.00E+00">
                  <c:v>9.792462817504669E-7</c:v>
                </c:pt>
                <c:pt idx="56" formatCode="0.00E+00">
                  <c:v>6.3297311925366098E-7</c:v>
                </c:pt>
                <c:pt idx="57" formatCode="0.00E+00">
                  <c:v>4.8373609398352996E-7</c:v>
                </c:pt>
                <c:pt idx="58" formatCode="0.00E+00">
                  <c:v>2.4550705646287798E-7</c:v>
                </c:pt>
                <c:pt idx="59" formatCode="0.00E+00">
                  <c:v>1.9689461836083599E-7</c:v>
                </c:pt>
                <c:pt idx="60" formatCode="0.00E+00">
                  <c:v>1.54869469913172E-7</c:v>
                </c:pt>
                <c:pt idx="61" formatCode="0.00E+00">
                  <c:v>1.17902340048407E-7</c:v>
                </c:pt>
                <c:pt idx="62" formatCode="0.00E+00">
                  <c:v>7.8673924329045601E-8</c:v>
                </c:pt>
                <c:pt idx="63" formatCode="0.00E+00">
                  <c:v>2.4211076385884598E-8</c:v>
                </c:pt>
                <c:pt idx="64" formatCode="0.00E+00">
                  <c:v>4.4408873464224302E-16</c:v>
                </c:pt>
                <c:pt idx="65" formatCode="0.00E+00">
                  <c:v>9.9706869784082502E-17</c:v>
                </c:pt>
                <c:pt idx="66" formatCode="0.00E+00">
                  <c:v>9.9706869784082502E-17</c:v>
                </c:pt>
                <c:pt idx="67" formatCode="0.00E+00">
                  <c:v>9.9706869784082502E-17</c:v>
                </c:pt>
                <c:pt idx="68" formatCode="0.00E+00">
                  <c:v>9.9706869784082502E-17</c:v>
                </c:pt>
                <c:pt idx="69" formatCode="0.00E+00">
                  <c:v>9.9706869784082502E-17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1B-814D-A2E5-283A2F220E42}"/>
            </c:ext>
          </c:extLst>
        </c:ser>
        <c:ser>
          <c:idx val="24"/>
          <c:order val="24"/>
          <c:tx>
            <c:v>150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SPADE MP2-in-PBE svd'!$A$28:$A$98</c:f>
              <c:numCache>
                <c:formatCode>General</c:formatCode>
                <c:ptCount val="7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</c:numCache>
            </c:numRef>
          </c:xVal>
          <c:yVal>
            <c:numRef>
              <c:f>'nonorthog SPADE MP2-in-PBE svd'!$Z$4:$Z$73</c:f>
              <c:numCache>
                <c:formatCode>General</c:formatCode>
                <c:ptCount val="70"/>
                <c:pt idx="0">
                  <c:v>0.99999995617414505</c:v>
                </c:pt>
                <c:pt idx="1">
                  <c:v>0.999999897203391</c:v>
                </c:pt>
                <c:pt idx="2">
                  <c:v>0.99999910544043102</c:v>
                </c:pt>
                <c:pt idx="3">
                  <c:v>0.99999866589219599</c:v>
                </c:pt>
                <c:pt idx="4">
                  <c:v>0.99999499715490803</c:v>
                </c:pt>
                <c:pt idx="5">
                  <c:v>0.99997783869316603</c:v>
                </c:pt>
                <c:pt idx="6">
                  <c:v>0.99995255172180597</c:v>
                </c:pt>
                <c:pt idx="7">
                  <c:v>0.99994937836641795</c:v>
                </c:pt>
                <c:pt idx="8">
                  <c:v>0.99984522762503703</c:v>
                </c:pt>
                <c:pt idx="9">
                  <c:v>0.99891510825192997</c:v>
                </c:pt>
                <c:pt idx="10">
                  <c:v>0.99861324003704999</c:v>
                </c:pt>
                <c:pt idx="11">
                  <c:v>0.99829701091881196</c:v>
                </c:pt>
                <c:pt idx="12">
                  <c:v>0.96995928218027005</c:v>
                </c:pt>
                <c:pt idx="13">
                  <c:v>0.96826381493886304</c:v>
                </c:pt>
                <c:pt idx="14">
                  <c:v>0.89622287179732496</c:v>
                </c:pt>
                <c:pt idx="15">
                  <c:v>0.726602428216503</c:v>
                </c:pt>
                <c:pt idx="16">
                  <c:v>0.62995377120354201</c:v>
                </c:pt>
                <c:pt idx="17">
                  <c:v>0.60514476207539702</c:v>
                </c:pt>
                <c:pt idx="18">
                  <c:v>0.56034095654967897</c:v>
                </c:pt>
                <c:pt idx="19">
                  <c:v>0.54797864857895195</c:v>
                </c:pt>
                <c:pt idx="20">
                  <c:v>0.193695366920559</c:v>
                </c:pt>
                <c:pt idx="21">
                  <c:v>0.170031945851181</c:v>
                </c:pt>
                <c:pt idx="22">
                  <c:v>0.15246703571475101</c:v>
                </c:pt>
                <c:pt idx="23">
                  <c:v>6.8959795796405501E-2</c:v>
                </c:pt>
                <c:pt idx="24">
                  <c:v>4.2072261907269502E-2</c:v>
                </c:pt>
                <c:pt idx="25">
                  <c:v>3.9800495308589201E-2</c:v>
                </c:pt>
                <c:pt idx="26">
                  <c:v>3.7143753261946903E-2</c:v>
                </c:pt>
                <c:pt idx="27">
                  <c:v>2.9314360555827999E-2</c:v>
                </c:pt>
                <c:pt idx="28">
                  <c:v>1.70318144427405E-2</c:v>
                </c:pt>
                <c:pt idx="29">
                  <c:v>1.09731718370476E-2</c:v>
                </c:pt>
                <c:pt idx="30">
                  <c:v>8.5829156004173998E-3</c:v>
                </c:pt>
                <c:pt idx="31">
                  <c:v>4.9404374574518002E-3</c:v>
                </c:pt>
                <c:pt idx="32">
                  <c:v>3.8829535819736001E-3</c:v>
                </c:pt>
                <c:pt idx="33">
                  <c:v>2.160265209628E-3</c:v>
                </c:pt>
                <c:pt idx="34">
                  <c:v>2.0675739919818999E-3</c:v>
                </c:pt>
                <c:pt idx="35">
                  <c:v>9.2935750074379995E-4</c:v>
                </c:pt>
                <c:pt idx="36">
                  <c:v>3.6252788707919999E-4</c:v>
                </c:pt>
                <c:pt idx="37">
                  <c:v>2.3985361281879999E-4</c:v>
                </c:pt>
                <c:pt idx="38">
                  <c:v>1.714091254631E-4</c:v>
                </c:pt>
                <c:pt idx="39">
                  <c:v>1.5069898794659999E-4</c:v>
                </c:pt>
                <c:pt idx="40" formatCode="0.00E+00">
                  <c:v>9.63069300368105E-5</c:v>
                </c:pt>
                <c:pt idx="41" formatCode="0.00E+00">
                  <c:v>7.9019112032671697E-5</c:v>
                </c:pt>
                <c:pt idx="42" formatCode="0.00E+00">
                  <c:v>5.00013256995494E-5</c:v>
                </c:pt>
                <c:pt idx="43" formatCode="0.00E+00">
                  <c:v>3.6459816183391703E-5</c:v>
                </c:pt>
                <c:pt idx="44" formatCode="0.00E+00">
                  <c:v>2.81297644777264E-5</c:v>
                </c:pt>
                <c:pt idx="45" formatCode="0.00E+00">
                  <c:v>2.6212447867277399E-5</c:v>
                </c:pt>
                <c:pt idx="46" formatCode="0.00E+00">
                  <c:v>1.7299630679775899E-5</c:v>
                </c:pt>
                <c:pt idx="47" formatCode="0.00E+00">
                  <c:v>1.44902014311643E-5</c:v>
                </c:pt>
                <c:pt idx="48" formatCode="0.00E+00">
                  <c:v>1.09774117355198E-5</c:v>
                </c:pt>
                <c:pt idx="49" formatCode="0.00E+00">
                  <c:v>9.3066148564350502E-6</c:v>
                </c:pt>
                <c:pt idx="50" formatCode="0.00E+00">
                  <c:v>5.2749466486150703E-6</c:v>
                </c:pt>
                <c:pt idx="51" formatCode="0.00E+00">
                  <c:v>3.7508039374779899E-6</c:v>
                </c:pt>
                <c:pt idx="52" formatCode="0.00E+00">
                  <c:v>3.2189271786068999E-6</c:v>
                </c:pt>
                <c:pt idx="53" formatCode="0.00E+00">
                  <c:v>1.9505410795989301E-6</c:v>
                </c:pt>
                <c:pt idx="54" formatCode="0.00E+00">
                  <c:v>1.1181898387821701E-6</c:v>
                </c:pt>
                <c:pt idx="55" formatCode="0.00E+00">
                  <c:v>9.8447456687933192E-7</c:v>
                </c:pt>
                <c:pt idx="56" formatCode="0.00E+00">
                  <c:v>5.9823703281361699E-7</c:v>
                </c:pt>
                <c:pt idx="57" formatCode="0.00E+00">
                  <c:v>4.86524367419128E-7</c:v>
                </c:pt>
                <c:pt idx="58" formatCode="0.00E+00">
                  <c:v>2.4867109029001E-7</c:v>
                </c:pt>
                <c:pt idx="59" formatCode="0.00E+00">
                  <c:v>2.1287322733304399E-7</c:v>
                </c:pt>
                <c:pt idx="60" formatCode="0.00E+00">
                  <c:v>1.5716876230341401E-7</c:v>
                </c:pt>
                <c:pt idx="61" formatCode="0.00E+00">
                  <c:v>1.0991196744888799E-7</c:v>
                </c:pt>
                <c:pt idx="62" formatCode="0.00E+00">
                  <c:v>7.3073508238483501E-8</c:v>
                </c:pt>
                <c:pt idx="63" formatCode="0.00E+00">
                  <c:v>3.0212361231184499E-8</c:v>
                </c:pt>
                <c:pt idx="64" formatCode="0.00E+00">
                  <c:v>4.4408864846165899E-16</c:v>
                </c:pt>
                <c:pt idx="65" formatCode="0.00E+00">
                  <c:v>9.9792868499337898E-17</c:v>
                </c:pt>
                <c:pt idx="66" formatCode="0.00E+00">
                  <c:v>9.9792868499337898E-17</c:v>
                </c:pt>
                <c:pt idx="67" formatCode="0.00E+00">
                  <c:v>9.9792868499337898E-17</c:v>
                </c:pt>
                <c:pt idx="68" formatCode="0.00E+00">
                  <c:v>9.9792868499337898E-17</c:v>
                </c:pt>
                <c:pt idx="69" formatCode="0.00E+00">
                  <c:v>9.9792868499337898E-17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A1B-814D-A2E5-283A2F220E42}"/>
            </c:ext>
          </c:extLst>
        </c:ser>
        <c:ser>
          <c:idx val="25"/>
          <c:order val="25"/>
          <c:tx>
            <c:v>160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SPADE MP2-in-PBE svd'!$A$29:$A$99</c:f>
              <c:numCache>
                <c:formatCode>General</c:formatCode>
                <c:ptCount val="7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</c:numCache>
            </c:numRef>
          </c:xVal>
          <c:yVal>
            <c:numRef>
              <c:f>'nonorthog SPADE MP2-in-PBE svd'!$AA$4:$AA$73</c:f>
              <c:numCache>
                <c:formatCode>General</c:formatCode>
                <c:ptCount val="70"/>
                <c:pt idx="0">
                  <c:v>0.99999996291710402</c:v>
                </c:pt>
                <c:pt idx="1">
                  <c:v>0.99999991646813002</c:v>
                </c:pt>
                <c:pt idx="2">
                  <c:v>0.99999913611447799</c:v>
                </c:pt>
                <c:pt idx="3">
                  <c:v>0.99999871429617304</c:v>
                </c:pt>
                <c:pt idx="4">
                  <c:v>0.99999434998099601</c:v>
                </c:pt>
                <c:pt idx="5">
                  <c:v>0.99997692382428105</c:v>
                </c:pt>
                <c:pt idx="6">
                  <c:v>0.99994897272373395</c:v>
                </c:pt>
                <c:pt idx="7">
                  <c:v>0.99994696007194295</c:v>
                </c:pt>
                <c:pt idx="8">
                  <c:v>0.99984745258288599</c:v>
                </c:pt>
                <c:pt idx="9">
                  <c:v>0.99900973896043599</c:v>
                </c:pt>
                <c:pt idx="10">
                  <c:v>0.99861240628244796</c:v>
                </c:pt>
                <c:pt idx="11">
                  <c:v>0.99836356071036303</c:v>
                </c:pt>
                <c:pt idx="12">
                  <c:v>0.96997586037070405</c:v>
                </c:pt>
                <c:pt idx="13">
                  <c:v>0.96839781842307404</c:v>
                </c:pt>
                <c:pt idx="14">
                  <c:v>0.89498421229924896</c:v>
                </c:pt>
                <c:pt idx="15">
                  <c:v>0.72935710619299998</c:v>
                </c:pt>
                <c:pt idx="16">
                  <c:v>0.63329255673485796</c:v>
                </c:pt>
                <c:pt idx="17">
                  <c:v>0.60487952939218403</c:v>
                </c:pt>
                <c:pt idx="18">
                  <c:v>0.56336687289188903</c:v>
                </c:pt>
                <c:pt idx="19">
                  <c:v>0.547840911115828</c:v>
                </c:pt>
                <c:pt idx="20">
                  <c:v>0.19360601076505499</c:v>
                </c:pt>
                <c:pt idx="21">
                  <c:v>0.16633231874252499</c:v>
                </c:pt>
                <c:pt idx="22">
                  <c:v>0.15278586194517399</c:v>
                </c:pt>
                <c:pt idx="23">
                  <c:v>6.8914928292284794E-2</c:v>
                </c:pt>
                <c:pt idx="24">
                  <c:v>4.2574214532164201E-2</c:v>
                </c:pt>
                <c:pt idx="25">
                  <c:v>3.9953985333197099E-2</c:v>
                </c:pt>
                <c:pt idx="26">
                  <c:v>3.7182104613335099E-2</c:v>
                </c:pt>
                <c:pt idx="27">
                  <c:v>2.92639600937411E-2</c:v>
                </c:pt>
                <c:pt idx="28">
                  <c:v>1.7012502552131201E-2</c:v>
                </c:pt>
                <c:pt idx="29">
                  <c:v>1.04900091337613E-2</c:v>
                </c:pt>
                <c:pt idx="30">
                  <c:v>8.4804070086196004E-3</c:v>
                </c:pt>
                <c:pt idx="31">
                  <c:v>5.0078745621188999E-3</c:v>
                </c:pt>
                <c:pt idx="32">
                  <c:v>3.9035158439196002E-3</c:v>
                </c:pt>
                <c:pt idx="33">
                  <c:v>2.1336569083346998E-3</c:v>
                </c:pt>
                <c:pt idx="34">
                  <c:v>2.0709166267672001E-3</c:v>
                </c:pt>
                <c:pt idx="35">
                  <c:v>9.2205966646540004E-4</c:v>
                </c:pt>
                <c:pt idx="36">
                  <c:v>3.62600114093E-4</c:v>
                </c:pt>
                <c:pt idx="37">
                  <c:v>2.4061390746009999E-4</c:v>
                </c:pt>
                <c:pt idx="38">
                  <c:v>1.680461183647E-4</c:v>
                </c:pt>
                <c:pt idx="39">
                  <c:v>1.444877115109E-4</c:v>
                </c:pt>
                <c:pt idx="40" formatCode="0.00E+00">
                  <c:v>9.4912866754344298E-5</c:v>
                </c:pt>
                <c:pt idx="41" formatCode="0.00E+00">
                  <c:v>7.6726498560517194E-5</c:v>
                </c:pt>
                <c:pt idx="42" formatCode="0.00E+00">
                  <c:v>4.8871596457280702E-5</c:v>
                </c:pt>
                <c:pt idx="43" formatCode="0.00E+00">
                  <c:v>3.6760512951945399E-5</c:v>
                </c:pt>
                <c:pt idx="44" formatCode="0.00E+00">
                  <c:v>2.7821966809546199E-5</c:v>
                </c:pt>
                <c:pt idx="45" formatCode="0.00E+00">
                  <c:v>2.6630273284066401E-5</c:v>
                </c:pt>
                <c:pt idx="46" formatCode="0.00E+00">
                  <c:v>1.7109531790561099E-5</c:v>
                </c:pt>
                <c:pt idx="47" formatCode="0.00E+00">
                  <c:v>1.5125751987173601E-5</c:v>
                </c:pt>
                <c:pt idx="48" formatCode="0.00E+00">
                  <c:v>1.09936677299282E-5</c:v>
                </c:pt>
                <c:pt idx="49" formatCode="0.00E+00">
                  <c:v>9.5988126636906497E-6</c:v>
                </c:pt>
                <c:pt idx="50" formatCode="0.00E+00">
                  <c:v>5.3553740063745499E-6</c:v>
                </c:pt>
                <c:pt idx="51" formatCode="0.00E+00">
                  <c:v>3.6702274233008598E-6</c:v>
                </c:pt>
                <c:pt idx="52" formatCode="0.00E+00">
                  <c:v>3.3860661199252502E-6</c:v>
                </c:pt>
                <c:pt idx="53" formatCode="0.00E+00">
                  <c:v>2.0144496204071799E-6</c:v>
                </c:pt>
                <c:pt idx="54" formatCode="0.00E+00">
                  <c:v>1.07967415198593E-6</c:v>
                </c:pt>
                <c:pt idx="55" formatCode="0.00E+00">
                  <c:v>9.8071269257424691E-7</c:v>
                </c:pt>
                <c:pt idx="56" formatCode="0.00E+00">
                  <c:v>6.0002998808383997E-7</c:v>
                </c:pt>
                <c:pt idx="57" formatCode="0.00E+00">
                  <c:v>4.2439835656918399E-7</c:v>
                </c:pt>
                <c:pt idx="58" formatCode="0.00E+00">
                  <c:v>2.61580056562698E-7</c:v>
                </c:pt>
                <c:pt idx="59" formatCode="0.00E+00">
                  <c:v>2.3000890966849999E-7</c:v>
                </c:pt>
                <c:pt idx="60" formatCode="0.00E+00">
                  <c:v>1.50118009994748E-7</c:v>
                </c:pt>
                <c:pt idx="61" formatCode="0.00E+00">
                  <c:v>8.9177396345856694E-8</c:v>
                </c:pt>
                <c:pt idx="62" formatCode="0.00E+00">
                  <c:v>6.3553137188780199E-8</c:v>
                </c:pt>
                <c:pt idx="63" formatCode="0.00E+00">
                  <c:v>3.2745989383998602E-8</c:v>
                </c:pt>
                <c:pt idx="64" formatCode="0.00E+00">
                  <c:v>4.4408857376118698E-16</c:v>
                </c:pt>
                <c:pt idx="65" formatCode="0.00E+00">
                  <c:v>9.9847888588334799E-17</c:v>
                </c:pt>
                <c:pt idx="66" formatCode="0.00E+00">
                  <c:v>9.9847888588334799E-17</c:v>
                </c:pt>
                <c:pt idx="67" formatCode="0.00E+00">
                  <c:v>9.9847888588334799E-17</c:v>
                </c:pt>
                <c:pt idx="68" formatCode="0.00E+00">
                  <c:v>9.9847888588334799E-17</c:v>
                </c:pt>
                <c:pt idx="69" formatCode="0.00E+00">
                  <c:v>9.9847888588334799E-17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A1B-814D-A2E5-283A2F220E42}"/>
            </c:ext>
          </c:extLst>
        </c:ser>
        <c:ser>
          <c:idx val="26"/>
          <c:order val="26"/>
          <c:tx>
            <c:v>170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SPADE MP2-in-PBE svd'!$A$30:$A$100</c:f>
              <c:numCache>
                <c:formatCode>General</c:formatCode>
                <c:ptCount val="7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</c:numCache>
            </c:numRef>
          </c:xVal>
          <c:yVal>
            <c:numRef>
              <c:f>'nonorthog SPADE MP2-in-PBE svd'!$AB$4:$AB$73</c:f>
              <c:numCache>
                <c:formatCode>General</c:formatCode>
                <c:ptCount val="70"/>
                <c:pt idx="0">
                  <c:v>0.99999996307063399</c:v>
                </c:pt>
                <c:pt idx="1">
                  <c:v>0.99999992750195699</c:v>
                </c:pt>
                <c:pt idx="2">
                  <c:v>0.99999915334671896</c:v>
                </c:pt>
                <c:pt idx="3">
                  <c:v>0.99999874632993802</c:v>
                </c:pt>
                <c:pt idx="4">
                  <c:v>0.99999391719469699</c:v>
                </c:pt>
                <c:pt idx="5">
                  <c:v>0.99997624400307805</c:v>
                </c:pt>
                <c:pt idx="6">
                  <c:v>0.99994829861830503</c:v>
                </c:pt>
                <c:pt idx="7">
                  <c:v>0.99994319037761803</c:v>
                </c:pt>
                <c:pt idx="8">
                  <c:v>0.99984886764199898</c:v>
                </c:pt>
                <c:pt idx="9">
                  <c:v>0.99907043752316804</c:v>
                </c:pt>
                <c:pt idx="10">
                  <c:v>0.99861189800583705</c:v>
                </c:pt>
                <c:pt idx="11">
                  <c:v>0.99839562724134601</c:v>
                </c:pt>
                <c:pt idx="12">
                  <c:v>0.96999366075075999</c:v>
                </c:pt>
                <c:pt idx="13">
                  <c:v>0.96849050941819603</c:v>
                </c:pt>
                <c:pt idx="14">
                  <c:v>0.89427583017572698</c:v>
                </c:pt>
                <c:pt idx="15">
                  <c:v>0.73080986669360803</c:v>
                </c:pt>
                <c:pt idx="16">
                  <c:v>0.63582726864068095</c:v>
                </c:pt>
                <c:pt idx="17">
                  <c:v>0.60477916570430001</c:v>
                </c:pt>
                <c:pt idx="18">
                  <c:v>0.56561672883758596</c:v>
                </c:pt>
                <c:pt idx="19">
                  <c:v>0.54796214501723595</c:v>
                </c:pt>
                <c:pt idx="20">
                  <c:v>0.193597488678729</c:v>
                </c:pt>
                <c:pt idx="21">
                  <c:v>0.164063349370977</c:v>
                </c:pt>
                <c:pt idx="22">
                  <c:v>0.15298447715513</c:v>
                </c:pt>
                <c:pt idx="23">
                  <c:v>6.8790444240835802E-2</c:v>
                </c:pt>
                <c:pt idx="24">
                  <c:v>4.2943212341938E-2</c:v>
                </c:pt>
                <c:pt idx="25">
                  <c:v>4.0094821916711001E-2</c:v>
                </c:pt>
                <c:pt idx="26">
                  <c:v>3.7219627028333702E-2</c:v>
                </c:pt>
                <c:pt idx="27">
                  <c:v>2.92468547934439E-2</c:v>
                </c:pt>
                <c:pt idx="28">
                  <c:v>1.7028352500695499E-2</c:v>
                </c:pt>
                <c:pt idx="29">
                  <c:v>1.02032418900539E-2</c:v>
                </c:pt>
                <c:pt idx="30">
                  <c:v>8.3749245123894995E-3</c:v>
                </c:pt>
                <c:pt idx="31">
                  <c:v>5.0724496817825997E-3</c:v>
                </c:pt>
                <c:pt idx="32">
                  <c:v>3.9193600947537996E-3</c:v>
                </c:pt>
                <c:pt idx="33">
                  <c:v>2.1210771415862001E-3</c:v>
                </c:pt>
                <c:pt idx="34">
                  <c:v>2.0657159476954999E-3</c:v>
                </c:pt>
                <c:pt idx="35">
                  <c:v>9.2440854707609996E-4</c:v>
                </c:pt>
                <c:pt idx="36">
                  <c:v>3.6119733424560001E-4</c:v>
                </c:pt>
                <c:pt idx="37">
                  <c:v>2.4154084613870001E-4</c:v>
                </c:pt>
                <c:pt idx="38">
                  <c:v>1.674361775074E-4</c:v>
                </c:pt>
                <c:pt idx="39">
                  <c:v>1.372006455447E-4</c:v>
                </c:pt>
                <c:pt idx="40" formatCode="0.00E+00">
                  <c:v>9.2498509822309296E-5</c:v>
                </c:pt>
                <c:pt idx="41" formatCode="0.00E+00">
                  <c:v>7.3800170983310496E-5</c:v>
                </c:pt>
                <c:pt idx="42" formatCode="0.00E+00">
                  <c:v>4.8273674067004203E-5</c:v>
                </c:pt>
                <c:pt idx="43" formatCode="0.00E+00">
                  <c:v>3.7158981333156201E-5</c:v>
                </c:pt>
                <c:pt idx="44" formatCode="0.00E+00">
                  <c:v>2.8125193018518099E-5</c:v>
                </c:pt>
                <c:pt idx="45" formatCode="0.00E+00">
                  <c:v>2.57682078101494E-5</c:v>
                </c:pt>
                <c:pt idx="46" formatCode="0.00E+00">
                  <c:v>1.69912625280902E-5</c:v>
                </c:pt>
                <c:pt idx="47" formatCode="0.00E+00">
                  <c:v>1.6382066346178798E-5</c:v>
                </c:pt>
                <c:pt idx="48" formatCode="0.00E+00">
                  <c:v>1.11600226914158E-5</c:v>
                </c:pt>
                <c:pt idx="49" formatCode="0.00E+00">
                  <c:v>9.6248044369346299E-6</c:v>
                </c:pt>
                <c:pt idx="50" formatCode="0.00E+00">
                  <c:v>5.3991740314826396E-6</c:v>
                </c:pt>
                <c:pt idx="51" formatCode="0.00E+00">
                  <c:v>3.6796450620601801E-6</c:v>
                </c:pt>
                <c:pt idx="52" formatCode="0.00E+00">
                  <c:v>3.3641785040657902E-6</c:v>
                </c:pt>
                <c:pt idx="53" formatCode="0.00E+00">
                  <c:v>2.00942501260029E-6</c:v>
                </c:pt>
                <c:pt idx="54" formatCode="0.00E+00">
                  <c:v>1.08568526493635E-6</c:v>
                </c:pt>
                <c:pt idx="55" formatCode="0.00E+00">
                  <c:v>9.6723131192735306E-7</c:v>
                </c:pt>
                <c:pt idx="56" formatCode="0.00E+00">
                  <c:v>6.0764780241828995E-7</c:v>
                </c:pt>
                <c:pt idx="57" formatCode="0.00E+00">
                  <c:v>3.5362190780323102E-7</c:v>
                </c:pt>
                <c:pt idx="58" formatCode="0.00E+00">
                  <c:v>2.9510583380986601E-7</c:v>
                </c:pt>
                <c:pt idx="59" formatCode="0.00E+00">
                  <c:v>2.4281027455962797E-7</c:v>
                </c:pt>
                <c:pt idx="60" formatCode="0.00E+00">
                  <c:v>1.3906673361926001E-7</c:v>
                </c:pt>
                <c:pt idx="61" formatCode="0.00E+00">
                  <c:v>6.7303591003183299E-8</c:v>
                </c:pt>
                <c:pt idx="62" formatCode="0.00E+00">
                  <c:v>4.2389036352149502E-8</c:v>
                </c:pt>
                <c:pt idx="63" formatCode="0.00E+00">
                  <c:v>2.5835567610890599E-8</c:v>
                </c:pt>
                <c:pt idx="64" formatCode="0.00E+00">
                  <c:v>4.4408840257841798E-16</c:v>
                </c:pt>
                <c:pt idx="65" formatCode="0.00E+00">
                  <c:v>9.9490879699391898E-17</c:v>
                </c:pt>
                <c:pt idx="66" formatCode="0.00E+00">
                  <c:v>9.9490879699391898E-17</c:v>
                </c:pt>
                <c:pt idx="67" formatCode="0.00E+00">
                  <c:v>9.9490879699391898E-17</c:v>
                </c:pt>
                <c:pt idx="68" formatCode="0.00E+00">
                  <c:v>9.9490879699391898E-17</c:v>
                </c:pt>
                <c:pt idx="69" formatCode="0.00E+00">
                  <c:v>3.4082569221896702E-17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A1B-814D-A2E5-283A2F220E42}"/>
            </c:ext>
          </c:extLst>
        </c:ser>
        <c:ser>
          <c:idx val="27"/>
          <c:order val="27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'nonorthog SPADE MP2-in-PBE svd'!$A$31:$A$101</c:f>
              <c:numCache>
                <c:formatCode>General</c:formatCode>
                <c:ptCount val="7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</c:numCache>
            </c:numRef>
          </c:xVal>
          <c:yVal>
            <c:numRef>
              <c:f>'nonorthog SPADE MP2-in-PBE svd'!$AC$4:$AC$73</c:f>
              <c:numCache>
                <c:formatCode>General</c:formatCode>
                <c:ptCount val="70"/>
                <c:pt idx="0">
                  <c:v>0.99999996202280295</c:v>
                </c:pt>
                <c:pt idx="1">
                  <c:v>0.99999993112435803</c:v>
                </c:pt>
                <c:pt idx="2">
                  <c:v>0.99999915868474198</c:v>
                </c:pt>
                <c:pt idx="3">
                  <c:v>0.99999875704963104</c:v>
                </c:pt>
                <c:pt idx="4">
                  <c:v>0.99999376339161905</c:v>
                </c:pt>
                <c:pt idx="5">
                  <c:v>0.99997598208636396</c:v>
                </c:pt>
                <c:pt idx="6">
                  <c:v>0.99994808049336403</c:v>
                </c:pt>
                <c:pt idx="7">
                  <c:v>0.99994175165037802</c:v>
                </c:pt>
                <c:pt idx="8">
                  <c:v>0.99984937932926798</c:v>
                </c:pt>
                <c:pt idx="9">
                  <c:v>0.99909150155020998</c:v>
                </c:pt>
                <c:pt idx="10">
                  <c:v>0.99861172286098998</c:v>
                </c:pt>
                <c:pt idx="11">
                  <c:v>0.99840399817246195</c:v>
                </c:pt>
                <c:pt idx="12">
                  <c:v>0.970002034991988</c:v>
                </c:pt>
                <c:pt idx="13">
                  <c:v>0.96852368025552105</c:v>
                </c:pt>
                <c:pt idx="14">
                  <c:v>0.89404280949445203</c:v>
                </c:pt>
                <c:pt idx="15">
                  <c:v>0.73126666875801105</c:v>
                </c:pt>
                <c:pt idx="16">
                  <c:v>0.63679299212069895</c:v>
                </c:pt>
                <c:pt idx="17">
                  <c:v>0.60475416600831999</c:v>
                </c:pt>
                <c:pt idx="18">
                  <c:v>0.56645113974702799</c:v>
                </c:pt>
                <c:pt idx="19">
                  <c:v>0.54805290278924301</c:v>
                </c:pt>
                <c:pt idx="20">
                  <c:v>0.19359733772971199</c:v>
                </c:pt>
                <c:pt idx="21">
                  <c:v>0.163288441968785</c:v>
                </c:pt>
                <c:pt idx="22">
                  <c:v>0.153048331422272</c:v>
                </c:pt>
                <c:pt idx="23">
                  <c:v>6.8727576686553604E-2</c:v>
                </c:pt>
                <c:pt idx="24">
                  <c:v>4.3068776653413299E-2</c:v>
                </c:pt>
                <c:pt idx="25">
                  <c:v>4.0152448536598398E-2</c:v>
                </c:pt>
                <c:pt idx="26">
                  <c:v>3.7234426852401997E-2</c:v>
                </c:pt>
                <c:pt idx="27">
                  <c:v>2.9245974085269098E-2</c:v>
                </c:pt>
                <c:pt idx="28">
                  <c:v>1.7041587143378101E-2</c:v>
                </c:pt>
                <c:pt idx="29">
                  <c:v>1.0060144604652699E-2</c:v>
                </c:pt>
                <c:pt idx="30">
                  <c:v>8.3182335584005007E-3</c:v>
                </c:pt>
                <c:pt idx="31">
                  <c:v>5.1194931815222999E-3</c:v>
                </c:pt>
                <c:pt idx="32">
                  <c:v>3.9293065839653002E-3</c:v>
                </c:pt>
                <c:pt idx="33">
                  <c:v>2.1250554183203001E-3</c:v>
                </c:pt>
                <c:pt idx="34">
                  <c:v>2.0525255163344998E-3</c:v>
                </c:pt>
                <c:pt idx="35">
                  <c:v>9.3599439560609996E-4</c:v>
                </c:pt>
                <c:pt idx="36">
                  <c:v>3.5884926769780002E-4</c:v>
                </c:pt>
                <c:pt idx="37">
                  <c:v>2.423105679476E-4</c:v>
                </c:pt>
                <c:pt idx="38">
                  <c:v>1.67378723686E-4</c:v>
                </c:pt>
                <c:pt idx="39">
                  <c:v>1.332542050842E-4</c:v>
                </c:pt>
                <c:pt idx="40" formatCode="0.00E+00">
                  <c:v>9.0285009114602296E-5</c:v>
                </c:pt>
                <c:pt idx="41" formatCode="0.00E+00">
                  <c:v>7.1238526642486698E-5</c:v>
                </c:pt>
                <c:pt idx="42" formatCode="0.00E+00">
                  <c:v>4.8355276485206902E-5</c:v>
                </c:pt>
                <c:pt idx="43" formatCode="0.00E+00">
                  <c:v>3.7453056923852603E-5</c:v>
                </c:pt>
                <c:pt idx="44" formatCode="0.00E+00">
                  <c:v>2.8032830622186499E-5</c:v>
                </c:pt>
                <c:pt idx="45" formatCode="0.00E+00">
                  <c:v>2.4687199375206001E-5</c:v>
                </c:pt>
                <c:pt idx="46" formatCode="0.00E+00">
                  <c:v>1.8418856780931699E-5</c:v>
                </c:pt>
                <c:pt idx="47" formatCode="0.00E+00">
                  <c:v>1.66092620009934E-5</c:v>
                </c:pt>
                <c:pt idx="48" formatCode="0.00E+00">
                  <c:v>1.15715972507878E-5</c:v>
                </c:pt>
                <c:pt idx="49" formatCode="0.00E+00">
                  <c:v>9.3945872522469496E-6</c:v>
                </c:pt>
                <c:pt idx="50" formatCode="0.00E+00">
                  <c:v>5.3976615862523101E-6</c:v>
                </c:pt>
                <c:pt idx="51" formatCode="0.00E+00">
                  <c:v>3.70707447064351E-6</c:v>
                </c:pt>
                <c:pt idx="52" formatCode="0.00E+00">
                  <c:v>3.2551224496013298E-6</c:v>
                </c:pt>
                <c:pt idx="53" formatCode="0.00E+00">
                  <c:v>1.9310920344700001E-6</c:v>
                </c:pt>
                <c:pt idx="54" formatCode="0.00E+00">
                  <c:v>1.14850215168303E-6</c:v>
                </c:pt>
                <c:pt idx="55" formatCode="0.00E+00">
                  <c:v>9.3127360698762904E-7</c:v>
                </c:pt>
                <c:pt idx="56" formatCode="0.00E+00">
                  <c:v>6.1714489341081097E-7</c:v>
                </c:pt>
                <c:pt idx="57" formatCode="0.00E+00">
                  <c:v>3.7979264065872602E-7</c:v>
                </c:pt>
                <c:pt idx="58" formatCode="0.00E+00">
                  <c:v>2.8881971910220803E-7</c:v>
                </c:pt>
                <c:pt idx="59" formatCode="0.00E+00">
                  <c:v>2.41738392637724E-7</c:v>
                </c:pt>
                <c:pt idx="60" formatCode="0.00E+00">
                  <c:v>1.31767016150737E-7</c:v>
                </c:pt>
                <c:pt idx="61" formatCode="0.00E+00">
                  <c:v>6.6695776505366801E-8</c:v>
                </c:pt>
                <c:pt idx="62" formatCode="0.00E+00">
                  <c:v>1.40121270296212E-8</c:v>
                </c:pt>
                <c:pt idx="63" formatCode="0.00E+00">
                  <c:v>2.3701082762907298E-9</c:v>
                </c:pt>
                <c:pt idx="64" formatCode="0.00E+00">
                  <c:v>4.4408322864289702E-16</c:v>
                </c:pt>
                <c:pt idx="65" formatCode="0.00E+00">
                  <c:v>9.9496095796827195E-17</c:v>
                </c:pt>
                <c:pt idx="66" formatCode="0.00E+00">
                  <c:v>9.9496095796827195E-17</c:v>
                </c:pt>
                <c:pt idx="67" formatCode="0.00E+00">
                  <c:v>9.9496095796827195E-17</c:v>
                </c:pt>
                <c:pt idx="68" formatCode="0.00E+00">
                  <c:v>9.9496095796827195E-17</c:v>
                </c:pt>
                <c:pt idx="69" formatCode="0.00E+00">
                  <c:v>9.9496095796827195E-17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A1B-814D-A2E5-283A2F22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6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Singular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MP2-in-PBE nonorthogonal SPADE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svd'!$B$76:$B$145</c:f>
              <c:numCache>
                <c:formatCode>General</c:formatCode>
                <c:ptCount val="70"/>
                <c:pt idx="0">
                  <c:v>0</c:v>
                </c:pt>
                <c:pt idx="1">
                  <c:v>2.6097312977313436E-8</c:v>
                </c:pt>
                <c:pt idx="2">
                  <c:v>5.5016662403595262E-7</c:v>
                </c:pt>
                <c:pt idx="3">
                  <c:v>1.2090992910218645E-6</c:v>
                </c:pt>
                <c:pt idx="4">
                  <c:v>2.0058455180160806E-6</c:v>
                </c:pt>
                <c:pt idx="5">
                  <c:v>2.4026222573914069E-5</c:v>
                </c:pt>
                <c:pt idx="6">
                  <c:v>6.6805362880506536E-6</c:v>
                </c:pt>
                <c:pt idx="7">
                  <c:v>4.3798313748011353E-5</c:v>
                </c:pt>
                <c:pt idx="8">
                  <c:v>6.332262524599841E-5</c:v>
                </c:pt>
                <c:pt idx="9">
                  <c:v>7.703787174410115E-4</c:v>
                </c:pt>
                <c:pt idx="10">
                  <c:v>3.4026277735998978E-4</c:v>
                </c:pt>
                <c:pt idx="11">
                  <c:v>5.4528771422202027E-4</c:v>
                </c:pt>
                <c:pt idx="12">
                  <c:v>2.7498340286974954E-2</c:v>
                </c:pt>
                <c:pt idx="13">
                  <c:v>2.6477829441889922E-3</c:v>
                </c:pt>
                <c:pt idx="14">
                  <c:v>7.8334231806610033E-2</c:v>
                </c:pt>
                <c:pt idx="15">
                  <c:v>0.15376563851174996</c:v>
                </c:pt>
                <c:pt idx="16">
                  <c:v>8.6843266558020993E-2</c:v>
                </c:pt>
                <c:pt idx="17">
                  <c:v>4.5402044229663985E-2</c:v>
                </c:pt>
                <c:pt idx="18">
                  <c:v>1.5123139103485062E-2</c:v>
                </c:pt>
                <c:pt idx="19">
                  <c:v>4.672094832648499E-2</c:v>
                </c:pt>
                <c:pt idx="20">
                  <c:v>0.329467730382413</c:v>
                </c:pt>
                <c:pt idx="21">
                  <c:v>4.2623086813613986E-2</c:v>
                </c:pt>
                <c:pt idx="22">
                  <c:v>2.2546519492032013E-2</c:v>
                </c:pt>
                <c:pt idx="23">
                  <c:v>8.0003931574915893E-2</c:v>
                </c:pt>
                <c:pt idx="24">
                  <c:v>1.9559128826095694E-2</c:v>
                </c:pt>
                <c:pt idx="25">
                  <c:v>9.3647758565160999E-3</c:v>
                </c:pt>
                <c:pt idx="26">
                  <c:v>2.5934539056141001E-3</c:v>
                </c:pt>
                <c:pt idx="27">
                  <c:v>5.2326641200351014E-3</c:v>
                </c:pt>
                <c:pt idx="28">
                  <c:v>1.3276986131508701E-2</c:v>
                </c:pt>
                <c:pt idx="29">
                  <c:v>6.6378569704031998E-3</c:v>
                </c:pt>
                <c:pt idx="30">
                  <c:v>1.8638190767550997E-3</c:v>
                </c:pt>
                <c:pt idx="31">
                  <c:v>3.6349666580728001E-3</c:v>
                </c:pt>
                <c:pt idx="32">
                  <c:v>9.0961413242770031E-4</c:v>
                </c:pt>
                <c:pt idx="33">
                  <c:v>1.9250143295509001E-3</c:v>
                </c:pt>
                <c:pt idx="34">
                  <c:v>2.3163667043539981E-4</c:v>
                </c:pt>
                <c:pt idx="35">
                  <c:v>1.0637711129509999E-3</c:v>
                </c:pt>
                <c:pt idx="36">
                  <c:v>5.8115652045319995E-4</c:v>
                </c:pt>
                <c:pt idx="37">
                  <c:v>1.0976815911360003E-4</c:v>
                </c:pt>
                <c:pt idx="38">
                  <c:v>7.463746559789998E-5</c:v>
                </c:pt>
                <c:pt idx="39">
                  <c:v>4.3329713294000001E-5</c:v>
                </c:pt>
                <c:pt idx="40">
                  <c:v>2.3656162775872105E-5</c:v>
                </c:pt>
                <c:pt idx="41">
                  <c:v>2.6392213052376509E-5</c:v>
                </c:pt>
                <c:pt idx="42">
                  <c:v>2.7820916270585597E-5</c:v>
                </c:pt>
                <c:pt idx="43">
                  <c:v>9.8443591794979956E-6</c:v>
                </c:pt>
                <c:pt idx="44">
                  <c:v>7.7011911945307035E-6</c:v>
                </c:pt>
                <c:pt idx="45">
                  <c:v>2.8608485828197992E-6</c:v>
                </c:pt>
                <c:pt idx="46">
                  <c:v>6.6648143316991009E-6</c:v>
                </c:pt>
                <c:pt idx="47">
                  <c:v>3.1127968532807004E-6</c:v>
                </c:pt>
                <c:pt idx="48">
                  <c:v>1.7400502999094998E-6</c:v>
                </c:pt>
                <c:pt idx="49">
                  <c:v>6.2486302572001994E-6</c:v>
                </c:pt>
                <c:pt idx="50">
                  <c:v>1.1878037895304501E-6</c:v>
                </c:pt>
                <c:pt idx="51">
                  <c:v>3.0118660106974E-6</c:v>
                </c:pt>
                <c:pt idx="52">
                  <c:v>7.4724216126341006E-7</c:v>
                </c:pt>
                <c:pt idx="53">
                  <c:v>7.1793846340620991E-7</c:v>
                </c:pt>
                <c:pt idx="54">
                  <c:v>3.3907038523854999E-7</c:v>
                </c:pt>
                <c:pt idx="55">
                  <c:v>3.127878902910761E-7</c:v>
                </c:pt>
                <c:pt idx="56">
                  <c:v>1.8897297679208097E-7</c:v>
                </c:pt>
                <c:pt idx="57">
                  <c:v>1.9623232570873303E-7</c:v>
                </c:pt>
                <c:pt idx="58">
                  <c:v>1.6928412480077396E-7</c:v>
                </c:pt>
                <c:pt idx="59">
                  <c:v>7.349018748205203E-8</c:v>
                </c:pt>
                <c:pt idx="60">
                  <c:v>2.8816305897579988E-8</c:v>
                </c:pt>
                <c:pt idx="61">
                  <c:v>4.3622788208994003E-8</c:v>
                </c:pt>
                <c:pt idx="62">
                  <c:v>8.38594828963674E-8</c:v>
                </c:pt>
                <c:pt idx="63">
                  <c:v>1.2552338832989739E-8</c:v>
                </c:pt>
                <c:pt idx="64">
                  <c:v>3.7694103370451338E-9</c:v>
                </c:pt>
                <c:pt idx="65">
                  <c:v>3.4437937450528861E-16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7-2A4E-A521-F755FB8A98B0}"/>
            </c:ext>
          </c:extLst>
        </c:ser>
        <c:ser>
          <c:idx val="6"/>
          <c:order val="1"/>
          <c:tx>
            <c:v>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svd'!$H$76:$H$145</c:f>
              <c:numCache>
                <c:formatCode>General</c:formatCode>
                <c:ptCount val="70"/>
                <c:pt idx="0">
                  <c:v>0</c:v>
                </c:pt>
                <c:pt idx="1">
                  <c:v>5.9057860934963458E-8</c:v>
                </c:pt>
                <c:pt idx="2">
                  <c:v>8.5662066806602155E-7</c:v>
                </c:pt>
                <c:pt idx="3">
                  <c:v>5.542506219535781E-7</c:v>
                </c:pt>
                <c:pt idx="4">
                  <c:v>7.6819453398435655E-7</c:v>
                </c:pt>
                <c:pt idx="5">
                  <c:v>1.9003830226016483E-5</c:v>
                </c:pt>
                <c:pt idx="6">
                  <c:v>5.9977690429757757E-6</c:v>
                </c:pt>
                <c:pt idx="7">
                  <c:v>2.6115303553009284E-5</c:v>
                </c:pt>
                <c:pt idx="8">
                  <c:v>1.1394126877406485E-4</c:v>
                </c:pt>
                <c:pt idx="9">
                  <c:v>1.1476880508449749E-3</c:v>
                </c:pt>
                <c:pt idx="10">
                  <c:v>1.1981580999798069E-4</c:v>
                </c:pt>
                <c:pt idx="11">
                  <c:v>1.0838283831230422E-3</c:v>
                </c:pt>
                <c:pt idx="12">
                  <c:v>2.7795046718238958E-2</c:v>
                </c:pt>
                <c:pt idx="13">
                  <c:v>1.7187565166809637E-3</c:v>
                </c:pt>
                <c:pt idx="14">
                  <c:v>6.0278030624780099E-2</c:v>
                </c:pt>
                <c:pt idx="15">
                  <c:v>0.20513261835712693</c:v>
                </c:pt>
                <c:pt idx="16">
                  <c:v>8.4899963705322046E-2</c:v>
                </c:pt>
                <c:pt idx="17">
                  <c:v>5.8419264223750211E-3</c:v>
                </c:pt>
                <c:pt idx="18">
                  <c:v>5.4630525237506999E-2</c:v>
                </c:pt>
                <c:pt idx="19">
                  <c:v>7.6849068872779647E-3</c:v>
                </c:pt>
                <c:pt idx="20">
                  <c:v>0.35143245521450095</c:v>
                </c:pt>
                <c:pt idx="21">
                  <c:v>9.696750659339004E-3</c:v>
                </c:pt>
                <c:pt idx="22">
                  <c:v>3.9297812973443008E-2</c:v>
                </c:pt>
                <c:pt idx="23">
                  <c:v>8.0682941415999007E-2</c:v>
                </c:pt>
                <c:pt idx="24">
                  <c:v>2.8287503257636494E-2</c:v>
                </c:pt>
                <c:pt idx="25">
                  <c:v>5.283809485460006E-4</c:v>
                </c:pt>
                <c:pt idx="26">
                  <c:v>3.630722227197701E-3</c:v>
                </c:pt>
                <c:pt idx="27">
                  <c:v>5.0268179670039971E-3</c:v>
                </c:pt>
                <c:pt idx="28">
                  <c:v>1.2262481512187302E-2</c:v>
                </c:pt>
                <c:pt idx="29">
                  <c:v>5.9700779361954986E-3</c:v>
                </c:pt>
                <c:pt idx="30">
                  <c:v>4.1671122306737012E-3</c:v>
                </c:pt>
                <c:pt idx="31">
                  <c:v>3.6401818540903992E-3</c:v>
                </c:pt>
                <c:pt idx="32">
                  <c:v>8.0825331696230025E-4</c:v>
                </c:pt>
                <c:pt idx="33">
                  <c:v>1.9090854353264997E-3</c:v>
                </c:pt>
                <c:pt idx="34">
                  <c:v>8.8957982418000001E-5</c:v>
                </c:pt>
                <c:pt idx="35">
                  <c:v>9.7565505925190001E-4</c:v>
                </c:pt>
                <c:pt idx="36">
                  <c:v>7.5787206099520003E-4</c:v>
                </c:pt>
                <c:pt idx="37">
                  <c:v>9.2882323100599982E-5</c:v>
                </c:pt>
                <c:pt idx="38">
                  <c:v>6.0165597156300012E-5</c:v>
                </c:pt>
                <c:pt idx="39">
                  <c:v>2.263948197809998E-5</c:v>
                </c:pt>
                <c:pt idx="40">
                  <c:v>6.6690592674456604E-5</c:v>
                </c:pt>
                <c:pt idx="41">
                  <c:v>8.3416630432242003E-6</c:v>
                </c:pt>
                <c:pt idx="42">
                  <c:v>3.3957182141379602E-5</c:v>
                </c:pt>
                <c:pt idx="43">
                  <c:v>1.4405501973306002E-5</c:v>
                </c:pt>
                <c:pt idx="44">
                  <c:v>7.5765510115373991E-6</c:v>
                </c:pt>
                <c:pt idx="45">
                  <c:v>3.7330508839927994E-6</c:v>
                </c:pt>
                <c:pt idx="46">
                  <c:v>7.3244097216827997E-6</c:v>
                </c:pt>
                <c:pt idx="47">
                  <c:v>2.4376541992818002E-6</c:v>
                </c:pt>
                <c:pt idx="48">
                  <c:v>5.4799784232067999E-6</c:v>
                </c:pt>
                <c:pt idx="49">
                  <c:v>3.0577564485399201E-6</c:v>
                </c:pt>
                <c:pt idx="50">
                  <c:v>2.8268924551892604E-6</c:v>
                </c:pt>
                <c:pt idx="51">
                  <c:v>1.4527746035442197E-6</c:v>
                </c:pt>
                <c:pt idx="52">
                  <c:v>1.4217851871070699E-6</c:v>
                </c:pt>
                <c:pt idx="53">
                  <c:v>6.5359042451629005E-7</c:v>
                </c:pt>
                <c:pt idx="54">
                  <c:v>1.1519880831701996E-7</c:v>
                </c:pt>
                <c:pt idx="55">
                  <c:v>5.6403645203228806E-7</c:v>
                </c:pt>
                <c:pt idx="56">
                  <c:v>2.2469928676859018E-8</c:v>
                </c:pt>
                <c:pt idx="57">
                  <c:v>2.0678782514866303E-7</c:v>
                </c:pt>
                <c:pt idx="58">
                  <c:v>1.3726421699484697E-7</c:v>
                </c:pt>
                <c:pt idx="59">
                  <c:v>1.0614939203236002E-7</c:v>
                </c:pt>
                <c:pt idx="60">
                  <c:v>2.3550469201454005E-8</c:v>
                </c:pt>
                <c:pt idx="61">
                  <c:v>1.092218586345868E-7</c:v>
                </c:pt>
                <c:pt idx="62">
                  <c:v>3.38901166566807E-8</c:v>
                </c:pt>
                <c:pt idx="63">
                  <c:v>1.6665748432349102E-8</c:v>
                </c:pt>
                <c:pt idx="64">
                  <c:v>2.2018974464046231E-8</c:v>
                </c:pt>
                <c:pt idx="65">
                  <c:v>3.4474538347188741E-16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7-2A4E-A521-F755FB8A98B0}"/>
            </c:ext>
          </c:extLst>
        </c:ser>
        <c:ser>
          <c:idx val="13"/>
          <c:order val="2"/>
          <c:tx>
            <c:v>89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svd'!$O$76:$O$145</c:f>
              <c:numCache>
                <c:formatCode>General</c:formatCode>
                <c:ptCount val="70"/>
                <c:pt idx="0">
                  <c:v>0</c:v>
                </c:pt>
                <c:pt idx="1">
                  <c:v>1.3090090800194076E-7</c:v>
                </c:pt>
                <c:pt idx="2">
                  <c:v>1.042747446056147E-6</c:v>
                </c:pt>
                <c:pt idx="3">
                  <c:v>1.1999560800557418E-7</c:v>
                </c:pt>
                <c:pt idx="4">
                  <c:v>5.9656696693721756E-7</c:v>
                </c:pt>
                <c:pt idx="5">
                  <c:v>1.8228762613037297E-5</c:v>
                </c:pt>
                <c:pt idx="6">
                  <c:v>7.2174721259532504E-6</c:v>
                </c:pt>
                <c:pt idx="7">
                  <c:v>2.2146837503012051E-5</c:v>
                </c:pt>
                <c:pt idx="8">
                  <c:v>1.2161890451301005E-4</c:v>
                </c:pt>
                <c:pt idx="9">
                  <c:v>1.189433220930014E-3</c:v>
                </c:pt>
                <c:pt idx="10">
                  <c:v>1.2844170474202166E-4</c:v>
                </c:pt>
                <c:pt idx="11">
                  <c:v>3.5110768632430345E-3</c:v>
                </c:pt>
                <c:pt idx="12">
                  <c:v>2.5396446851997934E-2</c:v>
                </c:pt>
                <c:pt idx="13">
                  <c:v>1.6280562370459828E-3</c:v>
                </c:pt>
                <c:pt idx="14">
                  <c:v>4.2542836509049997E-2</c:v>
                </c:pt>
                <c:pt idx="15">
                  <c:v>0.26764925504887405</c:v>
                </c:pt>
                <c:pt idx="16">
                  <c:v>3.8747894271701999E-2</c:v>
                </c:pt>
                <c:pt idx="17">
                  <c:v>1.0869738963412034E-2</c:v>
                </c:pt>
                <c:pt idx="18">
                  <c:v>5.0233358624939939E-2</c:v>
                </c:pt>
                <c:pt idx="19">
                  <c:v>1.0759449029834056E-2</c:v>
                </c:pt>
                <c:pt idx="20">
                  <c:v>0.30878783269753096</c:v>
                </c:pt>
                <c:pt idx="21">
                  <c:v>4.8365965867587013E-2</c:v>
                </c:pt>
                <c:pt idx="22">
                  <c:v>4.084906389915699E-2</c:v>
                </c:pt>
                <c:pt idx="23">
                  <c:v>8.437926878201181E-2</c:v>
                </c:pt>
                <c:pt idx="24">
                  <c:v>2.3945498301623895E-2</c:v>
                </c:pt>
                <c:pt idx="25">
                  <c:v>1.9985560966057983E-3</c:v>
                </c:pt>
                <c:pt idx="26">
                  <c:v>2.022937101338898E-3</c:v>
                </c:pt>
                <c:pt idx="27">
                  <c:v>4.8731242501841021E-3</c:v>
                </c:pt>
                <c:pt idx="28">
                  <c:v>9.0232689003942011E-3</c:v>
                </c:pt>
                <c:pt idx="29">
                  <c:v>9.1469191823900994E-3</c:v>
                </c:pt>
                <c:pt idx="30">
                  <c:v>5.2367018424546007E-3</c:v>
                </c:pt>
                <c:pt idx="31">
                  <c:v>3.7125786182097996E-3</c:v>
                </c:pt>
                <c:pt idx="32">
                  <c:v>8.9574627688580009E-4</c:v>
                </c:pt>
                <c:pt idx="33">
                  <c:v>1.6751495557303002E-3</c:v>
                </c:pt>
                <c:pt idx="34">
                  <c:v>1.8341006647230006E-4</c:v>
                </c:pt>
                <c:pt idx="35">
                  <c:v>9.3956833914040001E-4</c:v>
                </c:pt>
                <c:pt idx="36">
                  <c:v>8.0818817000320004E-4</c:v>
                </c:pt>
                <c:pt idx="37">
                  <c:v>8.3157468438699983E-5</c:v>
                </c:pt>
                <c:pt idx="38">
                  <c:v>5.6998987093699989E-5</c:v>
                </c:pt>
                <c:pt idx="39">
                  <c:v>2.1266835838500012E-5</c:v>
                </c:pt>
                <c:pt idx="40">
                  <c:v>7.4614876768781195E-5</c:v>
                </c:pt>
                <c:pt idx="41">
                  <c:v>7.3421739334166995E-6</c:v>
                </c:pt>
                <c:pt idx="42">
                  <c:v>3.2587324955352203E-5</c:v>
                </c:pt>
                <c:pt idx="43">
                  <c:v>1.5819484246585497E-5</c:v>
                </c:pt>
                <c:pt idx="44">
                  <c:v>8.2439417211534019E-6</c:v>
                </c:pt>
                <c:pt idx="45">
                  <c:v>4.573229045735E-6</c:v>
                </c:pt>
                <c:pt idx="46">
                  <c:v>6.410743390256299E-6</c:v>
                </c:pt>
                <c:pt idx="47">
                  <c:v>1.5532438921619021E-6</c:v>
                </c:pt>
                <c:pt idx="48">
                  <c:v>7.7335649142988183E-6</c:v>
                </c:pt>
                <c:pt idx="49">
                  <c:v>1.5220247416234805E-6</c:v>
                </c:pt>
                <c:pt idx="50">
                  <c:v>2.2014215835802504E-6</c:v>
                </c:pt>
                <c:pt idx="51">
                  <c:v>1.53812958963188E-6</c:v>
                </c:pt>
                <c:pt idx="52">
                  <c:v>1.0526673296056799E-6</c:v>
                </c:pt>
                <c:pt idx="53">
                  <c:v>9.4661289548404995E-7</c:v>
                </c:pt>
                <c:pt idx="54">
                  <c:v>2.2805147765845E-7</c:v>
                </c:pt>
                <c:pt idx="55">
                  <c:v>4.0685013280009009E-7</c:v>
                </c:pt>
                <c:pt idx="56">
                  <c:v>1.8057588865697697E-7</c:v>
                </c:pt>
                <c:pt idx="57">
                  <c:v>3.6587753344546044E-8</c:v>
                </c:pt>
                <c:pt idx="58">
                  <c:v>2.6175465788978797E-7</c:v>
                </c:pt>
                <c:pt idx="59">
                  <c:v>1.7852045288554501E-7</c:v>
                </c:pt>
                <c:pt idx="60">
                  <c:v>3.1777689618188989E-8</c:v>
                </c:pt>
                <c:pt idx="61">
                  <c:v>4.2208099644704005E-8</c:v>
                </c:pt>
                <c:pt idx="62">
                  <c:v>3.2402465072820793E-8</c:v>
                </c:pt>
                <c:pt idx="63">
                  <c:v>1.6560979639063398E-8</c:v>
                </c:pt>
                <c:pt idx="64">
                  <c:v>1.2448813579378306E-8</c:v>
                </c:pt>
                <c:pt idx="65">
                  <c:v>3.445825719924539E-16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7-2A4E-A521-F755FB8A98B0}"/>
            </c:ext>
          </c:extLst>
        </c:ser>
        <c:ser>
          <c:idx val="21"/>
          <c:order val="3"/>
          <c:tx>
            <c:v>120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svd'!$W$76:$W$145</c:f>
              <c:numCache>
                <c:formatCode>General</c:formatCode>
                <c:ptCount val="70"/>
                <c:pt idx="0">
                  <c:v>0</c:v>
                </c:pt>
                <c:pt idx="1">
                  <c:v>1.0736772704245112E-7</c:v>
                </c:pt>
                <c:pt idx="2">
                  <c:v>8.8650421004032864E-7</c:v>
                </c:pt>
                <c:pt idx="3">
                  <c:v>3.6362077293627948E-7</c:v>
                </c:pt>
                <c:pt idx="4">
                  <c:v>1.3429156990873992E-6</c:v>
                </c:pt>
                <c:pt idx="5">
                  <c:v>1.7606118344892785E-5</c:v>
                </c:pt>
                <c:pt idx="6">
                  <c:v>1.2652113448030633E-5</c:v>
                </c:pt>
                <c:pt idx="7">
                  <c:v>1.5864694793976675E-5</c:v>
                </c:pt>
                <c:pt idx="8">
                  <c:v>1.1489645609807919E-4</c:v>
                </c:pt>
                <c:pt idx="9">
                  <c:v>1.1998659108869436E-3</c:v>
                </c:pt>
                <c:pt idx="10">
                  <c:v>2.3751822483042417E-5</c:v>
                </c:pt>
                <c:pt idx="11">
                  <c:v>1.0682819617049422E-3</c:v>
                </c:pt>
                <c:pt idx="12">
                  <c:v>2.7587478319150982E-2</c:v>
                </c:pt>
                <c:pt idx="13">
                  <c:v>2.0985753939470886E-3</c:v>
                </c:pt>
                <c:pt idx="14">
                  <c:v>6.3211874103099919E-2</c:v>
                </c:pt>
                <c:pt idx="15">
                  <c:v>0.19890029765617001</c:v>
                </c:pt>
                <c:pt idx="16">
                  <c:v>8.4900815598853985E-2</c:v>
                </c:pt>
                <c:pt idx="17">
                  <c:v>1.3211363922091102E-2</c:v>
                </c:pt>
                <c:pt idx="18">
                  <c:v>5.1836295811955924E-2</c:v>
                </c:pt>
                <c:pt idx="19">
                  <c:v>7.7170484010919971E-3</c:v>
                </c:pt>
                <c:pt idx="20">
                  <c:v>0.34843917765425203</c:v>
                </c:pt>
                <c:pt idx="21">
                  <c:v>1.2793326270333999E-2</c:v>
                </c:pt>
                <c:pt idx="22">
                  <c:v>3.5969719567943009E-2</c:v>
                </c:pt>
                <c:pt idx="23">
                  <c:v>8.3434252866849995E-2</c:v>
                </c:pt>
                <c:pt idx="24">
                  <c:v>2.6475899809102296E-2</c:v>
                </c:pt>
                <c:pt idx="25">
                  <c:v>1.5022946067876006E-3</c:v>
                </c:pt>
                <c:pt idx="26">
                  <c:v>2.2000458044367996E-3</c:v>
                </c:pt>
                <c:pt idx="27">
                  <c:v>7.5002542860015016E-3</c:v>
                </c:pt>
                <c:pt idx="28">
                  <c:v>1.16775080734411E-2</c:v>
                </c:pt>
                <c:pt idx="29">
                  <c:v>4.7156945302701987E-3</c:v>
                </c:pt>
                <c:pt idx="30">
                  <c:v>4.6478188848396995E-3</c:v>
                </c:pt>
                <c:pt idx="31">
                  <c:v>3.9133123527868002E-3</c:v>
                </c:pt>
                <c:pt idx="32">
                  <c:v>9.976151897427999E-4</c:v>
                </c:pt>
                <c:pt idx="33">
                  <c:v>1.5669721766010999E-3</c:v>
                </c:pt>
                <c:pt idx="34">
                  <c:v>1.8594875230220015E-4</c:v>
                </c:pt>
                <c:pt idx="35">
                  <c:v>1.0635101289733001E-3</c:v>
                </c:pt>
                <c:pt idx="36">
                  <c:v>6.4696867447359995E-4</c:v>
                </c:pt>
                <c:pt idx="37">
                  <c:v>1.0948919725940003E-4</c:v>
                </c:pt>
                <c:pt idx="38">
                  <c:v>5.2636900970400014E-5</c:v>
                </c:pt>
                <c:pt idx="39">
                  <c:v>3.1447769246599998E-5</c:v>
                </c:pt>
                <c:pt idx="40">
                  <c:v>6.2387289963755586E-5</c:v>
                </c:pt>
                <c:pt idx="41">
                  <c:v>1.0797038695901598E-5</c:v>
                </c:pt>
                <c:pt idx="42">
                  <c:v>3.0366128123203507E-5</c:v>
                </c:pt>
                <c:pt idx="43">
                  <c:v>1.66357555344011E-5</c:v>
                </c:pt>
                <c:pt idx="44">
                  <c:v>7.4824057355192963E-6</c:v>
                </c:pt>
                <c:pt idx="45">
                  <c:v>4.6990650393892019E-6</c:v>
                </c:pt>
                <c:pt idx="46">
                  <c:v>6.7927510174995005E-6</c:v>
                </c:pt>
                <c:pt idx="47">
                  <c:v>2.3561655939254983E-6</c:v>
                </c:pt>
                <c:pt idx="48">
                  <c:v>4.8355916570391004E-6</c:v>
                </c:pt>
                <c:pt idx="49">
                  <c:v>2.7235287993063797E-6</c:v>
                </c:pt>
                <c:pt idx="50">
                  <c:v>2.48355123177518E-6</c:v>
                </c:pt>
                <c:pt idx="51">
                  <c:v>1.2627157524309799E-6</c:v>
                </c:pt>
                <c:pt idx="52">
                  <c:v>1.0692514365840005E-6</c:v>
                </c:pt>
                <c:pt idx="53">
                  <c:v>9.6852966900945974E-7</c:v>
                </c:pt>
                <c:pt idx="54">
                  <c:v>6.4698862902674004E-7</c:v>
                </c:pt>
                <c:pt idx="55">
                  <c:v>2.2006534640060507E-7</c:v>
                </c:pt>
                <c:pt idx="56">
                  <c:v>2.2687728278255899E-7</c:v>
                </c:pt>
                <c:pt idx="57">
                  <c:v>2.5210036157900999E-7</c:v>
                </c:pt>
                <c:pt idx="58">
                  <c:v>1.9236814626118803E-7</c:v>
                </c:pt>
                <c:pt idx="59">
                  <c:v>6.3369354954560978E-8</c:v>
                </c:pt>
                <c:pt idx="60">
                  <c:v>4.3364635343315018E-8</c:v>
                </c:pt>
                <c:pt idx="61">
                  <c:v>2.606230920267199E-8</c:v>
                </c:pt>
                <c:pt idx="62">
                  <c:v>4.8302082854398902E-8</c:v>
                </c:pt>
                <c:pt idx="63">
                  <c:v>3.7618879073820899E-8</c:v>
                </c:pt>
                <c:pt idx="64">
                  <c:v>2.1673434936641285E-8</c:v>
                </c:pt>
                <c:pt idx="65">
                  <c:v>3.4480905797584302E-16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7-2A4E-A521-F755FB8A98B0}"/>
            </c:ext>
          </c:extLst>
        </c:ser>
        <c:ser>
          <c:idx val="27"/>
          <c:order val="4"/>
          <c:tx>
            <c:v>180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'nonorth splt-SPAD MP2-in-B3LYP 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'nonorthog SPADE MP2-in-PBE svd'!$AD$76:$AD$1048576</c:f>
              <c:numCache>
                <c:formatCode>General</c:formatCode>
                <c:ptCount val="1048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E7-2A4E-A521-F755FB8A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77808"/>
        <c:axId val="1149758560"/>
      </c:scatterChart>
      <c:valAx>
        <c:axId val="1155477808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58560"/>
        <c:crosses val="autoZero"/>
        <c:crossBetween val="midCat"/>
      </c:valAx>
      <c:valAx>
        <c:axId val="114975856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Singular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</xdr:row>
      <xdr:rowOff>165100</xdr:rowOff>
    </xdr:from>
    <xdr:to>
      <xdr:col>21</xdr:col>
      <xdr:colOff>698500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D95F9-554C-683A-9582-390E05067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365125</xdr:colOff>
      <xdr:row>5</xdr:row>
      <xdr:rowOff>317500</xdr:rowOff>
    </xdr:from>
    <xdr:to>
      <xdr:col>23</xdr:col>
      <xdr:colOff>396874</xdr:colOff>
      <xdr:row>25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72DE8-483D-B74C-82C0-CA17CA36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31</xdr:row>
      <xdr:rowOff>111125</xdr:rowOff>
    </xdr:from>
    <xdr:to>
      <xdr:col>21</xdr:col>
      <xdr:colOff>666749</xdr:colOff>
      <xdr:row>69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BD95F-E81D-0142-AD99-5A83D15AC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22</xdr:col>
      <xdr:colOff>158749</xdr:colOff>
      <xdr:row>43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A3B3E-B92B-6D4C-91F7-A3FAB90CA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79</xdr:row>
      <xdr:rowOff>15875</xdr:rowOff>
    </xdr:from>
    <xdr:to>
      <xdr:col>22</xdr:col>
      <xdr:colOff>158749</xdr:colOff>
      <xdr:row>116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49006-E64C-1146-8E11-9CED6D1C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190500</xdr:rowOff>
    </xdr:from>
    <xdr:to>
      <xdr:col>4</xdr:col>
      <xdr:colOff>1244600</xdr:colOff>
      <xdr:row>44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1882A-3B3D-F3B4-6B65-8CB163EB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32</xdr:row>
      <xdr:rowOff>101600</xdr:rowOff>
    </xdr:from>
    <xdr:to>
      <xdr:col>11</xdr:col>
      <xdr:colOff>215900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0C957-285C-8A0E-987F-8E84BC95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32</xdr:row>
      <xdr:rowOff>114300</xdr:rowOff>
    </xdr:from>
    <xdr:to>
      <xdr:col>5</xdr:col>
      <xdr:colOff>139700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17B3B-D0D2-9D44-8114-04B099749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32</xdr:row>
      <xdr:rowOff>114300</xdr:rowOff>
    </xdr:from>
    <xdr:to>
      <xdr:col>12</xdr:col>
      <xdr:colOff>25400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97493-98E7-4E40-AA39-C807E4DC2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21</xdr:col>
      <xdr:colOff>158749</xdr:colOff>
      <xdr:row>43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B15DF-D04E-0246-B422-AA4A3BD94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460375</xdr:colOff>
      <xdr:row>82</xdr:row>
      <xdr:rowOff>95250</xdr:rowOff>
    </xdr:from>
    <xdr:to>
      <xdr:col>22</xdr:col>
      <xdr:colOff>492124</xdr:colOff>
      <xdr:row>120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480-728B-4F46-8B58-AB3922DF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21</xdr:col>
      <xdr:colOff>158749</xdr:colOff>
      <xdr:row>43</xdr:row>
      <xdr:rowOff>238125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3A62C-AE3A-5007-050B-08D0AFE55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746125</xdr:colOff>
      <xdr:row>96</xdr:row>
      <xdr:rowOff>174625</xdr:rowOff>
    </xdr:from>
    <xdr:to>
      <xdr:col>22</xdr:col>
      <xdr:colOff>777874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4FF9-3B4C-884B-8FC6-2AE2A8E4F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0</xdr:row>
      <xdr:rowOff>0</xdr:rowOff>
    </xdr:from>
    <xdr:to>
      <xdr:col>23</xdr:col>
      <xdr:colOff>238124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C035-F4F6-DC44-85D5-4A2ED8599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27</xdr:row>
      <xdr:rowOff>190500</xdr:rowOff>
    </xdr:from>
    <xdr:to>
      <xdr:col>24</xdr:col>
      <xdr:colOff>79374</xdr:colOff>
      <xdr:row>67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89010-B022-D340-9346-770C79F1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21</xdr:col>
      <xdr:colOff>158749</xdr:colOff>
      <xdr:row>43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FDF21-88A8-2442-B914-37E71C44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77</xdr:row>
      <xdr:rowOff>190500</xdr:rowOff>
    </xdr:from>
    <xdr:to>
      <xdr:col>22</xdr:col>
      <xdr:colOff>63499</xdr:colOff>
      <xdr:row>116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51AFE-0F2B-A84F-8C08-84718D87B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22</xdr:col>
      <xdr:colOff>158749</xdr:colOff>
      <xdr:row>43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50C35-439A-824B-838B-B0FB29A4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78</xdr:row>
      <xdr:rowOff>79375</xdr:rowOff>
    </xdr:from>
    <xdr:to>
      <xdr:col>22</xdr:col>
      <xdr:colOff>555624</xdr:colOff>
      <xdr:row>116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DAC4A-D45E-F249-8BAF-96B7662D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23</xdr:row>
      <xdr:rowOff>301625</xdr:rowOff>
    </xdr:from>
    <xdr:to>
      <xdr:col>22</xdr:col>
      <xdr:colOff>158749</xdr:colOff>
      <xdr:row>43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BC75C-E11E-5142-8DED-06823FE97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78</xdr:row>
      <xdr:rowOff>206375</xdr:rowOff>
    </xdr:from>
    <xdr:to>
      <xdr:col>19</xdr:col>
      <xdr:colOff>587374</xdr:colOff>
      <xdr:row>115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FBCD-6250-7146-AAB3-817908590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FEF0-4E75-A243-9963-2AFDCF2CC29D}">
  <dimension ref="A1:I63"/>
  <sheetViews>
    <sheetView workbookViewId="0">
      <selection activeCell="J39" sqref="J39"/>
    </sheetView>
  </sheetViews>
  <sheetFormatPr baseColWidth="10" defaultRowHeight="16" x14ac:dyDescent="0.2"/>
  <cols>
    <col min="1" max="1" width="18.33203125" style="1" bestFit="1" customWidth="1"/>
    <col min="2" max="3" width="18.33203125" style="1" customWidth="1"/>
    <col min="4" max="5" width="15.33203125" style="1" bestFit="1" customWidth="1"/>
    <col min="6" max="7" width="15.33203125" style="1" customWidth="1"/>
    <col min="8" max="8" width="15.33203125" style="1" bestFit="1" customWidth="1"/>
    <col min="9" max="9" width="8.5" style="1" bestFit="1" customWidth="1"/>
    <col min="10" max="16384" width="10.83203125" style="1"/>
  </cols>
  <sheetData>
    <row r="1" spans="1:9" x14ac:dyDescent="0.2">
      <c r="A1" s="1" t="s">
        <v>0</v>
      </c>
      <c r="B1" s="1" t="s">
        <v>12</v>
      </c>
    </row>
    <row r="3" spans="1:9" x14ac:dyDescent="0.2">
      <c r="B3" s="9" t="s">
        <v>2</v>
      </c>
      <c r="C3" s="9"/>
      <c r="D3" s="9"/>
      <c r="E3" s="9"/>
      <c r="F3" s="9" t="s">
        <v>9</v>
      </c>
      <c r="G3" s="9"/>
      <c r="H3" s="9"/>
      <c r="I3" s="9"/>
    </row>
    <row r="4" spans="1:9" ht="18" x14ac:dyDescent="0.25">
      <c r="A4" s="1" t="s">
        <v>8</v>
      </c>
      <c r="B4" s="1" t="s">
        <v>10</v>
      </c>
      <c r="C4" s="1" t="s">
        <v>11</v>
      </c>
      <c r="D4" s="1" t="s">
        <v>7</v>
      </c>
      <c r="E4" s="1" t="s">
        <v>1</v>
      </c>
      <c r="F4" s="1" t="s">
        <v>10</v>
      </c>
      <c r="G4" s="1" t="s">
        <v>11</v>
      </c>
      <c r="H4" s="1" t="s">
        <v>7</v>
      </c>
      <c r="I4" s="1" t="s">
        <v>1</v>
      </c>
    </row>
    <row r="5" spans="1:9" x14ac:dyDescent="0.2">
      <c r="A5" s="1">
        <v>0</v>
      </c>
      <c r="B5" s="1">
        <v>-770.38293876848695</v>
      </c>
      <c r="C5" s="1">
        <v>-774.48041307232995</v>
      </c>
      <c r="D5" s="1">
        <v>-774.99970115824397</v>
      </c>
      <c r="E5" s="1">
        <v>-772.90112417137004</v>
      </c>
      <c r="F5" s="1">
        <f>B5-$B$33</f>
        <v>5.2699394050250703E-3</v>
      </c>
      <c r="G5" s="1">
        <f>C5-$C$33</f>
        <v>4.5731609060339906E-3</v>
      </c>
      <c r="H5" s="1">
        <f>D5-$D$33</f>
        <v>4.6782556649986873E-3</v>
      </c>
      <c r="I5" s="1">
        <f>E5-$E$33</f>
        <v>4.1837636679247225E-3</v>
      </c>
    </row>
    <row r="6" spans="1:9" x14ac:dyDescent="0.2">
      <c r="A6" s="1">
        <f>A5+10</f>
        <v>10</v>
      </c>
      <c r="B6" s="1">
        <v>-770.37864011679801</v>
      </c>
      <c r="C6" s="1">
        <v>-774.47943205100398</v>
      </c>
      <c r="D6" s="1">
        <v>-774.99864962737297</v>
      </c>
      <c r="E6" s="1">
        <v>-772.89999674871501</v>
      </c>
      <c r="F6" s="1">
        <f t="shared" ref="F6:F33" si="0">B6-$B$33</f>
        <v>9.5685910939664609E-3</v>
      </c>
      <c r="G6" s="1">
        <f t="shared" ref="G6:G33" si="1">C6-$C$33</f>
        <v>5.5541822320037681E-3</v>
      </c>
      <c r="H6" s="1">
        <f t="shared" ref="H6:H33" si="2">D6-$D$33</f>
        <v>5.729786535994208E-3</v>
      </c>
      <c r="I6" s="1">
        <f t="shared" ref="I6:I33" si="3">E6-$E$33</f>
        <v>5.3111863229560186E-3</v>
      </c>
    </row>
    <row r="7" spans="1:9" x14ac:dyDescent="0.2">
      <c r="A7" s="1">
        <f t="shared" ref="A7:A13" si="4">A6+10</f>
        <v>20</v>
      </c>
      <c r="B7" s="1">
        <v>-770.37409105919801</v>
      </c>
      <c r="C7" s="1">
        <v>-774.47630093050702</v>
      </c>
      <c r="D7" s="1">
        <v>-774.99531135975997</v>
      </c>
      <c r="E7" s="1">
        <v>-772.89631802144004</v>
      </c>
      <c r="F7" s="1">
        <f t="shared" si="0"/>
        <v>1.4117648693968476E-2</v>
      </c>
      <c r="G7" s="1">
        <f t="shared" si="1"/>
        <v>8.6853027289635065E-3</v>
      </c>
      <c r="H7" s="1">
        <f t="shared" si="2"/>
        <v>9.0680541489973621E-3</v>
      </c>
      <c r="I7" s="1">
        <f t="shared" si="3"/>
        <v>8.9899135979294442E-3</v>
      </c>
    </row>
    <row r="8" spans="1:9" x14ac:dyDescent="0.2">
      <c r="A8" s="1">
        <f t="shared" si="4"/>
        <v>30</v>
      </c>
      <c r="B8" s="1">
        <v>-770.36593746388405</v>
      </c>
      <c r="C8" s="1">
        <v>-774.47064472462296</v>
      </c>
      <c r="D8" s="1">
        <v>-774.989117646669</v>
      </c>
      <c r="E8" s="1">
        <v>-772.88954689246395</v>
      </c>
      <c r="F8" s="1">
        <f t="shared" si="0"/>
        <v>2.2271244007924906E-2</v>
      </c>
      <c r="G8" s="1">
        <f t="shared" si="1"/>
        <v>1.4341508613028964E-2</v>
      </c>
      <c r="H8" s="1">
        <f t="shared" si="2"/>
        <v>1.5261767239962865E-2</v>
      </c>
      <c r="I8" s="1">
        <f t="shared" si="3"/>
        <v>1.5761042574013118E-2</v>
      </c>
    </row>
    <row r="9" spans="1:9" x14ac:dyDescent="0.2">
      <c r="A9" s="1">
        <f t="shared" si="4"/>
        <v>40</v>
      </c>
      <c r="B9" s="1">
        <v>-770.35390125818401</v>
      </c>
      <c r="C9" s="1">
        <v>-774.46229866093995</v>
      </c>
      <c r="D9" s="1">
        <v>-774.97959673681805</v>
      </c>
      <c r="E9" s="1">
        <v>-772.87940104752499</v>
      </c>
      <c r="F9" s="1">
        <f t="shared" si="0"/>
        <v>3.4307449707966953E-2</v>
      </c>
      <c r="G9" s="1">
        <f t="shared" si="1"/>
        <v>2.2687572296035796E-2</v>
      </c>
      <c r="H9" s="1">
        <f t="shared" si="2"/>
        <v>2.478267709091142E-2</v>
      </c>
      <c r="I9" s="1">
        <f t="shared" si="3"/>
        <v>2.5906887512974208E-2</v>
      </c>
    </row>
    <row r="10" spans="1:9" x14ac:dyDescent="0.2">
      <c r="A10" s="1">
        <f t="shared" si="4"/>
        <v>50</v>
      </c>
      <c r="B10" s="1">
        <v>-770.33806136032899</v>
      </c>
      <c r="C10" s="1">
        <v>-774.45139987396499</v>
      </c>
      <c r="D10" s="1">
        <v>-774.96756682366697</v>
      </c>
      <c r="E10" s="1">
        <v>-772.86597743572599</v>
      </c>
      <c r="F10" s="1">
        <f t="shared" si="0"/>
        <v>5.0147347562983668E-2</v>
      </c>
      <c r="G10" s="1">
        <f t="shared" si="1"/>
        <v>3.35863592709984E-2</v>
      </c>
      <c r="H10" s="1">
        <f t="shared" si="2"/>
        <v>3.6812590241993348E-2</v>
      </c>
      <c r="I10" s="1">
        <f t="shared" si="3"/>
        <v>3.9330499311972744E-2</v>
      </c>
    </row>
    <row r="11" spans="1:9" x14ac:dyDescent="0.2">
      <c r="A11" s="1">
        <f t="shared" si="4"/>
        <v>60</v>
      </c>
      <c r="B11" s="1">
        <v>-770.32160838106097</v>
      </c>
      <c r="C11" s="1">
        <v>-774.43831826674705</v>
      </c>
      <c r="D11" s="1">
        <v>-774.95280512596401</v>
      </c>
      <c r="E11" s="1">
        <v>-772.84962901938798</v>
      </c>
      <c r="F11" s="1">
        <f t="shared" si="0"/>
        <v>6.6600326831007806E-2</v>
      </c>
      <c r="G11" s="1">
        <f t="shared" si="1"/>
        <v>4.6667966488939783E-2</v>
      </c>
      <c r="H11" s="1">
        <f t="shared" si="2"/>
        <v>5.1574287944958996E-2</v>
      </c>
      <c r="I11" s="1">
        <f t="shared" si="3"/>
        <v>5.5678915649991723E-2</v>
      </c>
    </row>
    <row r="12" spans="1:9" x14ac:dyDescent="0.2">
      <c r="A12" s="1">
        <f>A11+10</f>
        <v>70</v>
      </c>
      <c r="B12" s="1">
        <v>-770.29657545402995</v>
      </c>
      <c r="C12" s="1">
        <v>-774.42360775735301</v>
      </c>
      <c r="D12" s="1">
        <v>-774.93645125068701</v>
      </c>
      <c r="E12" s="1">
        <v>-772.83077992812002</v>
      </c>
      <c r="F12" s="1">
        <f t="shared" si="0"/>
        <v>9.1633253862028141E-2</v>
      </c>
      <c r="G12" s="1">
        <f t="shared" si="1"/>
        <v>6.1378475882975181E-2</v>
      </c>
      <c r="H12" s="1">
        <f t="shared" si="2"/>
        <v>6.7928163221949944E-2</v>
      </c>
      <c r="I12" s="1">
        <f t="shared" si="3"/>
        <v>7.4528006917944367E-2</v>
      </c>
    </row>
    <row r="13" spans="1:9" x14ac:dyDescent="0.2">
      <c r="A13" s="1">
        <f t="shared" si="4"/>
        <v>80</v>
      </c>
      <c r="B13" s="1">
        <v>-770.27235579120497</v>
      </c>
      <c r="C13" s="1">
        <v>-774.40795114817604</v>
      </c>
      <c r="D13" s="1">
        <v>-774.91899809030701</v>
      </c>
      <c r="E13" s="1">
        <v>-772.80945798099003</v>
      </c>
      <c r="F13" s="1">
        <f t="shared" si="0"/>
        <v>0.11585291668700393</v>
      </c>
      <c r="G13" s="1">
        <f t="shared" si="1"/>
        <v>7.703508505994705E-2</v>
      </c>
      <c r="H13" s="1">
        <f t="shared" si="2"/>
        <v>8.5381323601950498E-2</v>
      </c>
      <c r="I13" s="1">
        <f t="shared" si="3"/>
        <v>9.5849954047935171E-2</v>
      </c>
    </row>
    <row r="14" spans="1:9" x14ac:dyDescent="0.2">
      <c r="A14" s="1">
        <f>A13+5</f>
        <v>85</v>
      </c>
      <c r="B14" s="1">
        <v>-770.25998878142798</v>
      </c>
      <c r="C14" s="1">
        <v>-774.40002377133999</v>
      </c>
      <c r="D14" s="1">
        <v>-774.90993567073201</v>
      </c>
      <c r="E14" s="1">
        <v>-772.797159481319</v>
      </c>
      <c r="F14" s="1">
        <f t="shared" si="0"/>
        <v>0.12821992646399849</v>
      </c>
      <c r="G14" s="1">
        <f t="shared" si="1"/>
        <v>8.4962461895997876E-2</v>
      </c>
      <c r="H14" s="1">
        <f t="shared" si="2"/>
        <v>9.4443743176952921E-2</v>
      </c>
      <c r="I14" s="1">
        <f t="shared" si="3"/>
        <v>0.10814845371896809</v>
      </c>
    </row>
    <row r="15" spans="1:9" x14ac:dyDescent="0.2">
      <c r="A15" s="1">
        <f>A14+1</f>
        <v>86</v>
      </c>
      <c r="B15" s="1">
        <v>-770.25754633993699</v>
      </c>
      <c r="C15" s="1">
        <v>-774.39844542107096</v>
      </c>
      <c r="D15" s="1">
        <v>-774.90810968598203</v>
      </c>
      <c r="E15" s="1">
        <v>-772.79440993939295</v>
      </c>
      <c r="F15" s="1">
        <f t="shared" si="0"/>
        <v>0.13066236795498298</v>
      </c>
      <c r="G15" s="1">
        <f t="shared" si="1"/>
        <v>8.6540812165026182E-2</v>
      </c>
      <c r="H15" s="1">
        <f t="shared" si="2"/>
        <v>9.6269727926937776E-2</v>
      </c>
      <c r="I15" s="1">
        <f t="shared" si="3"/>
        <v>0.11089799564501845</v>
      </c>
    </row>
    <row r="16" spans="1:9" x14ac:dyDescent="0.2">
      <c r="A16" s="1">
        <f t="shared" ref="A16:A24" si="5">A15+1</f>
        <v>87</v>
      </c>
      <c r="B16" s="1">
        <v>-770.25512889426</v>
      </c>
      <c r="C16" s="1">
        <v>-774.39687159929599</v>
      </c>
      <c r="D16" s="1">
        <v>-774.90627831093695</v>
      </c>
      <c r="E16" s="1">
        <v>-772.79149509665297</v>
      </c>
      <c r="F16" s="1">
        <f t="shared" si="0"/>
        <v>0.13307981363197996</v>
      </c>
      <c r="G16" s="1">
        <f t="shared" si="1"/>
        <v>8.8114633939994746E-2</v>
      </c>
      <c r="H16" s="1">
        <f t="shared" si="2"/>
        <v>9.8101102972009357E-2</v>
      </c>
      <c r="I16" s="1">
        <f t="shared" si="3"/>
        <v>0.11381283838500167</v>
      </c>
    </row>
    <row r="17" spans="1:9" x14ac:dyDescent="0.2">
      <c r="A17" s="1">
        <f t="shared" si="5"/>
        <v>88</v>
      </c>
      <c r="B17" s="1">
        <v>-770.25557681029704</v>
      </c>
      <c r="C17" s="1">
        <v>-774.39530358091702</v>
      </c>
      <c r="D17" s="1">
        <v>-774.90444363173697</v>
      </c>
      <c r="E17" s="1">
        <v>-772.78835508591305</v>
      </c>
      <c r="F17" s="1">
        <f t="shared" si="0"/>
        <v>0.13263189759493343</v>
      </c>
      <c r="G17" s="1">
        <f t="shared" si="1"/>
        <v>8.9682652318970213E-2</v>
      </c>
      <c r="H17" s="1">
        <f t="shared" si="2"/>
        <v>9.9935782171996834E-2</v>
      </c>
      <c r="I17" s="1">
        <f t="shared" si="3"/>
        <v>0.11695284912491388</v>
      </c>
    </row>
    <row r="18" spans="1:9" x14ac:dyDescent="0.2">
      <c r="A18" s="1">
        <f t="shared" si="5"/>
        <v>89</v>
      </c>
      <c r="B18" s="1">
        <v>-770.24756696693305</v>
      </c>
      <c r="C18" s="1">
        <v>-774.39374346168495</v>
      </c>
      <c r="D18" s="1">
        <v>-774.90260949811704</v>
      </c>
      <c r="E18" s="1">
        <v>-772.75670739658403</v>
      </c>
      <c r="F18" s="1">
        <f t="shared" si="0"/>
        <v>0.14064174095892668</v>
      </c>
      <c r="G18" s="1">
        <f t="shared" si="1"/>
        <v>9.1242771551037549E-2</v>
      </c>
      <c r="H18" s="1">
        <f t="shared" si="2"/>
        <v>0.10176991579191963</v>
      </c>
      <c r="I18" s="1">
        <f t="shared" si="3"/>
        <v>0.14860053845393395</v>
      </c>
    </row>
    <row r="19" spans="1:9" x14ac:dyDescent="0.2">
      <c r="A19" s="1">
        <f t="shared" si="5"/>
        <v>90</v>
      </c>
      <c r="B19" s="1">
        <v>-770.24784990826902</v>
      </c>
      <c r="D19" s="1">
        <v>-774.90073316137</v>
      </c>
      <c r="E19" s="1">
        <v>-772.75539447525398</v>
      </c>
      <c r="F19" s="1">
        <f t="shared" si="0"/>
        <v>0.14035879962295894</v>
      </c>
      <c r="H19" s="1">
        <f t="shared" si="2"/>
        <v>0.1036462525389652</v>
      </c>
      <c r="I19" s="1">
        <f t="shared" si="3"/>
        <v>0.1499134597839884</v>
      </c>
    </row>
    <row r="20" spans="1:9" x14ac:dyDescent="0.2">
      <c r="A20" s="1">
        <f>A19+1</f>
        <v>91</v>
      </c>
      <c r="B20" s="1">
        <v>-770.24761426162604</v>
      </c>
      <c r="C20" s="1">
        <v>-774.39366669766798</v>
      </c>
      <c r="D20" s="1">
        <v>-774.90230743152995</v>
      </c>
      <c r="E20" s="1">
        <v>-772.75603611793599</v>
      </c>
      <c r="F20" s="1">
        <f t="shared" si="0"/>
        <v>0.14059444626593631</v>
      </c>
      <c r="G20" s="1">
        <f t="shared" si="1"/>
        <v>9.131953556800454E-2</v>
      </c>
      <c r="H20" s="1">
        <f t="shared" si="2"/>
        <v>0.10207198237901594</v>
      </c>
      <c r="I20" s="1">
        <f t="shared" si="3"/>
        <v>0.14927181710197601</v>
      </c>
    </row>
    <row r="21" spans="1:9" x14ac:dyDescent="0.2">
      <c r="A21" s="1">
        <f t="shared" si="5"/>
        <v>92</v>
      </c>
      <c r="B21" s="1">
        <v>-770.252169200911</v>
      </c>
      <c r="C21" s="1">
        <v>-774.39513390281502</v>
      </c>
      <c r="D21" s="1">
        <v>-774.90402152455704</v>
      </c>
      <c r="E21" s="1">
        <v>-772.78790831699303</v>
      </c>
      <c r="F21" s="1">
        <f t="shared" si="0"/>
        <v>0.13603950698097833</v>
      </c>
      <c r="G21" s="1">
        <f t="shared" si="1"/>
        <v>8.9852330420967519E-2</v>
      </c>
      <c r="H21" s="1">
        <f t="shared" si="2"/>
        <v>0.10035788935192613</v>
      </c>
      <c r="I21" s="1">
        <f t="shared" si="3"/>
        <v>0.11739961804494214</v>
      </c>
    </row>
    <row r="22" spans="1:9" x14ac:dyDescent="0.2">
      <c r="A22" s="1">
        <f t="shared" si="5"/>
        <v>93</v>
      </c>
      <c r="B22" s="1">
        <v>-770.25450375301398</v>
      </c>
      <c r="C22" s="1">
        <v>-774.39661258963395</v>
      </c>
      <c r="D22" s="1">
        <v>-774.90574285220396</v>
      </c>
      <c r="E22" s="1">
        <v>-772.79103353820994</v>
      </c>
      <c r="F22" s="1">
        <f t="shared" si="0"/>
        <v>0.13370495487799872</v>
      </c>
      <c r="G22" s="1">
        <f t="shared" si="1"/>
        <v>8.837364360203992E-2</v>
      </c>
      <c r="H22" s="1">
        <f t="shared" si="2"/>
        <v>9.8636561705006898E-2</v>
      </c>
      <c r="I22" s="1">
        <f t="shared" si="3"/>
        <v>0.11427439682802287</v>
      </c>
    </row>
    <row r="23" spans="1:9" x14ac:dyDescent="0.2">
      <c r="A23" s="1">
        <f>A22+1</f>
        <v>94</v>
      </c>
      <c r="B23" s="1">
        <v>-770.256879718351</v>
      </c>
      <c r="C23" s="1">
        <v>-774.39810165683502</v>
      </c>
      <c r="D23" s="1">
        <v>-774.90747630105204</v>
      </c>
      <c r="E23" s="1">
        <v>-772.79391629324903</v>
      </c>
      <c r="F23" s="1">
        <f t="shared" si="0"/>
        <v>0.13132898954097527</v>
      </c>
      <c r="G23" s="1">
        <f t="shared" si="1"/>
        <v>8.6884576400962032E-2</v>
      </c>
      <c r="H23" s="1">
        <f t="shared" si="2"/>
        <v>9.6903112856921325E-2</v>
      </c>
      <c r="I23" s="1">
        <f t="shared" si="3"/>
        <v>0.11139164178894134</v>
      </c>
    </row>
    <row r="24" spans="1:9" x14ac:dyDescent="0.2">
      <c r="A24" s="1">
        <f t="shared" si="5"/>
        <v>95</v>
      </c>
      <c r="B24" s="1">
        <v>-770.25928605462502</v>
      </c>
      <c r="C24" s="1">
        <v>-774.39959996299206</v>
      </c>
      <c r="D24" s="1">
        <v>-774.90922145341699</v>
      </c>
      <c r="E24" s="1">
        <v>-772.79662540543302</v>
      </c>
      <c r="F24" s="1">
        <f t="shared" si="0"/>
        <v>0.12892265326695451</v>
      </c>
      <c r="G24" s="1">
        <f t="shared" si="1"/>
        <v>8.5386270243930085E-2</v>
      </c>
      <c r="H24" s="1">
        <f t="shared" si="2"/>
        <v>9.5157960491974336E-2</v>
      </c>
      <c r="I24" s="1">
        <f t="shared" si="3"/>
        <v>0.10868252960494829</v>
      </c>
    </row>
    <row r="25" spans="1:9" x14ac:dyDescent="0.2">
      <c r="A25" s="1">
        <f>A24+5</f>
        <v>100</v>
      </c>
      <c r="B25" s="1">
        <v>-770.27153649176398</v>
      </c>
      <c r="C25" s="1">
        <v>-774.40719751363395</v>
      </c>
      <c r="D25" s="1">
        <v>-774.91808066163003</v>
      </c>
      <c r="E25" s="1">
        <v>-772.80869678915997</v>
      </c>
      <c r="F25" s="1">
        <f t="shared" si="0"/>
        <v>0.11667221612799494</v>
      </c>
      <c r="G25" s="1">
        <f t="shared" si="1"/>
        <v>7.7788719602040146E-2</v>
      </c>
      <c r="H25" s="1">
        <f t="shared" si="2"/>
        <v>8.6298752278935353E-2</v>
      </c>
      <c r="I25" s="1">
        <f t="shared" si="3"/>
        <v>9.6611145878000571E-2</v>
      </c>
    </row>
    <row r="26" spans="1:9" x14ac:dyDescent="0.2">
      <c r="A26" s="1">
        <f>A25+10</f>
        <v>110</v>
      </c>
      <c r="B26" s="1">
        <v>-770.29576452334095</v>
      </c>
      <c r="C26" s="1">
        <v>-774.42250530736897</v>
      </c>
      <c r="D26" s="1">
        <v>-774.93567447005205</v>
      </c>
      <c r="E26" s="1">
        <v>-772.82973433699101</v>
      </c>
      <c r="F26" s="1">
        <f t="shared" si="0"/>
        <v>9.244418455102732E-2</v>
      </c>
      <c r="G26" s="1">
        <f t="shared" si="1"/>
        <v>6.2480925867021142E-2</v>
      </c>
      <c r="H26" s="1">
        <f t="shared" si="2"/>
        <v>6.8704943856914724E-2</v>
      </c>
      <c r="I26" s="1">
        <f t="shared" si="3"/>
        <v>7.5573598046958068E-2</v>
      </c>
    </row>
    <row r="27" spans="1:9" x14ac:dyDescent="0.2">
      <c r="A27" s="1">
        <f t="shared" ref="A27:A33" si="6">A26+10</f>
        <v>120</v>
      </c>
      <c r="B27" s="1">
        <v>-770.32107225211098</v>
      </c>
      <c r="C27" s="1">
        <v>-774.43724915924895</v>
      </c>
      <c r="D27" s="1">
        <v>-774.95185428316199</v>
      </c>
      <c r="E27" s="1">
        <v>-772.84861437502502</v>
      </c>
      <c r="F27" s="1">
        <f t="shared" si="0"/>
        <v>6.7136455780996585E-2</v>
      </c>
      <c r="G27" s="1">
        <f t="shared" si="1"/>
        <v>4.7737073987036638E-2</v>
      </c>
      <c r="H27" s="1">
        <f t="shared" si="2"/>
        <v>5.2525130746971627E-2</v>
      </c>
      <c r="I27" s="1">
        <f t="shared" si="3"/>
        <v>5.6693560012945454E-2</v>
      </c>
    </row>
    <row r="28" spans="1:9" x14ac:dyDescent="0.2">
      <c r="A28" s="1">
        <f t="shared" si="6"/>
        <v>130</v>
      </c>
      <c r="B28" s="1">
        <v>-770.33807426010299</v>
      </c>
      <c r="C28" s="1">
        <v>-774.45080746055896</v>
      </c>
      <c r="D28" s="1">
        <v>-774.967270463202</v>
      </c>
      <c r="E28" s="1">
        <v>-772.86531480943802</v>
      </c>
      <c r="F28" s="1">
        <f t="shared" si="0"/>
        <v>5.0134447788991565E-2</v>
      </c>
      <c r="G28" s="1">
        <f t="shared" si="1"/>
        <v>3.4178772677023517E-2</v>
      </c>
      <c r="H28" s="1">
        <f t="shared" si="2"/>
        <v>3.7108950706965516E-2</v>
      </c>
      <c r="I28" s="1">
        <f t="shared" si="3"/>
        <v>3.9993125599949053E-2</v>
      </c>
    </row>
    <row r="29" spans="1:9" x14ac:dyDescent="0.2">
      <c r="A29" s="1">
        <f t="shared" si="6"/>
        <v>140</v>
      </c>
      <c r="B29" s="1">
        <v>-770.35478255710802</v>
      </c>
      <c r="C29" s="1">
        <v>-774.46253339333896</v>
      </c>
      <c r="D29" s="1">
        <v>-774.98021090133898</v>
      </c>
      <c r="E29" s="1">
        <v>-772.879445365224</v>
      </c>
      <c r="F29" s="1">
        <f t="shared" si="0"/>
        <v>3.3426150783952835E-2</v>
      </c>
      <c r="G29" s="1">
        <f t="shared" si="1"/>
        <v>2.2452839897027843E-2</v>
      </c>
      <c r="H29" s="1">
        <f t="shared" si="2"/>
        <v>2.4168512569985978E-2</v>
      </c>
      <c r="I29" s="1">
        <f t="shared" si="3"/>
        <v>2.5862569813966729E-2</v>
      </c>
    </row>
    <row r="30" spans="1:9" x14ac:dyDescent="0.2">
      <c r="A30" s="1">
        <f t="shared" si="6"/>
        <v>150</v>
      </c>
      <c r="B30" s="1">
        <v>-770.36803233847604</v>
      </c>
      <c r="C30" s="1">
        <v>-774.47204980663503</v>
      </c>
      <c r="D30" s="1">
        <v>-774.99063645167996</v>
      </c>
      <c r="E30" s="1">
        <v>-772.890674705131</v>
      </c>
      <c r="F30" s="1">
        <f t="shared" si="0"/>
        <v>2.0176369415935369E-2</v>
      </c>
      <c r="G30" s="1">
        <f t="shared" si="1"/>
        <v>1.2936426600958839E-2</v>
      </c>
      <c r="H30" s="1">
        <f t="shared" si="2"/>
        <v>1.3742962229002842E-2</v>
      </c>
      <c r="I30" s="1">
        <f t="shared" si="3"/>
        <v>1.4633229906962697E-2</v>
      </c>
    </row>
    <row r="31" spans="1:9" x14ac:dyDescent="0.2">
      <c r="A31" s="1">
        <f t="shared" si="6"/>
        <v>160</v>
      </c>
      <c r="B31" s="1">
        <v>-770.37761590764603</v>
      </c>
      <c r="C31" s="1">
        <v>-774.47919618636899</v>
      </c>
      <c r="D31" s="1">
        <v>-774.99847768528605</v>
      </c>
      <c r="E31" s="1">
        <v>-772.89878769663301</v>
      </c>
      <c r="F31" s="1">
        <f t="shared" si="0"/>
        <v>1.0592800245945E-2</v>
      </c>
      <c r="G31" s="1">
        <f t="shared" si="1"/>
        <v>5.7900468669913607E-3</v>
      </c>
      <c r="H31" s="1">
        <f t="shared" si="2"/>
        <v>5.9017286229163801E-3</v>
      </c>
      <c r="I31" s="1">
        <f t="shared" si="3"/>
        <v>6.520238404959855E-3</v>
      </c>
    </row>
    <row r="32" spans="1:9" x14ac:dyDescent="0.2">
      <c r="A32" s="1">
        <f t="shared" si="6"/>
        <v>170</v>
      </c>
      <c r="B32" s="1">
        <v>-770.38339854378705</v>
      </c>
      <c r="C32" s="1">
        <v>-774.48357099416501</v>
      </c>
      <c r="D32" s="1">
        <v>-775.00314277090501</v>
      </c>
      <c r="E32" s="1">
        <v>-772.90366841996797</v>
      </c>
      <c r="F32" s="1">
        <f t="shared" si="0"/>
        <v>4.8101641049242971E-3</v>
      </c>
      <c r="G32" s="1">
        <f t="shared" si="1"/>
        <v>1.4152390709796236E-3</v>
      </c>
      <c r="H32" s="1">
        <f t="shared" si="2"/>
        <v>1.2366430039492116E-3</v>
      </c>
      <c r="I32" s="1">
        <f t="shared" si="3"/>
        <v>1.6395150699963779E-3</v>
      </c>
    </row>
    <row r="33" spans="1:9" x14ac:dyDescent="0.2">
      <c r="A33" s="1">
        <f t="shared" si="6"/>
        <v>180</v>
      </c>
      <c r="B33" s="1">
        <v>-770.38820870789198</v>
      </c>
      <c r="C33" s="1">
        <v>-774.48498623323599</v>
      </c>
      <c r="D33" s="1">
        <v>-775.00437941390896</v>
      </c>
      <c r="E33" s="1">
        <v>-772.90530793503797</v>
      </c>
      <c r="F33" s="1">
        <f t="shared" si="0"/>
        <v>0</v>
      </c>
      <c r="G33" s="1">
        <f t="shared" si="1"/>
        <v>0</v>
      </c>
      <c r="H33" s="1">
        <f t="shared" si="2"/>
        <v>0</v>
      </c>
      <c r="I33" s="1">
        <f t="shared" si="3"/>
        <v>0</v>
      </c>
    </row>
    <row r="34" spans="1:9" ht="31" x14ac:dyDescent="0.35">
      <c r="D34" s="4"/>
    </row>
    <row r="35" spans="1:9" ht="31" x14ac:dyDescent="0.35">
      <c r="B35" s="4"/>
      <c r="D35" s="4"/>
    </row>
    <row r="36" spans="1:9" ht="31" x14ac:dyDescent="0.35">
      <c r="B36" s="4"/>
      <c r="D36" s="4"/>
    </row>
    <row r="37" spans="1:9" ht="31" x14ac:dyDescent="0.35">
      <c r="B37" s="4"/>
      <c r="D37" s="4"/>
    </row>
    <row r="38" spans="1:9" ht="31" x14ac:dyDescent="0.35">
      <c r="B38" s="4"/>
      <c r="D38" s="4"/>
    </row>
    <row r="39" spans="1:9" ht="31" x14ac:dyDescent="0.35">
      <c r="B39" s="4"/>
      <c r="D39" s="4"/>
    </row>
    <row r="40" spans="1:9" ht="31" x14ac:dyDescent="0.35">
      <c r="B40" s="4"/>
      <c r="D40" s="4"/>
    </row>
    <row r="41" spans="1:9" ht="31" x14ac:dyDescent="0.35">
      <c r="B41" s="4"/>
      <c r="D41" s="4"/>
    </row>
    <row r="42" spans="1:9" ht="31" x14ac:dyDescent="0.35">
      <c r="B42" s="4"/>
      <c r="D42" s="4"/>
    </row>
    <row r="43" spans="1:9" ht="31" x14ac:dyDescent="0.35">
      <c r="B43" s="4"/>
      <c r="D43" s="4"/>
    </row>
    <row r="44" spans="1:9" ht="31" x14ac:dyDescent="0.35">
      <c r="B44" s="4"/>
      <c r="D44" s="4"/>
    </row>
    <row r="45" spans="1:9" ht="31" x14ac:dyDescent="0.35">
      <c r="B45" s="4"/>
      <c r="D45" s="4"/>
    </row>
    <row r="46" spans="1:9" ht="31" x14ac:dyDescent="0.35">
      <c r="B46" s="4"/>
      <c r="D46" s="4"/>
    </row>
    <row r="47" spans="1:9" ht="31" x14ac:dyDescent="0.35">
      <c r="B47" s="4"/>
      <c r="D47" s="4"/>
    </row>
    <row r="48" spans="1:9" ht="31" x14ac:dyDescent="0.35">
      <c r="B48" s="4"/>
      <c r="D48" s="4"/>
    </row>
    <row r="49" spans="2:4" ht="31" x14ac:dyDescent="0.35">
      <c r="B49" s="4"/>
      <c r="D49" s="4"/>
    </row>
    <row r="50" spans="2:4" ht="31" x14ac:dyDescent="0.35">
      <c r="B50" s="4"/>
      <c r="D50" s="4"/>
    </row>
    <row r="51" spans="2:4" ht="31" x14ac:dyDescent="0.35">
      <c r="B51" s="4"/>
      <c r="D51" s="4"/>
    </row>
    <row r="52" spans="2:4" ht="31" x14ac:dyDescent="0.35">
      <c r="B52" s="4"/>
      <c r="D52" s="4"/>
    </row>
    <row r="53" spans="2:4" ht="31" x14ac:dyDescent="0.35">
      <c r="B53" s="4"/>
      <c r="D53" s="4"/>
    </row>
    <row r="54" spans="2:4" ht="31" x14ac:dyDescent="0.35">
      <c r="B54" s="4"/>
      <c r="D54" s="4"/>
    </row>
    <row r="55" spans="2:4" ht="31" x14ac:dyDescent="0.35">
      <c r="B55" s="4"/>
      <c r="D55" s="4"/>
    </row>
    <row r="56" spans="2:4" ht="31" x14ac:dyDescent="0.35">
      <c r="B56" s="4"/>
      <c r="D56" s="4"/>
    </row>
    <row r="57" spans="2:4" ht="31" x14ac:dyDescent="0.35">
      <c r="B57" s="4"/>
      <c r="D57" s="4"/>
    </row>
    <row r="58" spans="2:4" ht="31" x14ac:dyDescent="0.35">
      <c r="B58" s="4"/>
      <c r="D58" s="4"/>
    </row>
    <row r="59" spans="2:4" ht="31" x14ac:dyDescent="0.35">
      <c r="B59" s="4"/>
      <c r="D59" s="4"/>
    </row>
    <row r="60" spans="2:4" ht="31" x14ac:dyDescent="0.35">
      <c r="B60" s="4"/>
      <c r="D60" s="4"/>
    </row>
    <row r="61" spans="2:4" ht="31" x14ac:dyDescent="0.35">
      <c r="B61" s="4"/>
      <c r="D61" s="4"/>
    </row>
    <row r="62" spans="2:4" ht="31" x14ac:dyDescent="0.35">
      <c r="B62" s="4"/>
      <c r="D62" s="4"/>
    </row>
    <row r="63" spans="2:4" ht="31" x14ac:dyDescent="0.35">
      <c r="B63" s="4"/>
      <c r="D63" s="4"/>
    </row>
  </sheetData>
  <mergeCells count="2">
    <mergeCell ref="B3:E3"/>
    <mergeCell ref="F3:I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C58A-096A-BF49-BB66-A79E5BFFA338}">
  <dimension ref="A1:AH93"/>
  <sheetViews>
    <sheetView topLeftCell="A25" zoomScale="80" zoomScaleNormal="80" workbookViewId="0">
      <selection activeCell="AA64" sqref="AA64"/>
    </sheetView>
  </sheetViews>
  <sheetFormatPr baseColWidth="10" defaultRowHeight="16" x14ac:dyDescent="0.2"/>
  <cols>
    <col min="2" max="2" width="12.83203125" bestFit="1" customWidth="1"/>
    <col min="20" max="21" width="12.83203125" bestFit="1" customWidth="1"/>
    <col min="33" max="33" width="16.5" bestFit="1" customWidth="1"/>
  </cols>
  <sheetData>
    <row r="1" spans="1:34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4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4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U3" si="1">L3+1</f>
        <v>87</v>
      </c>
      <c r="N3" s="1">
        <f t="shared" si="1"/>
        <v>88</v>
      </c>
      <c r="O3" s="1">
        <f t="shared" si="1"/>
        <v>89</v>
      </c>
      <c r="P3" s="1">
        <f t="shared" si="1"/>
        <v>90</v>
      </c>
      <c r="Q3" s="1">
        <f>P3+1</f>
        <v>91</v>
      </c>
      <c r="R3" s="1">
        <f t="shared" si="1"/>
        <v>92</v>
      </c>
      <c r="S3" s="1">
        <f t="shared" si="1"/>
        <v>93</v>
      </c>
      <c r="T3" s="1">
        <f t="shared" si="1"/>
        <v>94</v>
      </c>
      <c r="U3" s="1">
        <f t="shared" si="1"/>
        <v>95</v>
      </c>
      <c r="V3" s="1">
        <f>U3+5</f>
        <v>100</v>
      </c>
      <c r="W3" s="1">
        <f>V3+10</f>
        <v>110</v>
      </c>
      <c r="X3" s="1">
        <f t="shared" ref="X3:AD3" si="2">W3+10</f>
        <v>120</v>
      </c>
      <c r="Y3" s="1">
        <f t="shared" si="2"/>
        <v>130</v>
      </c>
      <c r="Z3" s="1">
        <f t="shared" si="2"/>
        <v>140</v>
      </c>
      <c r="AA3" s="1">
        <f t="shared" si="2"/>
        <v>150</v>
      </c>
      <c r="AB3" s="1">
        <f t="shared" si="2"/>
        <v>160</v>
      </c>
      <c r="AC3" s="1">
        <f t="shared" si="2"/>
        <v>170</v>
      </c>
      <c r="AD3" s="1">
        <f t="shared" si="2"/>
        <v>180</v>
      </c>
      <c r="AE3" s="1"/>
      <c r="AF3" s="1"/>
      <c r="AG3" s="1"/>
      <c r="AH3" s="1"/>
    </row>
    <row r="4" spans="1:34" ht="31" x14ac:dyDescent="0.35">
      <c r="A4" s="3">
        <v>0</v>
      </c>
      <c r="B4" s="3">
        <v>0.99989654289308205</v>
      </c>
      <c r="C4" s="3">
        <v>0.99989658526802605</v>
      </c>
      <c r="D4" s="3">
        <v>0.99989664623972796</v>
      </c>
      <c r="E4" s="3">
        <v>0.99989659957982402</v>
      </c>
      <c r="F4" s="3">
        <v>0.99989636823074202</v>
      </c>
      <c r="G4" s="3">
        <v>0.99989597791453699</v>
      </c>
      <c r="H4" s="3">
        <v>0.99989553348347904</v>
      </c>
      <c r="I4" s="3">
        <v>0.99989514974570004</v>
      </c>
      <c r="J4" s="3">
        <v>0.99989490038843098</v>
      </c>
      <c r="K4" s="3">
        <v>0.99989484429216102</v>
      </c>
      <c r="L4" s="3">
        <v>0.99989483988407601</v>
      </c>
      <c r="M4" s="3">
        <v>0.99989483778553701</v>
      </c>
      <c r="N4" s="3">
        <v>0.99989483814548297</v>
      </c>
      <c r="O4" s="3">
        <v>0.99989484103009696</v>
      </c>
      <c r="P4" s="3">
        <v>0.99989484704378895</v>
      </c>
      <c r="Q4" s="3">
        <v>0.99989696991939003</v>
      </c>
      <c r="R4" s="3">
        <v>0.99989697637151598</v>
      </c>
      <c r="S4" s="3">
        <v>0.99989698492601398</v>
      </c>
      <c r="T4" s="3">
        <v>0.99989699542592503</v>
      </c>
      <c r="U4" s="3">
        <v>0.99989700758053401</v>
      </c>
      <c r="V4" s="3">
        <v>0.99989709846248098</v>
      </c>
      <c r="W4" s="3">
        <v>0.99989743441681</v>
      </c>
      <c r="X4" s="3">
        <v>0.99989800496779102</v>
      </c>
      <c r="Y4" s="3">
        <v>0.99989880099678397</v>
      </c>
      <c r="Z4" s="3">
        <v>0.99989972496337198</v>
      </c>
      <c r="AA4" s="3">
        <v>0.99990064630020403</v>
      </c>
      <c r="AB4" s="3">
        <v>0.99990142484587996</v>
      </c>
      <c r="AC4" s="3">
        <v>0.99990194186761405</v>
      </c>
      <c r="AD4" s="3">
        <v>0.99990212747288798</v>
      </c>
      <c r="AF4" s="4">
        <v>0</v>
      </c>
      <c r="AG4" s="3">
        <v>0.99990212747288798</v>
      </c>
    </row>
    <row r="5" spans="1:34" ht="31" x14ac:dyDescent="0.35">
      <c r="A5" s="3">
        <v>1</v>
      </c>
      <c r="B5" s="3">
        <v>0.999797590859685</v>
      </c>
      <c r="C5" s="3">
        <v>0.99979727051602596</v>
      </c>
      <c r="D5" s="3">
        <v>0.99979629379336998</v>
      </c>
      <c r="E5" s="3">
        <v>0.99979462086026705</v>
      </c>
      <c r="F5" s="3">
        <v>0.99979229349854504</v>
      </c>
      <c r="G5" s="3">
        <v>0.99978942211947797</v>
      </c>
      <c r="H5" s="3">
        <v>0.99978612425723601</v>
      </c>
      <c r="I5" s="3">
        <v>0.99978248494828503</v>
      </c>
      <c r="J5" s="3">
        <v>0.99977852795190103</v>
      </c>
      <c r="K5" s="3">
        <v>0.99977642686631296</v>
      </c>
      <c r="L5" s="3">
        <v>0.99977599657285199</v>
      </c>
      <c r="M5" s="3">
        <v>0.99977556262730205</v>
      </c>
      <c r="N5" s="3">
        <v>0.99977512452929596</v>
      </c>
      <c r="O5" s="3">
        <v>0.99977468254596602</v>
      </c>
      <c r="P5" s="3">
        <v>0.99977422505664504</v>
      </c>
      <c r="Q5" s="3">
        <v>0.99974230074109904</v>
      </c>
      <c r="R5" s="3">
        <v>0.99974212955582797</v>
      </c>
      <c r="S5" s="3">
        <v>0.99974197915735796</v>
      </c>
      <c r="T5" s="3">
        <v>0.99974184849606496</v>
      </c>
      <c r="U5" s="3">
        <v>0.99974173755406504</v>
      </c>
      <c r="V5" s="3">
        <v>0.99974146336373404</v>
      </c>
      <c r="W5" s="3">
        <v>0.99974209583107099</v>
      </c>
      <c r="X5" s="3">
        <v>0.99974388080686005</v>
      </c>
      <c r="Y5" s="3">
        <v>0.99974635291506997</v>
      </c>
      <c r="Z5" s="3">
        <v>0.99974906682839104</v>
      </c>
      <c r="AA5" s="3">
        <v>0.99975161014972003</v>
      </c>
      <c r="AB5" s="3">
        <v>0.999753669638767</v>
      </c>
      <c r="AC5" s="3">
        <v>0.99975501005078604</v>
      </c>
      <c r="AD5" s="3">
        <v>0.99975547348740101</v>
      </c>
      <c r="AF5" s="4">
        <v>1</v>
      </c>
      <c r="AG5" s="3">
        <v>0.99975547348740101</v>
      </c>
    </row>
    <row r="6" spans="1:34" ht="31" x14ac:dyDescent="0.35">
      <c r="A6" s="3">
        <v>2</v>
      </c>
      <c r="B6" s="3">
        <v>0.99917908174858805</v>
      </c>
      <c r="C6" s="3">
        <v>0.99918073240651095</v>
      </c>
      <c r="D6" s="3">
        <v>0.99918545325863195</v>
      </c>
      <c r="E6" s="3">
        <v>0.99919269568569602</v>
      </c>
      <c r="F6" s="3">
        <v>0.99920165333607303</v>
      </c>
      <c r="G6" s="3">
        <v>0.99921144451374899</v>
      </c>
      <c r="H6" s="3">
        <v>0.999221375266935</v>
      </c>
      <c r="I6" s="3">
        <v>0.99923126195305501</v>
      </c>
      <c r="J6" s="3">
        <v>0.99924157031392502</v>
      </c>
      <c r="K6" s="3">
        <v>0.99924720563771796</v>
      </c>
      <c r="L6" s="3">
        <v>0.999248393955258</v>
      </c>
      <c r="M6" s="3">
        <v>0.99924960757890202</v>
      </c>
      <c r="N6" s="3">
        <v>0.99925084596355496</v>
      </c>
      <c r="O6" s="3">
        <v>0.99925211170708705</v>
      </c>
      <c r="P6" s="3">
        <v>0.99925344208077505</v>
      </c>
      <c r="Q6" s="3">
        <v>0.99933934448061201</v>
      </c>
      <c r="R6" s="3">
        <v>0.99934137637853404</v>
      </c>
      <c r="S6" s="3">
        <v>0.99934337937755702</v>
      </c>
      <c r="T6" s="3">
        <v>0.99934535314446504</v>
      </c>
      <c r="U6" s="3">
        <v>0.99934729824965596</v>
      </c>
      <c r="V6" s="3">
        <v>0.99935659163659796</v>
      </c>
      <c r="W6" s="3">
        <v>0.999373033989298</v>
      </c>
      <c r="X6" s="3">
        <v>0.99938672777860005</v>
      </c>
      <c r="Y6" s="3">
        <v>0.99939790039497001</v>
      </c>
      <c r="Z6" s="3">
        <v>0.99940677474962902</v>
      </c>
      <c r="AA6" s="3">
        <v>0.99941351542656998</v>
      </c>
      <c r="AB6" s="3">
        <v>0.99941824501964105</v>
      </c>
      <c r="AC6" s="3">
        <v>0.999421042187568</v>
      </c>
      <c r="AD6" s="3">
        <v>0.99942196558907703</v>
      </c>
      <c r="AF6" s="4">
        <v>2</v>
      </c>
      <c r="AG6" s="3">
        <v>0.99942196558907703</v>
      </c>
    </row>
    <row r="7" spans="1:34" ht="31" x14ac:dyDescent="0.35">
      <c r="A7" s="3">
        <v>3</v>
      </c>
      <c r="B7" s="3">
        <v>0.99908510356906999</v>
      </c>
      <c r="C7" s="3">
        <v>0.99908327065944202</v>
      </c>
      <c r="D7" s="3">
        <v>0.99907797569677004</v>
      </c>
      <c r="E7" s="3">
        <v>0.999069846555665</v>
      </c>
      <c r="F7" s="3">
        <v>0.99905967244850002</v>
      </c>
      <c r="G7" s="3">
        <v>0.99904811598794396</v>
      </c>
      <c r="H7" s="3">
        <v>0.999035535197627</v>
      </c>
      <c r="I7" s="3">
        <v>0.99902199028587302</v>
      </c>
      <c r="J7" s="3">
        <v>0.99900733382403695</v>
      </c>
      <c r="K7" s="3">
        <v>0.99899952060378605</v>
      </c>
      <c r="L7" s="3">
        <v>0.99899791642278701</v>
      </c>
      <c r="M7" s="3">
        <v>0.99899629832293002</v>
      </c>
      <c r="N7" s="3">
        <v>0.99899466442224405</v>
      </c>
      <c r="O7" s="3">
        <v>0.99899301616188296</v>
      </c>
      <c r="P7" s="3">
        <v>0.99899130995342</v>
      </c>
      <c r="Q7" s="3">
        <v>0.99894160043779401</v>
      </c>
      <c r="R7" s="3">
        <v>0.99894028159798398</v>
      </c>
      <c r="S7" s="3">
        <v>0.99893899611005399</v>
      </c>
      <c r="T7" s="3">
        <v>0.99893774123846601</v>
      </c>
      <c r="U7" s="3">
        <v>0.99893651836546804</v>
      </c>
      <c r="V7" s="3">
        <v>0.99893085246146796</v>
      </c>
      <c r="W7" s="3">
        <v>0.99892145177942904</v>
      </c>
      <c r="X7" s="3">
        <v>0.99891405628707797</v>
      </c>
      <c r="Y7" s="3">
        <v>0.99890812283705999</v>
      </c>
      <c r="Z7" s="3">
        <v>0.998903299979085</v>
      </c>
      <c r="AA7" s="3">
        <v>0.99889945102878996</v>
      </c>
      <c r="AB7" s="3">
        <v>0.99889660240239198</v>
      </c>
      <c r="AC7" s="3">
        <v>0.99889484308467802</v>
      </c>
      <c r="AD7" s="3">
        <v>0.99889424032315599</v>
      </c>
      <c r="AF7" s="4">
        <v>3</v>
      </c>
      <c r="AG7" s="3">
        <v>0.99889424032315599</v>
      </c>
    </row>
    <row r="8" spans="1:34" ht="31" x14ac:dyDescent="0.35">
      <c r="A8" s="3">
        <v>4</v>
      </c>
      <c r="B8" s="3">
        <v>0.86315849385444399</v>
      </c>
      <c r="C8" s="3">
        <v>0.86317795717965495</v>
      </c>
      <c r="D8" s="3">
        <v>0.86323029623432301</v>
      </c>
      <c r="E8" s="3">
        <v>0.86331526604018605</v>
      </c>
      <c r="F8" s="3">
        <v>0.86343061068840199</v>
      </c>
      <c r="G8" s="3">
        <v>0.86357281746097303</v>
      </c>
      <c r="H8" s="3">
        <v>0.86374233312154902</v>
      </c>
      <c r="I8" s="3">
        <v>0.86394514654139798</v>
      </c>
      <c r="J8" s="3">
        <v>0.864185921075876</v>
      </c>
      <c r="K8" s="3">
        <v>0.86432187760454204</v>
      </c>
      <c r="L8" s="3">
        <v>0.86435061737460295</v>
      </c>
      <c r="M8" s="3">
        <v>0.86437985036625198</v>
      </c>
      <c r="N8" s="3">
        <v>0.86440943864638298</v>
      </c>
      <c r="O8" s="3">
        <v>0.86443946920735004</v>
      </c>
      <c r="P8" s="3">
        <v>0.86447092483107002</v>
      </c>
      <c r="Q8" s="3">
        <v>0.866190506675098</v>
      </c>
      <c r="R8" s="3">
        <v>0.86623395894005195</v>
      </c>
      <c r="S8" s="3">
        <v>0.86627712833844805</v>
      </c>
      <c r="T8" s="3">
        <v>0.86631984160600495</v>
      </c>
      <c r="U8" s="3">
        <v>0.86636207376365704</v>
      </c>
      <c r="V8" s="3">
        <v>0.86656819204204305</v>
      </c>
      <c r="W8" s="3">
        <v>0.86694920331811198</v>
      </c>
      <c r="X8" s="3">
        <v>0.86728720986566199</v>
      </c>
      <c r="Y8" s="3">
        <v>0.86758006813242605</v>
      </c>
      <c r="Z8" s="3">
        <v>0.86782361473287695</v>
      </c>
      <c r="AA8" s="3">
        <v>0.86801342808420401</v>
      </c>
      <c r="AB8" s="3">
        <v>0.86814855712259098</v>
      </c>
      <c r="AC8" s="3">
        <v>0.86822965152984699</v>
      </c>
      <c r="AD8" s="3">
        <v>0.86825611346727405</v>
      </c>
      <c r="AF8" s="4">
        <v>4</v>
      </c>
      <c r="AG8" s="3">
        <v>0.86825611346727405</v>
      </c>
    </row>
    <row r="9" spans="1:34" ht="31" x14ac:dyDescent="0.35">
      <c r="A9" s="3">
        <v>5</v>
      </c>
      <c r="B9" s="3">
        <v>0.83883106707422495</v>
      </c>
      <c r="C9" s="3">
        <v>0.83839133373508401</v>
      </c>
      <c r="D9" s="3">
        <v>0.83716489553084195</v>
      </c>
      <c r="E9" s="3">
        <v>0.83537947460398698</v>
      </c>
      <c r="F9" s="3">
        <v>0.83329474419750205</v>
      </c>
      <c r="G9" s="3">
        <v>0.83110409877826497</v>
      </c>
      <c r="H9" s="3">
        <v>0.82891197575474596</v>
      </c>
      <c r="I9" s="3">
        <v>0.82677877481249595</v>
      </c>
      <c r="J9" s="3">
        <v>0.82477179743962403</v>
      </c>
      <c r="K9" s="3">
        <v>0.82384238401029697</v>
      </c>
      <c r="L9" s="3">
        <v>0.82366422372950299</v>
      </c>
      <c r="M9" s="3">
        <v>0.82348881800984297</v>
      </c>
      <c r="N9" s="3">
        <v>0.82331624301186901</v>
      </c>
      <c r="O9" s="3">
        <v>0.82314662347448198</v>
      </c>
      <c r="P9" s="3">
        <v>0.82297603986025203</v>
      </c>
      <c r="Q9" s="3">
        <v>0.81590531958795798</v>
      </c>
      <c r="R9" s="3">
        <v>0.81586942546389796</v>
      </c>
      <c r="S9" s="3">
        <v>0.81584025743261002</v>
      </c>
      <c r="T9" s="3">
        <v>0.81581759611211202</v>
      </c>
      <c r="U9" s="3">
        <v>0.81580116773232303</v>
      </c>
      <c r="V9" s="3">
        <v>0.815808705275612</v>
      </c>
      <c r="W9" s="3">
        <v>0.81620584899759796</v>
      </c>
      <c r="X9" s="3">
        <v>0.81699886906318597</v>
      </c>
      <c r="Y9" s="3">
        <v>0.81802146112669905</v>
      </c>
      <c r="Z9" s="3">
        <v>0.81911201678808199</v>
      </c>
      <c r="AA9" s="3">
        <v>0.82014172438559096</v>
      </c>
      <c r="AB9" s="3">
        <v>0.82098384819577297</v>
      </c>
      <c r="AC9" s="3">
        <v>0.82153313806647099</v>
      </c>
      <c r="AD9" s="3">
        <v>0.821728348425949</v>
      </c>
      <c r="AF9" s="4">
        <v>5</v>
      </c>
      <c r="AG9" s="3">
        <v>0.821728348425949</v>
      </c>
    </row>
    <row r="10" spans="1:34" ht="31" x14ac:dyDescent="0.35">
      <c r="A10" s="3">
        <v>6</v>
      </c>
      <c r="B10" s="3">
        <v>0.79668726993081695</v>
      </c>
      <c r="C10" s="3">
        <v>0.79706518974988105</v>
      </c>
      <c r="D10" s="3">
        <v>0.79814971353734898</v>
      </c>
      <c r="E10" s="3">
        <v>0.79977059094836001</v>
      </c>
      <c r="F10" s="3">
        <v>0.80164565121039699</v>
      </c>
      <c r="G10" s="3">
        <v>0.80344685628188295</v>
      </c>
      <c r="H10" s="3">
        <v>0.80491608484635502</v>
      </c>
      <c r="I10" s="3">
        <v>0.80593918445428403</v>
      </c>
      <c r="J10" s="3">
        <v>0.80655496055481102</v>
      </c>
      <c r="K10" s="3">
        <v>0.80675141970817998</v>
      </c>
      <c r="L10" s="3">
        <v>0.80678485055707505</v>
      </c>
      <c r="M10" s="3">
        <v>0.80681676604988195</v>
      </c>
      <c r="N10" s="3">
        <v>0.80684721364758005</v>
      </c>
      <c r="O10" s="3">
        <v>0.80687640089509005</v>
      </c>
      <c r="P10" s="3">
        <v>0.80690560547325296</v>
      </c>
      <c r="Q10" s="3">
        <v>0.81180433839203903</v>
      </c>
      <c r="R10" s="3">
        <v>0.81197339473352204</v>
      </c>
      <c r="S10" s="3">
        <v>0.81213848073694395</v>
      </c>
      <c r="T10" s="3">
        <v>0.81229954792041303</v>
      </c>
      <c r="U10" s="3">
        <v>0.81245650530176095</v>
      </c>
      <c r="V10" s="3">
        <v>0.81318244516590599</v>
      </c>
      <c r="W10" s="3">
        <v>0.81433259482579001</v>
      </c>
      <c r="X10" s="3">
        <v>0.81509782515714901</v>
      </c>
      <c r="Y10" s="3">
        <v>0.81554916733944705</v>
      </c>
      <c r="Z10" s="3">
        <v>0.81577249165738497</v>
      </c>
      <c r="AA10" s="3">
        <v>0.81584075765358699</v>
      </c>
      <c r="AB10" s="3">
        <v>0.81582130053233204</v>
      </c>
      <c r="AC10" s="3">
        <v>0.81577644412510997</v>
      </c>
      <c r="AD10" s="3">
        <v>0.81575257675952695</v>
      </c>
      <c r="AF10" s="4">
        <v>6</v>
      </c>
      <c r="AG10" s="3">
        <v>0.81575257675952695</v>
      </c>
    </row>
    <row r="11" spans="1:34" ht="31" x14ac:dyDescent="0.35">
      <c r="A11" s="3">
        <v>7</v>
      </c>
      <c r="B11" s="3">
        <v>0.77729810336675598</v>
      </c>
      <c r="C11" s="3">
        <v>0.77661859456313598</v>
      </c>
      <c r="D11" s="3">
        <v>0.77468633217258998</v>
      </c>
      <c r="E11" s="3">
        <v>0.77186153176165495</v>
      </c>
      <c r="F11" s="3">
        <v>0.76872569506226096</v>
      </c>
      <c r="G11" s="3">
        <v>0.76583834758242797</v>
      </c>
      <c r="H11" s="3">
        <v>0.76346781148738296</v>
      </c>
      <c r="I11" s="3">
        <v>0.76152847790545897</v>
      </c>
      <c r="J11" s="3">
        <v>0.75970040170092001</v>
      </c>
      <c r="K11" s="3">
        <v>0.75869837501672899</v>
      </c>
      <c r="L11" s="3">
        <v>0.75848417280545999</v>
      </c>
      <c r="M11" s="3">
        <v>0.75826434271152598</v>
      </c>
      <c r="N11" s="3">
        <v>0.75803834077841203</v>
      </c>
      <c r="O11" s="3">
        <v>0.75780586377484105</v>
      </c>
      <c r="P11" s="3">
        <v>0.75756042604112495</v>
      </c>
      <c r="Q11" s="3">
        <v>0.75745601312643895</v>
      </c>
      <c r="R11" s="3">
        <v>0.75760537360267199</v>
      </c>
      <c r="S11" s="3">
        <v>0.75774496872669495</v>
      </c>
      <c r="T11" s="3">
        <v>0.75787483164306202</v>
      </c>
      <c r="U11" s="3">
        <v>0.75799507587872605</v>
      </c>
      <c r="V11" s="3">
        <v>0.75845943244107406</v>
      </c>
      <c r="W11" s="3">
        <v>0.75876502247317001</v>
      </c>
      <c r="X11" s="3">
        <v>0.75839085463379097</v>
      </c>
      <c r="Y11" s="3">
        <v>0.75753284486969796</v>
      </c>
      <c r="Z11" s="3">
        <v>0.75639885519846595</v>
      </c>
      <c r="AA11" s="3">
        <v>0.75519598520804299</v>
      </c>
      <c r="AB11" s="3">
        <v>0.75413769376651996</v>
      </c>
      <c r="AC11" s="3">
        <v>0.75341331629347696</v>
      </c>
      <c r="AD11" s="3">
        <v>0.75315083953919604</v>
      </c>
      <c r="AF11" s="4">
        <v>7</v>
      </c>
      <c r="AG11" s="3">
        <v>0.75315083953919604</v>
      </c>
    </row>
    <row r="12" spans="1:34" ht="31" x14ac:dyDescent="0.35">
      <c r="A12" s="3">
        <v>8</v>
      </c>
      <c r="B12" s="3">
        <v>0.72331308842966702</v>
      </c>
      <c r="C12" s="3">
        <v>0.72331420984786898</v>
      </c>
      <c r="D12" s="3">
        <v>0.72331931216201295</v>
      </c>
      <c r="E12" s="3">
        <v>0.72334383557730897</v>
      </c>
      <c r="F12" s="3">
        <v>0.72343363006491401</v>
      </c>
      <c r="G12" s="3">
        <v>0.72448277194809296</v>
      </c>
      <c r="H12" s="3">
        <v>0.72850359248587804</v>
      </c>
      <c r="I12" s="3">
        <v>0.732540965105269</v>
      </c>
      <c r="J12" s="3">
        <v>0.73630651941868597</v>
      </c>
      <c r="K12" s="3">
        <v>0.73809069993366705</v>
      </c>
      <c r="L12" s="3">
        <v>0.73843978065346005</v>
      </c>
      <c r="M12" s="3">
        <v>0.73878624684492999</v>
      </c>
      <c r="N12" s="3">
        <v>0.73912971055505505</v>
      </c>
      <c r="O12" s="3">
        <v>0.73947021889759001</v>
      </c>
      <c r="P12" s="3">
        <v>0.739816471474396</v>
      </c>
      <c r="Q12" s="3">
        <v>0.73857897590519805</v>
      </c>
      <c r="R12" s="3">
        <v>0.73819242732510004</v>
      </c>
      <c r="S12" s="3">
        <v>0.73781044043673605</v>
      </c>
      <c r="T12" s="3">
        <v>0.73743298234977495</v>
      </c>
      <c r="U12" s="3">
        <v>0.73706026747111897</v>
      </c>
      <c r="V12" s="3">
        <v>0.73526830255260101</v>
      </c>
      <c r="W12" s="3">
        <v>0.73202566607985198</v>
      </c>
      <c r="X12" s="3">
        <v>0.72921359221967297</v>
      </c>
      <c r="Y12" s="3">
        <v>0.72687305801155999</v>
      </c>
      <c r="Z12" s="3">
        <v>0.72558325989549999</v>
      </c>
      <c r="AA12" s="3">
        <v>0.72573432649192204</v>
      </c>
      <c r="AB12" s="3">
        <v>0.72608823193322403</v>
      </c>
      <c r="AC12" s="3">
        <v>0.72634266199548103</v>
      </c>
      <c r="AD12" s="3">
        <v>0.72643236344544104</v>
      </c>
      <c r="AF12" s="4">
        <v>8</v>
      </c>
      <c r="AG12" s="3">
        <v>0.72643236344544104</v>
      </c>
    </row>
    <row r="13" spans="1:34" ht="31" x14ac:dyDescent="0.35">
      <c r="A13" s="3">
        <v>9</v>
      </c>
      <c r="B13" s="3">
        <v>0.70853005079676801</v>
      </c>
      <c r="C13" s="3">
        <v>0.70933175495626399</v>
      </c>
      <c r="D13" s="3">
        <v>0.71164232021142804</v>
      </c>
      <c r="E13" s="3">
        <v>0.71517016831145297</v>
      </c>
      <c r="F13" s="3">
        <v>0.71939096613493703</v>
      </c>
      <c r="G13" s="3">
        <v>0.722898306759724</v>
      </c>
      <c r="H13" s="3">
        <v>0.72331437738681204</v>
      </c>
      <c r="I13" s="3">
        <v>0.72342676169333797</v>
      </c>
      <c r="J13" s="3">
        <v>0.72349282692237404</v>
      </c>
      <c r="K13" s="3">
        <v>0.72350911634104997</v>
      </c>
      <c r="L13" s="3">
        <v>0.72351112927278804</v>
      </c>
      <c r="M13" s="3">
        <v>0.72351265398662401</v>
      </c>
      <c r="N13" s="3">
        <v>0.72351357146609196</v>
      </c>
      <c r="O13" s="3">
        <v>0.72351393975259404</v>
      </c>
      <c r="P13" s="3">
        <v>0.72351398736102501</v>
      </c>
      <c r="Q13" s="3">
        <v>0.72240862618396695</v>
      </c>
      <c r="R13" s="3">
        <v>0.72243575357668199</v>
      </c>
      <c r="S13" s="3">
        <v>0.72246432468672905</v>
      </c>
      <c r="T13" s="3">
        <v>0.722494148914548</v>
      </c>
      <c r="U13" s="3">
        <v>0.72252522604007496</v>
      </c>
      <c r="V13" s="3">
        <v>0.72270030801794305</v>
      </c>
      <c r="W13" s="3">
        <v>0.72313086382666003</v>
      </c>
      <c r="X13" s="3">
        <v>0.72362881429481696</v>
      </c>
      <c r="Y13" s="3">
        <v>0.72408063014569002</v>
      </c>
      <c r="Z13" s="3">
        <v>0.72385452922441895</v>
      </c>
      <c r="AA13" s="3">
        <v>0.72252132350159604</v>
      </c>
      <c r="AB13" s="3">
        <v>0.72131777361620097</v>
      </c>
      <c r="AC13" s="3">
        <v>0.72055360978106298</v>
      </c>
      <c r="AD13" s="3">
        <v>0.72028750365223604</v>
      </c>
      <c r="AF13" s="4">
        <v>9</v>
      </c>
      <c r="AG13" s="3">
        <v>0.72028750365223604</v>
      </c>
    </row>
    <row r="14" spans="1:34" ht="31" x14ac:dyDescent="0.35">
      <c r="A14" s="3">
        <v>10</v>
      </c>
      <c r="B14" s="3">
        <v>0.70477516247437699</v>
      </c>
      <c r="C14" s="3">
        <v>0.70447966268947504</v>
      </c>
      <c r="D14" s="3">
        <v>0.703678231912096</v>
      </c>
      <c r="E14" s="3">
        <v>0.70251445519913702</v>
      </c>
      <c r="F14" s="3">
        <v>0.70112132152819795</v>
      </c>
      <c r="G14" s="3">
        <v>0.69966857768789603</v>
      </c>
      <c r="H14" s="3">
        <v>0.69836645477971304</v>
      </c>
      <c r="I14" s="3">
        <v>0.69742491945309404</v>
      </c>
      <c r="J14" s="3">
        <v>0.69699301009928005</v>
      </c>
      <c r="K14" s="3">
        <v>0.69699418631648502</v>
      </c>
      <c r="L14" s="3">
        <v>0.69701254243050403</v>
      </c>
      <c r="M14" s="3">
        <v>0.69703678519914802</v>
      </c>
      <c r="N14" s="3">
        <v>0.69706681728392195</v>
      </c>
      <c r="O14" s="3">
        <v>0.69710254632236002</v>
      </c>
      <c r="P14" s="3">
        <v>0.69714538789268099</v>
      </c>
      <c r="Q14" s="3">
        <v>0.70029310252235399</v>
      </c>
      <c r="R14" s="3">
        <v>0.70033981603494899</v>
      </c>
      <c r="S14" s="3">
        <v>0.70038654061800998</v>
      </c>
      <c r="T14" s="3">
        <v>0.70043335887990599</v>
      </c>
      <c r="U14" s="3">
        <v>0.70048009720526205</v>
      </c>
      <c r="V14" s="3">
        <v>0.70072081802994701</v>
      </c>
      <c r="W14" s="3">
        <v>0.70124919530106999</v>
      </c>
      <c r="X14" s="3">
        <v>0.70186994139449899</v>
      </c>
      <c r="Y14" s="3">
        <v>0.70258195507296906</v>
      </c>
      <c r="Z14" s="3">
        <v>0.70334819960341999</v>
      </c>
      <c r="AA14" s="3">
        <v>0.70410120000882703</v>
      </c>
      <c r="AB14" s="3">
        <v>0.70474750531274599</v>
      </c>
      <c r="AC14" s="3">
        <v>0.70518978647256103</v>
      </c>
      <c r="AD14" s="3">
        <v>0.70535158792308705</v>
      </c>
      <c r="AF14" s="4">
        <v>10</v>
      </c>
      <c r="AG14" s="3">
        <v>0.70535158792308705</v>
      </c>
    </row>
    <row r="15" spans="1:34" ht="31" x14ac:dyDescent="0.35">
      <c r="A15" s="3">
        <v>11</v>
      </c>
      <c r="B15" s="3">
        <v>0.65419438566846599</v>
      </c>
      <c r="C15" s="3">
        <v>0.65431826029482298</v>
      </c>
      <c r="D15" s="3">
        <v>0.65466486926105205</v>
      </c>
      <c r="E15" s="3">
        <v>0.65517300167485304</v>
      </c>
      <c r="F15" s="3">
        <v>0.65574403705798701</v>
      </c>
      <c r="G15" s="3">
        <v>0.65628809071087801</v>
      </c>
      <c r="H15" s="3">
        <v>0.65674771330943504</v>
      </c>
      <c r="I15" s="3">
        <v>0.65708946374732602</v>
      </c>
      <c r="J15" s="3">
        <v>0.65729037738449703</v>
      </c>
      <c r="K15" s="3">
        <v>0.657334647808692</v>
      </c>
      <c r="L15" s="3">
        <v>0.65733916044997698</v>
      </c>
      <c r="M15" s="3">
        <v>0.65734222404447196</v>
      </c>
      <c r="N15" s="3">
        <v>0.65734375898491104</v>
      </c>
      <c r="O15" s="3">
        <v>0.65734381275853504</v>
      </c>
      <c r="P15" s="3">
        <v>0.65734253988442004</v>
      </c>
      <c r="Q15" s="3">
        <v>0.65502419326781502</v>
      </c>
      <c r="R15" s="3">
        <v>0.65502359607872795</v>
      </c>
      <c r="S15" s="3">
        <v>0.65502216319891005</v>
      </c>
      <c r="T15" s="3">
        <v>0.65501986114426303</v>
      </c>
      <c r="U15" s="3">
        <v>0.65501665794969299</v>
      </c>
      <c r="V15" s="3">
        <v>0.65498899456005599</v>
      </c>
      <c r="W15" s="3">
        <v>0.654876095542821</v>
      </c>
      <c r="X15" s="3">
        <v>0.65470722672744497</v>
      </c>
      <c r="Y15" s="3">
        <v>0.65450931887215302</v>
      </c>
      <c r="Z15" s="3">
        <v>0.65430518880410804</v>
      </c>
      <c r="AA15" s="3">
        <v>0.65411449255750398</v>
      </c>
      <c r="AB15" s="3">
        <v>0.65396042322794001</v>
      </c>
      <c r="AC15" s="3">
        <v>0.65386184662588998</v>
      </c>
      <c r="AD15" s="3">
        <v>0.65382822182524503</v>
      </c>
      <c r="AF15" s="4">
        <v>11</v>
      </c>
      <c r="AG15" s="3">
        <v>0.65382822182524503</v>
      </c>
    </row>
    <row r="16" spans="1:34" ht="31" x14ac:dyDescent="0.35">
      <c r="A16" s="3">
        <v>12</v>
      </c>
      <c r="B16" s="3">
        <v>0.56866226397528297</v>
      </c>
      <c r="C16" s="3">
        <v>0.56914089247715804</v>
      </c>
      <c r="D16" s="3">
        <v>0.57051115820661302</v>
      </c>
      <c r="E16" s="3">
        <v>0.57268988322125702</v>
      </c>
      <c r="F16" s="3">
        <v>0.57562975335942401</v>
      </c>
      <c r="G16" s="3">
        <v>0.57937750335361904</v>
      </c>
      <c r="H16" s="3">
        <v>0.58408174349908604</v>
      </c>
      <c r="I16" s="3">
        <v>0.58995005988521498</v>
      </c>
      <c r="J16" s="3">
        <v>0.59720955040657198</v>
      </c>
      <c r="K16" s="3">
        <v>0.60141159325598603</v>
      </c>
      <c r="L16" s="3">
        <v>0.60230068231035305</v>
      </c>
      <c r="M16" s="3">
        <v>0.60320715817133996</v>
      </c>
      <c r="N16" s="3">
        <v>0.60412741303469297</v>
      </c>
      <c r="O16" s="3">
        <v>0.60506284105841601</v>
      </c>
      <c r="P16" s="3">
        <v>0.60604141426158897</v>
      </c>
      <c r="Q16" s="3">
        <v>0.60599989333479598</v>
      </c>
      <c r="R16" s="3">
        <v>0.60501131255825802</v>
      </c>
      <c r="S16" s="3">
        <v>0.60403867034409897</v>
      </c>
      <c r="T16" s="3">
        <v>0.60307998975825305</v>
      </c>
      <c r="U16" s="3">
        <v>0.60213750521820997</v>
      </c>
      <c r="V16" s="3">
        <v>0.59767105352984795</v>
      </c>
      <c r="W16" s="3">
        <v>0.58993115918225802</v>
      </c>
      <c r="X16" s="3">
        <v>0.58372865824889297</v>
      </c>
      <c r="Y16" s="3">
        <v>0.57890226762769703</v>
      </c>
      <c r="Z16" s="3">
        <v>0.575272435376744</v>
      </c>
      <c r="AA16" s="3">
        <v>0.572669973420738</v>
      </c>
      <c r="AB16" s="3">
        <v>0.57094275072124001</v>
      </c>
      <c r="AC16" s="3">
        <v>0.56996919341227104</v>
      </c>
      <c r="AD16" s="3">
        <v>0.56965827645348999</v>
      </c>
      <c r="AF16" s="4">
        <v>12</v>
      </c>
      <c r="AG16" s="3">
        <v>0.56965827645348999</v>
      </c>
    </row>
    <row r="17" spans="1:34" ht="31" x14ac:dyDescent="0.35">
      <c r="A17" s="3">
        <v>13</v>
      </c>
      <c r="B17" s="3">
        <v>0.55355740099492001</v>
      </c>
      <c r="C17" s="3">
        <v>0.55350476139059601</v>
      </c>
      <c r="D17" s="3">
        <v>0.55338824659457997</v>
      </c>
      <c r="E17" s="3">
        <v>0.55325343914149305</v>
      </c>
      <c r="F17" s="3">
        <v>0.55313924260246095</v>
      </c>
      <c r="G17" s="3">
        <v>0.55306866533809795</v>
      </c>
      <c r="H17" s="3">
        <v>0.55305572655082103</v>
      </c>
      <c r="I17" s="3">
        <v>0.55310919133964498</v>
      </c>
      <c r="J17" s="3">
        <v>0.55323393249756303</v>
      </c>
      <c r="K17" s="3">
        <v>0.55332555111748505</v>
      </c>
      <c r="L17" s="3">
        <v>0.55334656408199301</v>
      </c>
      <c r="M17" s="3">
        <v>0.55336896815971504</v>
      </c>
      <c r="N17" s="3">
        <v>0.55339184277376896</v>
      </c>
      <c r="O17" s="3">
        <v>0.55341596803579196</v>
      </c>
      <c r="P17" s="3">
        <v>0.55344197759345004</v>
      </c>
      <c r="Q17" s="3">
        <v>0.55345204223817102</v>
      </c>
      <c r="R17" s="3">
        <v>0.55342475446230799</v>
      </c>
      <c r="S17" s="3">
        <v>0.55339882978418398</v>
      </c>
      <c r="T17" s="3">
        <v>0.55337365977160602</v>
      </c>
      <c r="U17" s="3">
        <v>0.55334998966084803</v>
      </c>
      <c r="V17" s="3">
        <v>0.55324776882461801</v>
      </c>
      <c r="W17" s="3">
        <v>0.55311041604632405</v>
      </c>
      <c r="X17" s="3">
        <v>0.553049910960969</v>
      </c>
      <c r="Y17" s="3">
        <v>0.55305401699288603</v>
      </c>
      <c r="Z17" s="3">
        <v>0.55310628314700305</v>
      </c>
      <c r="AA17" s="3">
        <v>0.55318704014770903</v>
      </c>
      <c r="AB17" s="3">
        <v>0.55327173545823305</v>
      </c>
      <c r="AC17" s="3">
        <v>0.55333495286207701</v>
      </c>
      <c r="AD17" s="3">
        <v>0.55335764691478795</v>
      </c>
      <c r="AF17" s="4">
        <v>13</v>
      </c>
      <c r="AG17" s="3">
        <v>0.55335764691478795</v>
      </c>
    </row>
    <row r="18" spans="1:34" ht="31" x14ac:dyDescent="0.35">
      <c r="A18" s="3">
        <v>14</v>
      </c>
      <c r="B18" s="3">
        <v>0.548811202733411</v>
      </c>
      <c r="C18" s="3">
        <v>0.54880947713217099</v>
      </c>
      <c r="D18" s="3">
        <v>0.54882521935251705</v>
      </c>
      <c r="E18" s="3">
        <v>0.54887460455154002</v>
      </c>
      <c r="F18" s="3">
        <v>0.54896050044199496</v>
      </c>
      <c r="G18" s="3">
        <v>0.54907632638034598</v>
      </c>
      <c r="H18" s="3">
        <v>0.549213234826879</v>
      </c>
      <c r="I18" s="3">
        <v>0.54936089813691102</v>
      </c>
      <c r="J18" s="3">
        <v>0.54950489869336805</v>
      </c>
      <c r="K18" s="3">
        <v>0.54956457220809696</v>
      </c>
      <c r="L18" s="3">
        <v>0.54957474790786198</v>
      </c>
      <c r="M18" s="3">
        <v>0.549584163044886</v>
      </c>
      <c r="N18" s="3">
        <v>0.54959238859950499</v>
      </c>
      <c r="O18" s="3">
        <v>0.54959949101709904</v>
      </c>
      <c r="P18" s="3">
        <v>0.54960560589319296</v>
      </c>
      <c r="Q18" s="3">
        <v>0.54955925864799005</v>
      </c>
      <c r="R18" s="3">
        <v>0.54956340148118299</v>
      </c>
      <c r="S18" s="3">
        <v>0.549566584708433</v>
      </c>
      <c r="T18" s="3">
        <v>0.54956868647101298</v>
      </c>
      <c r="U18" s="3">
        <v>0.54957003054895603</v>
      </c>
      <c r="V18" s="3">
        <v>0.549569355375087</v>
      </c>
      <c r="W18" s="3">
        <v>0.54954889818200703</v>
      </c>
      <c r="X18" s="3">
        <v>0.54953044187492905</v>
      </c>
      <c r="Y18" s="3">
        <v>0.54952258342099003</v>
      </c>
      <c r="Z18" s="3">
        <v>0.54952495019205505</v>
      </c>
      <c r="AA18" s="3">
        <v>0.54953320134009598</v>
      </c>
      <c r="AB18" s="3">
        <v>0.54954190081673804</v>
      </c>
      <c r="AC18" s="3">
        <v>0.54954715799222997</v>
      </c>
      <c r="AD18" s="3">
        <v>0.54954623859270202</v>
      </c>
      <c r="AF18" s="4">
        <v>14</v>
      </c>
      <c r="AG18" s="3">
        <v>0.54954623859270202</v>
      </c>
    </row>
    <row r="19" spans="1:34" ht="31" x14ac:dyDescent="0.35">
      <c r="A19" s="3">
        <v>15</v>
      </c>
      <c r="B19" s="3">
        <v>0.43110603223607902</v>
      </c>
      <c r="C19" s="3">
        <v>0.430183641405048</v>
      </c>
      <c r="D19" s="3">
        <v>0.42750907286026602</v>
      </c>
      <c r="E19" s="3">
        <v>0.42325049212738802</v>
      </c>
      <c r="F19" s="3">
        <v>0.417551835624065</v>
      </c>
      <c r="G19" s="3">
        <v>0.41043675432668603</v>
      </c>
      <c r="H19" s="3">
        <v>0.40174443749885702</v>
      </c>
      <c r="I19" s="3">
        <v>0.391113452805536</v>
      </c>
      <c r="J19" s="3">
        <v>0.37798570488165401</v>
      </c>
      <c r="K19" s="3">
        <v>0.37027425663049801</v>
      </c>
      <c r="L19" s="3">
        <v>0.36863069699701601</v>
      </c>
      <c r="M19" s="3">
        <v>0.36695189128489197</v>
      </c>
      <c r="N19" s="3">
        <v>0.36523483300418103</v>
      </c>
      <c r="O19" s="3">
        <v>0.36348181403038099</v>
      </c>
      <c r="P19" s="3">
        <v>0.36164504594487601</v>
      </c>
      <c r="Q19" s="3">
        <v>0.36587457257893802</v>
      </c>
      <c r="R19" s="3">
        <v>0.367756115973566</v>
      </c>
      <c r="S19" s="3">
        <v>0.36959637221291902</v>
      </c>
      <c r="T19" s="3">
        <v>0.37139228235441102</v>
      </c>
      <c r="U19" s="3">
        <v>0.373145139104815</v>
      </c>
      <c r="V19" s="3">
        <v>0.38129485540938501</v>
      </c>
      <c r="W19" s="3">
        <v>0.39472565407986998</v>
      </c>
      <c r="X19" s="3">
        <v>0.404923728802557</v>
      </c>
      <c r="Y19" s="3">
        <v>0.41254686392769102</v>
      </c>
      <c r="Z19" s="3">
        <v>0.41812162110423901</v>
      </c>
      <c r="AA19" s="3">
        <v>0.42206419362469699</v>
      </c>
      <c r="AB19" s="3">
        <v>0.42467253621179502</v>
      </c>
      <c r="AC19" s="3">
        <v>0.42615225656828898</v>
      </c>
      <c r="AD19" s="3">
        <v>0.42663526622359099</v>
      </c>
      <c r="AF19" s="4">
        <v>15</v>
      </c>
      <c r="AG19" s="3">
        <v>0.42663526622359099</v>
      </c>
    </row>
    <row r="20" spans="1:34" ht="31" x14ac:dyDescent="0.35">
      <c r="A20" s="3">
        <v>16</v>
      </c>
      <c r="B20" s="3">
        <v>6.4442828688270407E-2</v>
      </c>
      <c r="C20" s="3">
        <v>6.4302631050849601E-2</v>
      </c>
      <c r="D20" s="3">
        <v>6.40383204089469E-2</v>
      </c>
      <c r="E20" s="3">
        <v>6.3936477629904495E-2</v>
      </c>
      <c r="F20" s="3">
        <v>6.4131459129982998E-2</v>
      </c>
      <c r="G20" s="3">
        <v>6.4593853048992594E-2</v>
      </c>
      <c r="H20" s="3">
        <v>6.5390909627175406E-2</v>
      </c>
      <c r="I20" s="3">
        <v>6.7040801647671802E-2</v>
      </c>
      <c r="J20" s="3">
        <v>7.1135983482012596E-2</v>
      </c>
      <c r="K20" s="3">
        <v>7.4635556580812806E-2</v>
      </c>
      <c r="L20" s="3">
        <v>7.5451531067992503E-2</v>
      </c>
      <c r="M20" s="3">
        <v>7.6304080803904897E-2</v>
      </c>
      <c r="N20" s="3">
        <v>7.7190427812110093E-2</v>
      </c>
      <c r="O20" s="3">
        <v>7.8109085116020396E-2</v>
      </c>
      <c r="P20" s="3">
        <v>7.9087810463154801E-2</v>
      </c>
      <c r="Q20" s="3">
        <v>8.0211069826198397E-2</v>
      </c>
      <c r="R20" s="3">
        <v>7.9302269344715001E-2</v>
      </c>
      <c r="S20" s="3">
        <v>7.8426515127789101E-2</v>
      </c>
      <c r="T20" s="3">
        <v>7.7584605025441095E-2</v>
      </c>
      <c r="U20" s="3">
        <v>7.6777814017528201E-2</v>
      </c>
      <c r="V20" s="3">
        <v>7.3300366380377097E-2</v>
      </c>
      <c r="W20" s="3">
        <v>6.8997749229971705E-2</v>
      </c>
      <c r="X20" s="3">
        <v>6.7046863926071301E-2</v>
      </c>
      <c r="Y20" s="3">
        <v>6.6111498572609201E-2</v>
      </c>
      <c r="Z20" s="3">
        <v>6.5612366539995401E-2</v>
      </c>
      <c r="AA20" s="3">
        <v>6.5332824011510499E-2</v>
      </c>
      <c r="AB20" s="3">
        <v>6.5178263635931599E-2</v>
      </c>
      <c r="AC20" s="3">
        <v>6.5099464769695095E-2</v>
      </c>
      <c r="AD20" s="3">
        <v>6.5069511743652997E-2</v>
      </c>
      <c r="AE20" s="2"/>
      <c r="AF20" s="4">
        <v>16</v>
      </c>
      <c r="AG20" s="3">
        <v>6.5069511743652997E-2</v>
      </c>
      <c r="AH20" s="2"/>
    </row>
    <row r="21" spans="1:34" ht="31" x14ac:dyDescent="0.35">
      <c r="A21" s="3">
        <v>17</v>
      </c>
      <c r="B21" s="3">
        <v>5.7693110584197897E-2</v>
      </c>
      <c r="C21" s="3">
        <v>5.7831520843029401E-2</v>
      </c>
      <c r="D21" s="3">
        <v>5.8145862030703398E-2</v>
      </c>
      <c r="E21" s="3">
        <v>5.8396029112224801E-2</v>
      </c>
      <c r="F21" s="3">
        <v>5.8497615111354102E-2</v>
      </c>
      <c r="G21" s="3">
        <v>5.8583513223867997E-2</v>
      </c>
      <c r="H21" s="3">
        <v>5.8873865067355501E-2</v>
      </c>
      <c r="I21" s="3">
        <v>5.9713693511393703E-2</v>
      </c>
      <c r="J21" s="3">
        <v>6.1282475081126997E-2</v>
      </c>
      <c r="K21" s="3">
        <v>6.2016691487900497E-2</v>
      </c>
      <c r="L21" s="3">
        <v>6.2143466620796499E-2</v>
      </c>
      <c r="M21" s="3">
        <v>6.2263431925635E-2</v>
      </c>
      <c r="N21" s="3">
        <v>6.2376468708214797E-2</v>
      </c>
      <c r="O21" s="3">
        <v>6.2482934845789997E-2</v>
      </c>
      <c r="P21" s="3">
        <v>6.2586135019512198E-2</v>
      </c>
      <c r="Q21" s="3">
        <v>6.0678901620664097E-2</v>
      </c>
      <c r="R21" s="3">
        <v>6.0496497928513401E-2</v>
      </c>
      <c r="S21" s="3">
        <v>6.0303630033074901E-2</v>
      </c>
      <c r="T21" s="3">
        <v>6.0100457519605001E-2</v>
      </c>
      <c r="U21" s="3">
        <v>5.9887773475080598E-2</v>
      </c>
      <c r="V21" s="3">
        <v>5.8757830793247097E-2</v>
      </c>
      <c r="W21" s="3">
        <v>5.7538631063096202E-2</v>
      </c>
      <c r="X21" s="3">
        <v>5.7290900672292998E-2</v>
      </c>
      <c r="Y21" s="3">
        <v>5.7210147300325198E-2</v>
      </c>
      <c r="Z21" s="3">
        <v>5.7186828979043501E-2</v>
      </c>
      <c r="AA21" s="3">
        <v>5.7192706441187097E-2</v>
      </c>
      <c r="AB21" s="3">
        <v>5.7210587778925799E-2</v>
      </c>
      <c r="AC21" s="3">
        <v>5.7226285540664001E-2</v>
      </c>
      <c r="AD21" s="3">
        <v>5.7229323889196299E-2</v>
      </c>
      <c r="AE21" s="2"/>
      <c r="AF21" s="4">
        <v>17</v>
      </c>
      <c r="AG21" s="3">
        <v>5.7229323889196299E-2</v>
      </c>
      <c r="AH21" s="2"/>
    </row>
    <row r="22" spans="1:34" ht="31" x14ac:dyDescent="0.35">
      <c r="A22" s="3">
        <v>18</v>
      </c>
      <c r="B22" s="3">
        <v>3.3149028556743697E-2</v>
      </c>
      <c r="C22" s="3">
        <v>3.3548260175881701E-2</v>
      </c>
      <c r="D22" s="3">
        <v>3.4775416377189103E-2</v>
      </c>
      <c r="E22" s="3">
        <v>3.6814821458387E-2</v>
      </c>
      <c r="F22" s="3">
        <v>3.9669316090841497E-2</v>
      </c>
      <c r="G22" s="3">
        <v>4.3341319199100899E-2</v>
      </c>
      <c r="H22" s="3">
        <v>4.77098732851549E-2</v>
      </c>
      <c r="I22" s="3">
        <v>5.2112663044428999E-2</v>
      </c>
      <c r="J22" s="3">
        <v>5.4993715863941403E-2</v>
      </c>
      <c r="K22" s="3">
        <v>5.5708178248292099E-2</v>
      </c>
      <c r="L22" s="3">
        <v>5.5812823793429202E-2</v>
      </c>
      <c r="M22" s="3">
        <v>5.5907798184597297E-2</v>
      </c>
      <c r="N22" s="3">
        <v>5.5993867586432503E-2</v>
      </c>
      <c r="O22" s="3">
        <v>5.6071980274563199E-2</v>
      </c>
      <c r="P22" s="3">
        <v>5.6145320136323097E-2</v>
      </c>
      <c r="Q22" s="3">
        <v>5.6928392036206699E-2</v>
      </c>
      <c r="R22" s="3">
        <v>5.6892695742207601E-2</v>
      </c>
      <c r="S22" s="3">
        <v>5.6852370989014599E-2</v>
      </c>
      <c r="T22" s="3">
        <v>5.6806216759900802E-2</v>
      </c>
      <c r="U22" s="3">
        <v>5.6752629905510998E-2</v>
      </c>
      <c r="V22" s="3">
        <v>5.6276551214552002E-2</v>
      </c>
      <c r="W22" s="3">
        <v>5.2968941793430001E-2</v>
      </c>
      <c r="X22" s="3">
        <v>4.8012730533866198E-2</v>
      </c>
      <c r="Y22" s="3">
        <v>4.3363947013645099E-2</v>
      </c>
      <c r="Z22" s="3">
        <v>3.9523996539744401E-2</v>
      </c>
      <c r="AA22" s="3">
        <v>3.65755141046646E-2</v>
      </c>
      <c r="AB22" s="3">
        <v>3.4496759693316802E-2</v>
      </c>
      <c r="AC22" s="3">
        <v>3.3256763327413702E-2</v>
      </c>
      <c r="AD22" s="3">
        <v>3.2829982610686398E-2</v>
      </c>
      <c r="AE22" s="2"/>
      <c r="AF22" s="4">
        <v>18</v>
      </c>
      <c r="AG22" s="3">
        <v>3.2829982610686398E-2</v>
      </c>
      <c r="AH22" s="2"/>
    </row>
    <row r="23" spans="1:34" ht="31" x14ac:dyDescent="0.35">
      <c r="A23" s="3">
        <v>19</v>
      </c>
      <c r="B23" s="3">
        <v>1.55866958616394E-2</v>
      </c>
      <c r="C23" s="3">
        <v>1.54896935140544E-2</v>
      </c>
      <c r="D23" s="3">
        <v>1.52213132805158E-2</v>
      </c>
      <c r="E23" s="3">
        <v>1.48553680750652E-2</v>
      </c>
      <c r="F23" s="3">
        <v>1.44630680679358E-2</v>
      </c>
      <c r="G23" s="3">
        <v>1.4088061426755101E-2</v>
      </c>
      <c r="H23" s="3">
        <v>1.37464775639585E-2</v>
      </c>
      <c r="I23" s="3">
        <v>1.34388069298403E-2</v>
      </c>
      <c r="J23" s="3">
        <v>1.32680014024605E-2</v>
      </c>
      <c r="K23" s="3">
        <v>1.3380137613865599E-2</v>
      </c>
      <c r="L23" s="3">
        <v>1.34041217429178E-2</v>
      </c>
      <c r="M23" s="3">
        <v>1.34286304304174E-2</v>
      </c>
      <c r="N23" s="3">
        <v>1.3453638948243699E-2</v>
      </c>
      <c r="O23" s="3">
        <v>1.3479171989255599E-2</v>
      </c>
      <c r="P23" s="3">
        <v>1.3505919543447899E-2</v>
      </c>
      <c r="Q23" s="3">
        <v>1.3524196904073801E-2</v>
      </c>
      <c r="R23" s="3">
        <v>1.3543610884211601E-2</v>
      </c>
      <c r="S23" s="3">
        <v>1.3563675009864299E-2</v>
      </c>
      <c r="T23" s="3">
        <v>1.35843405408305E-2</v>
      </c>
      <c r="U23" s="3">
        <v>1.36055804811943E-2</v>
      </c>
      <c r="V23" s="3">
        <v>1.3720193596552299E-2</v>
      </c>
      <c r="W23" s="3">
        <v>1.39856779680182E-2</v>
      </c>
      <c r="X23" s="3">
        <v>1.42897694924255E-2</v>
      </c>
      <c r="Y23" s="3">
        <v>1.4617977355121201E-2</v>
      </c>
      <c r="Z23" s="3">
        <v>1.49509576695572E-2</v>
      </c>
      <c r="AA23" s="3">
        <v>1.52636937889796E-2</v>
      </c>
      <c r="AB23" s="3">
        <v>1.55258461725899E-2</v>
      </c>
      <c r="AC23" s="3">
        <v>1.5704050814228598E-2</v>
      </c>
      <c r="AD23" s="3">
        <v>1.5771142944332399E-2</v>
      </c>
      <c r="AE23" s="2"/>
      <c r="AF23" s="4">
        <v>19</v>
      </c>
      <c r="AG23" s="3">
        <v>1.5771142944332399E-2</v>
      </c>
      <c r="AH23" s="2"/>
    </row>
    <row r="24" spans="1:34" ht="31" x14ac:dyDescent="0.35">
      <c r="A24" s="3">
        <v>20</v>
      </c>
      <c r="B24" s="3">
        <v>1.2268447229325701E-2</v>
      </c>
      <c r="C24" s="3">
        <v>1.2309625689542801E-2</v>
      </c>
      <c r="D24" s="3">
        <v>1.24138837661344E-2</v>
      </c>
      <c r="E24" s="3">
        <v>1.25451781033801E-2</v>
      </c>
      <c r="F24" s="3">
        <v>1.2675961318120399E-2</v>
      </c>
      <c r="G24" s="3">
        <v>1.27999887430961E-2</v>
      </c>
      <c r="H24" s="3">
        <v>1.2928436141548901E-2</v>
      </c>
      <c r="I24" s="3">
        <v>1.30791528319095E-2</v>
      </c>
      <c r="J24" s="3">
        <v>1.31617691142048E-2</v>
      </c>
      <c r="K24" s="3">
        <v>1.3034250659372601E-2</v>
      </c>
      <c r="L24" s="3">
        <v>1.3009671934152501E-2</v>
      </c>
      <c r="M24" s="3">
        <v>1.2985398838104701E-2</v>
      </c>
      <c r="N24" s="3">
        <v>1.2961406160290101E-2</v>
      </c>
      <c r="O24" s="3">
        <v>1.2937714974985901E-2</v>
      </c>
      <c r="P24" s="3">
        <v>1.29137614758354E-2</v>
      </c>
      <c r="Q24" s="3">
        <v>1.2833561367564901E-2</v>
      </c>
      <c r="R24" s="3">
        <v>1.28064865489717E-2</v>
      </c>
      <c r="S24" s="3">
        <v>1.27796514158025E-2</v>
      </c>
      <c r="T24" s="3">
        <v>1.27530678854772E-2</v>
      </c>
      <c r="U24" s="3">
        <v>1.2726751145889901E-2</v>
      </c>
      <c r="V24" s="3">
        <v>1.2600070230514E-2</v>
      </c>
      <c r="W24" s="3">
        <v>1.2372651157517201E-2</v>
      </c>
      <c r="X24" s="3">
        <v>1.21801607699443E-2</v>
      </c>
      <c r="Y24" s="3">
        <v>1.20206652275114E-2</v>
      </c>
      <c r="Z24" s="3">
        <v>1.18923653524859E-2</v>
      </c>
      <c r="AA24" s="3">
        <v>1.1793008158530301E-2</v>
      </c>
      <c r="AB24" s="3">
        <v>1.17218300931739E-2</v>
      </c>
      <c r="AC24" s="3">
        <v>1.1679414260981799E-2</v>
      </c>
      <c r="AD24" s="3">
        <v>1.1665339631814899E-2</v>
      </c>
      <c r="AE24" s="2"/>
      <c r="AF24" s="4">
        <v>20</v>
      </c>
      <c r="AG24" s="3">
        <v>1.1665339631814899E-2</v>
      </c>
      <c r="AH24" s="2"/>
    </row>
    <row r="25" spans="1:34" ht="31" x14ac:dyDescent="0.35">
      <c r="A25" s="3">
        <v>21</v>
      </c>
      <c r="B25" s="3">
        <v>7.4010595793718298E-3</v>
      </c>
      <c r="C25" s="3">
        <v>7.3946482970648599E-3</v>
      </c>
      <c r="D25" s="3">
        <v>7.3739906793628598E-3</v>
      </c>
      <c r="E25" s="3">
        <v>7.3416210849358097E-3</v>
      </c>
      <c r="F25" s="3">
        <v>7.29992019187617E-3</v>
      </c>
      <c r="G25" s="3">
        <v>7.2534525925610901E-3</v>
      </c>
      <c r="H25" s="3">
        <v>7.21058655071784E-3</v>
      </c>
      <c r="I25" s="3">
        <v>7.1811212096293204E-3</v>
      </c>
      <c r="J25" s="3">
        <v>7.1718615369112003E-3</v>
      </c>
      <c r="K25" s="3">
        <v>7.1753799177571003E-3</v>
      </c>
      <c r="L25" s="3">
        <v>7.1767601697164196E-3</v>
      </c>
      <c r="M25" s="3">
        <v>7.1783962992173298E-3</v>
      </c>
      <c r="N25" s="3">
        <v>7.1801697447910501E-3</v>
      </c>
      <c r="O25" s="3">
        <v>7.1822013195987399E-3</v>
      </c>
      <c r="P25" s="3">
        <v>7.1844930104984998E-3</v>
      </c>
      <c r="Q25" s="3">
        <v>7.17696819919057E-3</v>
      </c>
      <c r="R25" s="3">
        <v>7.16503812671343E-3</v>
      </c>
      <c r="S25" s="3">
        <v>7.1534002209054101E-3</v>
      </c>
      <c r="T25" s="3">
        <v>7.1419181586238004E-3</v>
      </c>
      <c r="U25" s="3">
        <v>7.1306755385735603E-3</v>
      </c>
      <c r="V25" s="3">
        <v>7.0775321258063203E-3</v>
      </c>
      <c r="W25" s="3">
        <v>6.9829788968076402E-3</v>
      </c>
      <c r="X25" s="3">
        <v>6.8991493980319497E-3</v>
      </c>
      <c r="Y25" s="3">
        <v>6.8221664731130099E-3</v>
      </c>
      <c r="Z25" s="3">
        <v>6.7520655246348198E-3</v>
      </c>
      <c r="AA25" s="3">
        <v>6.6904843816038501E-3</v>
      </c>
      <c r="AB25" s="3">
        <v>6.6419459169761198E-3</v>
      </c>
      <c r="AC25" s="3">
        <v>6.6115239366311297E-3</v>
      </c>
      <c r="AD25" s="3">
        <v>6.6011862296802204E-3</v>
      </c>
      <c r="AE25" s="2"/>
      <c r="AF25" s="4">
        <v>21</v>
      </c>
      <c r="AG25" s="3">
        <v>6.6011862296802204E-3</v>
      </c>
      <c r="AH25" s="2"/>
    </row>
    <row r="26" spans="1:34" ht="31" x14ac:dyDescent="0.35">
      <c r="A26" s="3">
        <v>22</v>
      </c>
      <c r="B26" s="3">
        <v>3.9648264552486698E-3</v>
      </c>
      <c r="C26" s="3">
        <v>3.9557340933667699E-3</v>
      </c>
      <c r="D26" s="3">
        <v>3.9324914252825702E-3</v>
      </c>
      <c r="E26" s="3">
        <v>3.9026386906902302E-3</v>
      </c>
      <c r="F26" s="3">
        <v>3.87079789512902E-3</v>
      </c>
      <c r="G26" s="3">
        <v>3.8365262991064599E-3</v>
      </c>
      <c r="H26" s="3">
        <v>3.7963295461712798E-3</v>
      </c>
      <c r="I26" s="3">
        <v>3.7465871455190599E-3</v>
      </c>
      <c r="J26" s="3">
        <v>3.6857841448589201E-3</v>
      </c>
      <c r="K26" s="3">
        <v>3.6514495242487501E-3</v>
      </c>
      <c r="L26" s="3">
        <v>3.6443264356791302E-3</v>
      </c>
      <c r="M26" s="3">
        <v>3.6371193391776802E-3</v>
      </c>
      <c r="N26" s="3">
        <v>3.6298241039649098E-3</v>
      </c>
      <c r="O26" s="3">
        <v>3.6224467382978799E-3</v>
      </c>
      <c r="P26" s="3">
        <v>3.6148261053118402E-3</v>
      </c>
      <c r="Q26" s="3">
        <v>3.6332488940169498E-3</v>
      </c>
      <c r="R26" s="3">
        <v>3.6306112713897498E-3</v>
      </c>
      <c r="S26" s="3">
        <v>3.6278826638412101E-3</v>
      </c>
      <c r="T26" s="3">
        <v>3.62506587300915E-3</v>
      </c>
      <c r="U26" s="3">
        <v>3.6221620953075899E-3</v>
      </c>
      <c r="V26" s="3">
        <v>3.60696063474922E-3</v>
      </c>
      <c r="W26" s="3">
        <v>3.5765101599945599E-3</v>
      </c>
      <c r="X26" s="3">
        <v>3.5530893904257999E-3</v>
      </c>
      <c r="Y26" s="3">
        <v>3.5417355753590901E-3</v>
      </c>
      <c r="Z26" s="3">
        <v>3.5428644556360798E-3</v>
      </c>
      <c r="AA26" s="3">
        <v>3.5525101664634399E-3</v>
      </c>
      <c r="AB26" s="3">
        <v>3.56480678384944E-3</v>
      </c>
      <c r="AC26" s="3">
        <v>3.5745544031106002E-3</v>
      </c>
      <c r="AD26" s="3">
        <v>3.5786225743116599E-3</v>
      </c>
      <c r="AE26" s="2"/>
      <c r="AF26" s="4">
        <v>22</v>
      </c>
      <c r="AG26" s="3">
        <v>3.5786225743116599E-3</v>
      </c>
      <c r="AH26" s="2"/>
    </row>
    <row r="27" spans="1:34" ht="31" x14ac:dyDescent="0.35">
      <c r="A27" s="3">
        <v>23</v>
      </c>
      <c r="B27" s="3">
        <v>4.2321875211395998E-4</v>
      </c>
      <c r="C27" s="3">
        <v>4.30813343487594E-4</v>
      </c>
      <c r="D27" s="3">
        <v>4.5532149839314301E-4</v>
      </c>
      <c r="E27" s="3">
        <v>4.9941828384619E-4</v>
      </c>
      <c r="F27" s="3">
        <v>5.6381530622771697E-4</v>
      </c>
      <c r="G27" s="3">
        <v>6.4691511538111804E-4</v>
      </c>
      <c r="H27" s="3">
        <v>7.4547148974660996E-4</v>
      </c>
      <c r="I27" s="3">
        <v>8.54643290295678E-4</v>
      </c>
      <c r="J27" s="3">
        <v>9.6773825651447795E-4</v>
      </c>
      <c r="K27" s="3">
        <v>1.0231787741189001E-3</v>
      </c>
      <c r="L27" s="3">
        <v>1.03402207163865E-3</v>
      </c>
      <c r="M27" s="3">
        <v>1.0447585150379201E-3</v>
      </c>
      <c r="N27" s="3">
        <v>1.0553630783640201E-3</v>
      </c>
      <c r="O27" s="3">
        <v>1.0658583326590501E-3</v>
      </c>
      <c r="P27" s="3">
        <v>1.0764450590910999E-3</v>
      </c>
      <c r="Q27" s="3">
        <v>7.11857783461235E-4</v>
      </c>
      <c r="R27" s="3">
        <v>7.1524742194991003E-4</v>
      </c>
      <c r="S27" s="3">
        <v>7.1862709850205298E-4</v>
      </c>
      <c r="T27" s="3">
        <v>7.21982906780706E-4</v>
      </c>
      <c r="U27" s="3">
        <v>7.2532082659227596E-4</v>
      </c>
      <c r="V27" s="3">
        <v>7.4162750399981001E-4</v>
      </c>
      <c r="W27" s="3">
        <v>7.7141454270552104E-4</v>
      </c>
      <c r="X27" s="3">
        <v>7.96464919133311E-4</v>
      </c>
      <c r="Y27" s="3">
        <v>8.1627455075122498E-4</v>
      </c>
      <c r="Z27" s="3">
        <v>8.3070919912209805E-4</v>
      </c>
      <c r="AA27" s="3">
        <v>8.40254015483197E-4</v>
      </c>
      <c r="AB27" s="3">
        <v>8.4562950116004497E-4</v>
      </c>
      <c r="AC27" s="3">
        <v>8.4782635366793401E-4</v>
      </c>
      <c r="AD27" s="3">
        <v>8.4790791907427302E-4</v>
      </c>
      <c r="AE27" s="2"/>
      <c r="AF27" s="4">
        <v>23</v>
      </c>
      <c r="AG27" s="3">
        <v>8.4790791907427302E-4</v>
      </c>
      <c r="AH27" s="2"/>
    </row>
    <row r="28" spans="1:34" x14ac:dyDescent="0.2">
      <c r="A28" s="6">
        <f>A27+1</f>
        <v>24</v>
      </c>
      <c r="B28" s="10" t="s">
        <v>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4" x14ac:dyDescent="0.2">
      <c r="A29" s="6">
        <f>A28+1</f>
        <v>25</v>
      </c>
      <c r="B29" s="1">
        <v>0</v>
      </c>
      <c r="C29" s="1">
        <f>B29+10</f>
        <v>10</v>
      </c>
      <c r="D29" s="1">
        <f t="shared" ref="D29" si="3">C29+10</f>
        <v>20</v>
      </c>
      <c r="E29" s="1">
        <f t="shared" ref="E29" si="4">D29+10</f>
        <v>30</v>
      </c>
      <c r="F29" s="1">
        <f t="shared" ref="F29" si="5">E29+10</f>
        <v>40</v>
      </c>
      <c r="G29" s="1">
        <f t="shared" ref="G29" si="6">F29+10</f>
        <v>50</v>
      </c>
      <c r="H29" s="1">
        <f>G29+10</f>
        <v>60</v>
      </c>
      <c r="I29" s="1">
        <f t="shared" ref="I29" si="7">H29+10</f>
        <v>70</v>
      </c>
      <c r="J29" s="1">
        <f>I29+10</f>
        <v>80</v>
      </c>
      <c r="K29" s="1">
        <f>J29+5</f>
        <v>85</v>
      </c>
      <c r="L29" s="1">
        <f>K29+1</f>
        <v>86</v>
      </c>
      <c r="M29" s="1">
        <f t="shared" ref="M29" si="8">L29+1</f>
        <v>87</v>
      </c>
      <c r="N29" s="1">
        <f t="shared" ref="N29" si="9">M29+1</f>
        <v>88</v>
      </c>
      <c r="O29" s="1">
        <f t="shared" ref="O29" si="10">N29+1</f>
        <v>89</v>
      </c>
      <c r="P29" s="1">
        <f t="shared" ref="P29" si="11">O29+1</f>
        <v>90</v>
      </c>
      <c r="Q29" s="1">
        <f>P29+1</f>
        <v>91</v>
      </c>
      <c r="R29" s="1">
        <f t="shared" ref="R29" si="12">Q29+1</f>
        <v>92</v>
      </c>
      <c r="S29" s="1">
        <f t="shared" ref="S29" si="13">R29+1</f>
        <v>93</v>
      </c>
      <c r="T29" s="1">
        <f t="shared" ref="T29" si="14">S29+1</f>
        <v>94</v>
      </c>
      <c r="U29" s="1">
        <f t="shared" ref="U29" si="15">T29+1</f>
        <v>95</v>
      </c>
      <c r="V29" s="1">
        <f>U29+5</f>
        <v>100</v>
      </c>
      <c r="W29" s="1">
        <f>V29+10</f>
        <v>110</v>
      </c>
      <c r="X29" s="1">
        <f t="shared" ref="X29" si="16">W29+10</f>
        <v>120</v>
      </c>
      <c r="Y29" s="1">
        <f t="shared" ref="Y29" si="17">X29+10</f>
        <v>130</v>
      </c>
      <c r="Z29" s="1">
        <f t="shared" ref="Z29" si="18">Y29+10</f>
        <v>140</v>
      </c>
      <c r="AA29" s="1">
        <f t="shared" ref="AA29" si="19">Z29+10</f>
        <v>150</v>
      </c>
      <c r="AB29" s="1">
        <f t="shared" ref="AB29" si="20">AA29+10</f>
        <v>160</v>
      </c>
      <c r="AC29" s="1">
        <f t="shared" ref="AC29" si="21">AB29+10</f>
        <v>170</v>
      </c>
      <c r="AD29" s="1">
        <f t="shared" ref="AD29" si="22">AC29+10</f>
        <v>180</v>
      </c>
    </row>
    <row r="30" spans="1:34" x14ac:dyDescent="0.2">
      <c r="A30" s="6">
        <f t="shared" ref="A30:A66" si="23">A29+1</f>
        <v>26</v>
      </c>
      <c r="B30">
        <f>0</f>
        <v>0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</row>
    <row r="31" spans="1:34" x14ac:dyDescent="0.2">
      <c r="A31" s="6">
        <f t="shared" si="23"/>
        <v>27</v>
      </c>
      <c r="B31">
        <f t="shared" ref="B31:AD31" si="24">B4-B5</f>
        <v>9.8952033397048389E-5</v>
      </c>
      <c r="C31">
        <f t="shared" si="24"/>
        <v>9.9314752000090323E-5</v>
      </c>
      <c r="D31">
        <f t="shared" si="24"/>
        <v>1.0035244635797635E-4</v>
      </c>
      <c r="E31">
        <f t="shared" si="24"/>
        <v>1.0197871955697213E-4</v>
      </c>
      <c r="F31">
        <f t="shared" si="24"/>
        <v>1.0407473219697927E-4</v>
      </c>
      <c r="G31">
        <f t="shared" si="24"/>
        <v>1.0655579505902679E-4</v>
      </c>
      <c r="H31">
        <f t="shared" si="24"/>
        <v>1.0940922624302907E-4</v>
      </c>
      <c r="I31">
        <f t="shared" si="24"/>
        <v>1.1266479741500746E-4</v>
      </c>
      <c r="J31">
        <f t="shared" si="24"/>
        <v>1.1637243652995455E-4</v>
      </c>
      <c r="K31">
        <f t="shared" si="24"/>
        <v>1.1841742584806081E-4</v>
      </c>
      <c r="L31">
        <f t="shared" si="24"/>
        <v>1.1884331122402614E-4</v>
      </c>
      <c r="M31">
        <f t="shared" si="24"/>
        <v>1.1927515823495494E-4</v>
      </c>
      <c r="N31">
        <f t="shared" si="24"/>
        <v>1.197136161870116E-4</v>
      </c>
      <c r="O31">
        <f t="shared" si="24"/>
        <v>1.2015848413093888E-4</v>
      </c>
      <c r="P31">
        <f t="shared" si="24"/>
        <v>1.2062198714390959E-4</v>
      </c>
      <c r="Q31">
        <f t="shared" si="24"/>
        <v>1.5466917829098925E-4</v>
      </c>
      <c r="R31">
        <f t="shared" si="24"/>
        <v>1.548468156880034E-4</v>
      </c>
      <c r="S31">
        <f t="shared" si="24"/>
        <v>1.5500576865601357E-4</v>
      </c>
      <c r="T31">
        <f t="shared" si="24"/>
        <v>1.5514692986007272E-4</v>
      </c>
      <c r="U31">
        <f t="shared" si="24"/>
        <v>1.5527002646897881E-4</v>
      </c>
      <c r="V31">
        <f t="shared" si="24"/>
        <v>1.5563509874694237E-4</v>
      </c>
      <c r="W31">
        <f t="shared" si="24"/>
        <v>1.5533858573901771E-4</v>
      </c>
      <c r="X31">
        <f t="shared" si="24"/>
        <v>1.5412416093096848E-4</v>
      </c>
      <c r="Y31">
        <f t="shared" si="24"/>
        <v>1.5244808171399615E-4</v>
      </c>
      <c r="Z31">
        <f t="shared" si="24"/>
        <v>1.5065813498094105E-4</v>
      </c>
      <c r="AA31">
        <f t="shared" si="24"/>
        <v>1.4903615048400543E-4</v>
      </c>
      <c r="AB31">
        <f t="shared" si="24"/>
        <v>1.4775520711296508E-4</v>
      </c>
      <c r="AC31">
        <f t="shared" si="24"/>
        <v>1.4693181682801093E-4</v>
      </c>
      <c r="AD31">
        <f t="shared" si="24"/>
        <v>1.466539854869664E-4</v>
      </c>
    </row>
    <row r="32" spans="1:34" x14ac:dyDescent="0.2">
      <c r="A32" s="6">
        <f t="shared" si="23"/>
        <v>28</v>
      </c>
      <c r="B32">
        <f t="shared" ref="B32:AD32" si="25">B5-B6</f>
        <v>6.1850911109695428E-4</v>
      </c>
      <c r="C32">
        <f t="shared" si="25"/>
        <v>6.1653810951500798E-4</v>
      </c>
      <c r="D32">
        <f t="shared" si="25"/>
        <v>6.1084053473803301E-4</v>
      </c>
      <c r="E32">
        <f t="shared" si="25"/>
        <v>6.0192517457102745E-4</v>
      </c>
      <c r="F32">
        <f t="shared" si="25"/>
        <v>5.9064016247201145E-4</v>
      </c>
      <c r="G32">
        <f t="shared" si="25"/>
        <v>5.7797760572897428E-4</v>
      </c>
      <c r="H32">
        <f t="shared" si="25"/>
        <v>5.6474899030101167E-4</v>
      </c>
      <c r="I32">
        <f t="shared" si="25"/>
        <v>5.5122299523002738E-4</v>
      </c>
      <c r="J32">
        <f t="shared" si="25"/>
        <v>5.3695763797600993E-4</v>
      </c>
      <c r="K32">
        <f t="shared" si="25"/>
        <v>5.2922122859500043E-4</v>
      </c>
      <c r="L32">
        <f t="shared" si="25"/>
        <v>5.2760261759399185E-4</v>
      </c>
      <c r="M32">
        <f t="shared" si="25"/>
        <v>5.259550484000286E-4</v>
      </c>
      <c r="N32">
        <f t="shared" si="25"/>
        <v>5.2427856574099874E-4</v>
      </c>
      <c r="O32">
        <f t="shared" si="25"/>
        <v>5.2257083887896627E-4</v>
      </c>
      <c r="P32">
        <f t="shared" si="25"/>
        <v>5.2078297586999334E-4</v>
      </c>
      <c r="Q32">
        <f t="shared" si="25"/>
        <v>4.029562604870307E-4</v>
      </c>
      <c r="R32">
        <f t="shared" si="25"/>
        <v>4.0075317729393323E-4</v>
      </c>
      <c r="S32">
        <f t="shared" si="25"/>
        <v>3.9859977980094552E-4</v>
      </c>
      <c r="T32">
        <f t="shared" si="25"/>
        <v>3.9649535159991256E-4</v>
      </c>
      <c r="U32">
        <f t="shared" si="25"/>
        <v>3.9443930440907771E-4</v>
      </c>
      <c r="V32">
        <f t="shared" si="25"/>
        <v>3.8487172713608242E-4</v>
      </c>
      <c r="W32">
        <f t="shared" si="25"/>
        <v>3.6906184177298851E-4</v>
      </c>
      <c r="X32">
        <f t="shared" si="25"/>
        <v>3.5715302826000439E-4</v>
      </c>
      <c r="Y32">
        <f t="shared" si="25"/>
        <v>3.4845252009996219E-4</v>
      </c>
      <c r="Z32">
        <f t="shared" si="25"/>
        <v>3.4229207876201873E-4</v>
      </c>
      <c r="AA32">
        <f t="shared" si="25"/>
        <v>3.3809472315005085E-4</v>
      </c>
      <c r="AB32">
        <f t="shared" si="25"/>
        <v>3.3542461912594579E-4</v>
      </c>
      <c r="AC32">
        <f t="shared" si="25"/>
        <v>3.3396786321804317E-4</v>
      </c>
      <c r="AD32">
        <f t="shared" si="25"/>
        <v>3.3350789832398142E-4</v>
      </c>
    </row>
    <row r="33" spans="1:30" x14ac:dyDescent="0.2">
      <c r="A33" s="6">
        <f t="shared" si="23"/>
        <v>29</v>
      </c>
      <c r="B33">
        <f t="shared" ref="B33:AD33" si="26">B6-B7</f>
        <v>9.3978179518061644E-5</v>
      </c>
      <c r="C33">
        <f t="shared" si="26"/>
        <v>9.7461747068927629E-5</v>
      </c>
      <c r="D33">
        <f t="shared" si="26"/>
        <v>1.0747756186191282E-4</v>
      </c>
      <c r="E33">
        <f t="shared" si="26"/>
        <v>1.2284913003102194E-4</v>
      </c>
      <c r="F33">
        <f t="shared" si="26"/>
        <v>1.4198088757300109E-4</v>
      </c>
      <c r="G33">
        <f t="shared" si="26"/>
        <v>1.6332852580502877E-4</v>
      </c>
      <c r="H33">
        <f t="shared" si="26"/>
        <v>1.8584006930799646E-4</v>
      </c>
      <c r="I33">
        <f t="shared" si="26"/>
        <v>2.092716671819872E-4</v>
      </c>
      <c r="J33">
        <f t="shared" si="26"/>
        <v>2.3423648988807333E-4</v>
      </c>
      <c r="K33">
        <f t="shared" si="26"/>
        <v>2.4768503393191033E-4</v>
      </c>
      <c r="L33">
        <f t="shared" si="26"/>
        <v>2.5047753247098292E-4</v>
      </c>
      <c r="M33">
        <f t="shared" si="26"/>
        <v>2.5330925597200071E-4</v>
      </c>
      <c r="N33">
        <f t="shared" si="26"/>
        <v>2.5618154131090698E-4</v>
      </c>
      <c r="O33">
        <f t="shared" si="26"/>
        <v>2.5909554520409106E-4</v>
      </c>
      <c r="P33">
        <f t="shared" si="26"/>
        <v>2.6213212735504143E-4</v>
      </c>
      <c r="Q33">
        <f t="shared" si="26"/>
        <v>3.9774404281800457E-4</v>
      </c>
      <c r="R33">
        <f t="shared" si="26"/>
        <v>4.0109478055005976E-4</v>
      </c>
      <c r="S33">
        <f t="shared" si="26"/>
        <v>4.0438326750302789E-4</v>
      </c>
      <c r="T33">
        <f t="shared" si="26"/>
        <v>4.0761190599902797E-4</v>
      </c>
      <c r="U33">
        <f t="shared" si="26"/>
        <v>4.1077988418791733E-4</v>
      </c>
      <c r="V33">
        <f t="shared" si="26"/>
        <v>4.2573917513000215E-4</v>
      </c>
      <c r="W33">
        <f t="shared" si="26"/>
        <v>4.5158220986896147E-4</v>
      </c>
      <c r="X33">
        <f t="shared" si="26"/>
        <v>4.7267149152208088E-4</v>
      </c>
      <c r="Y33">
        <f t="shared" si="26"/>
        <v>4.8977755791002053E-4</v>
      </c>
      <c r="Z33">
        <f t="shared" si="26"/>
        <v>5.0347477054402123E-4</v>
      </c>
      <c r="AA33">
        <f t="shared" si="26"/>
        <v>5.1406439778001189E-4</v>
      </c>
      <c r="AB33">
        <f t="shared" si="26"/>
        <v>5.2164261724907401E-4</v>
      </c>
      <c r="AC33">
        <f t="shared" si="26"/>
        <v>5.2619910288997929E-4</v>
      </c>
      <c r="AD33">
        <f t="shared" si="26"/>
        <v>5.2772526592104185E-4</v>
      </c>
    </row>
    <row r="34" spans="1:30" x14ac:dyDescent="0.2">
      <c r="A34" s="6">
        <f t="shared" si="23"/>
        <v>30</v>
      </c>
      <c r="B34">
        <f t="shared" ref="B34:AD34" si="27">B7-B8</f>
        <v>0.135926609714626</v>
      </c>
      <c r="C34">
        <f t="shared" si="27"/>
        <v>0.13590531347978707</v>
      </c>
      <c r="D34">
        <f t="shared" si="27"/>
        <v>0.13584767946244702</v>
      </c>
      <c r="E34">
        <f t="shared" si="27"/>
        <v>0.13575458051547895</v>
      </c>
      <c r="F34">
        <f t="shared" si="27"/>
        <v>0.13562906176009804</v>
      </c>
      <c r="G34">
        <f t="shared" si="27"/>
        <v>0.13547529852697093</v>
      </c>
      <c r="H34">
        <f t="shared" si="27"/>
        <v>0.13529320207607798</v>
      </c>
      <c r="I34">
        <f t="shared" si="27"/>
        <v>0.13507684374447504</v>
      </c>
      <c r="J34">
        <f t="shared" si="27"/>
        <v>0.13482141274816095</v>
      </c>
      <c r="K34">
        <f t="shared" si="27"/>
        <v>0.13467764299924401</v>
      </c>
      <c r="L34">
        <f t="shared" si="27"/>
        <v>0.13464729904818407</v>
      </c>
      <c r="M34">
        <f t="shared" si="27"/>
        <v>0.13461644795667804</v>
      </c>
      <c r="N34">
        <f t="shared" si="27"/>
        <v>0.13458522577586107</v>
      </c>
      <c r="O34">
        <f t="shared" si="27"/>
        <v>0.13455354695453292</v>
      </c>
      <c r="P34">
        <f t="shared" si="27"/>
        <v>0.13452038512234998</v>
      </c>
      <c r="Q34">
        <f t="shared" si="27"/>
        <v>0.132751093762696</v>
      </c>
      <c r="R34">
        <f t="shared" si="27"/>
        <v>0.13270632265793203</v>
      </c>
      <c r="S34">
        <f t="shared" si="27"/>
        <v>0.13266186777160593</v>
      </c>
      <c r="T34">
        <f t="shared" si="27"/>
        <v>0.13261789963246107</v>
      </c>
      <c r="U34">
        <f t="shared" si="27"/>
        <v>0.132574444601811</v>
      </c>
      <c r="V34">
        <f t="shared" si="27"/>
        <v>0.1323626604194249</v>
      </c>
      <c r="W34">
        <f t="shared" si="27"/>
        <v>0.13197224846131705</v>
      </c>
      <c r="X34">
        <f t="shared" si="27"/>
        <v>0.13162684642141598</v>
      </c>
      <c r="Y34">
        <f t="shared" si="27"/>
        <v>0.13132805470463393</v>
      </c>
      <c r="Z34">
        <f t="shared" si="27"/>
        <v>0.13107968524620806</v>
      </c>
      <c r="AA34">
        <f t="shared" si="27"/>
        <v>0.13088602294458596</v>
      </c>
      <c r="AB34">
        <f t="shared" si="27"/>
        <v>0.130748045279801</v>
      </c>
      <c r="AC34">
        <f t="shared" si="27"/>
        <v>0.13066519155483103</v>
      </c>
      <c r="AD34">
        <f t="shared" si="27"/>
        <v>0.13063812685588194</v>
      </c>
    </row>
    <row r="35" spans="1:30" x14ac:dyDescent="0.2">
      <c r="A35" s="6">
        <f t="shared" si="23"/>
        <v>31</v>
      </c>
      <c r="B35">
        <f t="shared" ref="B35:AD35" si="28">B8-B9</f>
        <v>2.4327426780219041E-2</v>
      </c>
      <c r="C35">
        <f t="shared" si="28"/>
        <v>2.4786623444570943E-2</v>
      </c>
      <c r="D35">
        <f t="shared" si="28"/>
        <v>2.6065400703481068E-2</v>
      </c>
      <c r="E35">
        <f t="shared" si="28"/>
        <v>2.7935791436199064E-2</v>
      </c>
      <c r="F35">
        <f t="shared" si="28"/>
        <v>3.0135866490899943E-2</v>
      </c>
      <c r="G35">
        <f t="shared" si="28"/>
        <v>3.2468718682708064E-2</v>
      </c>
      <c r="H35">
        <f t="shared" si="28"/>
        <v>3.4830357366803066E-2</v>
      </c>
      <c r="I35">
        <f t="shared" si="28"/>
        <v>3.7166371728902026E-2</v>
      </c>
      <c r="J35">
        <f t="shared" si="28"/>
        <v>3.9414123636251963E-2</v>
      </c>
      <c r="K35">
        <f t="shared" si="28"/>
        <v>4.0479493594245075E-2</v>
      </c>
      <c r="L35">
        <f t="shared" si="28"/>
        <v>4.0686393645099961E-2</v>
      </c>
      <c r="M35">
        <f t="shared" si="28"/>
        <v>4.0891032356409007E-2</v>
      </c>
      <c r="N35">
        <f t="shared" si="28"/>
        <v>4.1093195634513968E-2</v>
      </c>
      <c r="O35">
        <f t="shared" si="28"/>
        <v>4.1292845732868066E-2</v>
      </c>
      <c r="P35">
        <f t="shared" si="28"/>
        <v>4.1494884970817991E-2</v>
      </c>
      <c r="Q35">
        <f t="shared" si="28"/>
        <v>5.0285187087140026E-2</v>
      </c>
      <c r="R35">
        <f t="shared" si="28"/>
        <v>5.0364533476153994E-2</v>
      </c>
      <c r="S35">
        <f t="shared" si="28"/>
        <v>5.0436870905838038E-2</v>
      </c>
      <c r="T35">
        <f t="shared" si="28"/>
        <v>5.0502245493892928E-2</v>
      </c>
      <c r="U35">
        <f t="shared" si="28"/>
        <v>5.0560906031334008E-2</v>
      </c>
      <c r="V35">
        <f t="shared" si="28"/>
        <v>5.075948676643105E-2</v>
      </c>
      <c r="W35">
        <f t="shared" si="28"/>
        <v>5.0743354320514023E-2</v>
      </c>
      <c r="X35">
        <f t="shared" si="28"/>
        <v>5.0288340802476017E-2</v>
      </c>
      <c r="Y35">
        <f t="shared" si="28"/>
        <v>4.9558607005727007E-2</v>
      </c>
      <c r="Z35">
        <f t="shared" si="28"/>
        <v>4.871159794479496E-2</v>
      </c>
      <c r="AA35">
        <f t="shared" si="28"/>
        <v>4.7871703698613044E-2</v>
      </c>
      <c r="AB35">
        <f t="shared" si="28"/>
        <v>4.7164708926818011E-2</v>
      </c>
      <c r="AC35">
        <f t="shared" si="28"/>
        <v>4.6696513463375999E-2</v>
      </c>
      <c r="AD35">
        <f t="shared" si="28"/>
        <v>4.6527765041325053E-2</v>
      </c>
    </row>
    <row r="36" spans="1:30" x14ac:dyDescent="0.2">
      <c r="A36" s="6">
        <f t="shared" si="23"/>
        <v>32</v>
      </c>
      <c r="B36">
        <f t="shared" ref="B36:AD36" si="29">B9-B10</f>
        <v>4.2143797143407991E-2</v>
      </c>
      <c r="C36">
        <f t="shared" si="29"/>
        <v>4.1326143985202957E-2</v>
      </c>
      <c r="D36">
        <f t="shared" si="29"/>
        <v>3.9015181993492964E-2</v>
      </c>
      <c r="E36">
        <f t="shared" si="29"/>
        <v>3.5608883655626977E-2</v>
      </c>
      <c r="F36">
        <f t="shared" si="29"/>
        <v>3.1649092987105054E-2</v>
      </c>
      <c r="G36">
        <f t="shared" si="29"/>
        <v>2.7657242496382017E-2</v>
      </c>
      <c r="H36">
        <f t="shared" si="29"/>
        <v>2.3995890908390938E-2</v>
      </c>
      <c r="I36">
        <f t="shared" si="29"/>
        <v>2.0839590358211924E-2</v>
      </c>
      <c r="J36">
        <f t="shared" si="29"/>
        <v>1.8216836884813015E-2</v>
      </c>
      <c r="K36">
        <f t="shared" si="29"/>
        <v>1.7090964302116984E-2</v>
      </c>
      <c r="L36">
        <f t="shared" si="29"/>
        <v>1.6879373172427936E-2</v>
      </c>
      <c r="M36">
        <f t="shared" si="29"/>
        <v>1.6672051959961021E-2</v>
      </c>
      <c r="N36">
        <f t="shared" si="29"/>
        <v>1.6469029364288956E-2</v>
      </c>
      <c r="O36">
        <f t="shared" si="29"/>
        <v>1.6270222579391924E-2</v>
      </c>
      <c r="P36">
        <f t="shared" si="29"/>
        <v>1.6070434386999066E-2</v>
      </c>
      <c r="Q36">
        <f t="shared" si="29"/>
        <v>4.1009811959189513E-3</v>
      </c>
      <c r="R36">
        <f t="shared" si="29"/>
        <v>3.8960307303759212E-3</v>
      </c>
      <c r="S36">
        <f t="shared" si="29"/>
        <v>3.7017766956660703E-3</v>
      </c>
      <c r="T36">
        <f t="shared" si="29"/>
        <v>3.5180481916989859E-3</v>
      </c>
      <c r="U36">
        <f t="shared" si="29"/>
        <v>3.3446624305620842E-3</v>
      </c>
      <c r="V36">
        <f t="shared" si="29"/>
        <v>2.6262601097060134E-3</v>
      </c>
      <c r="W36">
        <f t="shared" si="29"/>
        <v>1.8732541718079476E-3</v>
      </c>
      <c r="X36">
        <f t="shared" si="29"/>
        <v>1.9010439060369588E-3</v>
      </c>
      <c r="Y36">
        <f t="shared" si="29"/>
        <v>2.4722937872520001E-3</v>
      </c>
      <c r="Z36">
        <f t="shared" si="29"/>
        <v>3.3395251306970186E-3</v>
      </c>
      <c r="AA36">
        <f t="shared" si="29"/>
        <v>4.3009667320039746E-3</v>
      </c>
      <c r="AB36">
        <f t="shared" si="29"/>
        <v>5.1625476634409306E-3</v>
      </c>
      <c r="AC36">
        <f t="shared" si="29"/>
        <v>5.7566939413610241E-3</v>
      </c>
      <c r="AD36">
        <f t="shared" si="29"/>
        <v>5.9757716664220473E-3</v>
      </c>
    </row>
    <row r="37" spans="1:30" x14ac:dyDescent="0.2">
      <c r="A37" s="6">
        <f t="shared" si="23"/>
        <v>33</v>
      </c>
      <c r="B37">
        <f t="shared" ref="B37:AD37" si="30">B10-B11</f>
        <v>1.9389166564060978E-2</v>
      </c>
      <c r="C37">
        <f t="shared" si="30"/>
        <v>2.0446595186745076E-2</v>
      </c>
      <c r="D37">
        <f t="shared" si="30"/>
        <v>2.3463381364759006E-2</v>
      </c>
      <c r="E37">
        <f t="shared" si="30"/>
        <v>2.7909059186705054E-2</v>
      </c>
      <c r="F37">
        <f t="shared" si="30"/>
        <v>3.2919956148136031E-2</v>
      </c>
      <c r="G37">
        <f t="shared" si="30"/>
        <v>3.7608508699454979E-2</v>
      </c>
      <c r="H37">
        <f t="shared" si="30"/>
        <v>4.1448273358972054E-2</v>
      </c>
      <c r="I37">
        <f t="shared" si="30"/>
        <v>4.4410706548825063E-2</v>
      </c>
      <c r="J37">
        <f t="shared" si="30"/>
        <v>4.6854558853891004E-2</v>
      </c>
      <c r="K37">
        <f t="shared" si="30"/>
        <v>4.8053044691450997E-2</v>
      </c>
      <c r="L37">
        <f t="shared" si="30"/>
        <v>4.8300677751615062E-2</v>
      </c>
      <c r="M37">
        <f t="shared" si="30"/>
        <v>4.8552423338355966E-2</v>
      </c>
      <c r="N37">
        <f t="shared" si="30"/>
        <v>4.8808872869168018E-2</v>
      </c>
      <c r="O37">
        <f t="shared" si="30"/>
        <v>4.9070537120249003E-2</v>
      </c>
      <c r="P37">
        <f t="shared" si="30"/>
        <v>4.9345179432128017E-2</v>
      </c>
      <c r="Q37">
        <f t="shared" si="30"/>
        <v>5.4348325265600073E-2</v>
      </c>
      <c r="R37">
        <f t="shared" si="30"/>
        <v>5.4368021130850042E-2</v>
      </c>
      <c r="S37">
        <f t="shared" si="30"/>
        <v>5.4393512010249001E-2</v>
      </c>
      <c r="T37">
        <f t="shared" si="30"/>
        <v>5.4424716277351015E-2</v>
      </c>
      <c r="U37">
        <f t="shared" si="30"/>
        <v>5.4461429423034891E-2</v>
      </c>
      <c r="V37">
        <f t="shared" si="30"/>
        <v>5.4723012724831932E-2</v>
      </c>
      <c r="W37">
        <f t="shared" si="30"/>
        <v>5.5567572352619998E-2</v>
      </c>
      <c r="X37">
        <f t="shared" si="30"/>
        <v>5.6706970523358047E-2</v>
      </c>
      <c r="Y37">
        <f t="shared" si="30"/>
        <v>5.8016322469749082E-2</v>
      </c>
      <c r="Z37">
        <f t="shared" si="30"/>
        <v>5.9373636458919021E-2</v>
      </c>
      <c r="AA37">
        <f t="shared" si="30"/>
        <v>6.0644772445544004E-2</v>
      </c>
      <c r="AB37">
        <f t="shared" si="30"/>
        <v>6.1683606765812082E-2</v>
      </c>
      <c r="AC37">
        <f t="shared" si="30"/>
        <v>6.2363127831633003E-2</v>
      </c>
      <c r="AD37">
        <f t="shared" si="30"/>
        <v>6.2601737220330911E-2</v>
      </c>
    </row>
    <row r="38" spans="1:30" x14ac:dyDescent="0.2">
      <c r="A38" s="6">
        <f t="shared" si="23"/>
        <v>34</v>
      </c>
      <c r="B38">
        <f t="shared" ref="B38:AD38" si="31">B11-B12</f>
        <v>5.398501493708896E-2</v>
      </c>
      <c r="C38">
        <f t="shared" si="31"/>
        <v>5.3304384715266995E-2</v>
      </c>
      <c r="D38">
        <f t="shared" si="31"/>
        <v>5.1367020010577025E-2</v>
      </c>
      <c r="E38">
        <f t="shared" si="31"/>
        <v>4.8517696184345982E-2</v>
      </c>
      <c r="F38">
        <f t="shared" si="31"/>
        <v>4.5292064997346948E-2</v>
      </c>
      <c r="G38">
        <f t="shared" si="31"/>
        <v>4.1355575634335007E-2</v>
      </c>
      <c r="H38">
        <f t="shared" si="31"/>
        <v>3.4964219001504926E-2</v>
      </c>
      <c r="I38">
        <f t="shared" si="31"/>
        <v>2.8987512800189963E-2</v>
      </c>
      <c r="J38">
        <f t="shared" si="31"/>
        <v>2.3393882282234046E-2</v>
      </c>
      <c r="K38">
        <f t="shared" si="31"/>
        <v>2.0607675083061938E-2</v>
      </c>
      <c r="L38">
        <f t="shared" si="31"/>
        <v>2.0044392151999935E-2</v>
      </c>
      <c r="M38">
        <f t="shared" si="31"/>
        <v>1.947809586659599E-2</v>
      </c>
      <c r="N38">
        <f t="shared" si="31"/>
        <v>1.8908630223356981E-2</v>
      </c>
      <c r="O38">
        <f t="shared" si="31"/>
        <v>1.8335644877251034E-2</v>
      </c>
      <c r="P38">
        <f t="shared" si="31"/>
        <v>1.7743954566728948E-2</v>
      </c>
      <c r="Q38">
        <f t="shared" si="31"/>
        <v>1.88770372212409E-2</v>
      </c>
      <c r="R38">
        <f t="shared" si="31"/>
        <v>1.9412946277571952E-2</v>
      </c>
      <c r="S38">
        <f t="shared" si="31"/>
        <v>1.9934528289958897E-2</v>
      </c>
      <c r="T38">
        <f t="shared" si="31"/>
        <v>2.0441849293287073E-2</v>
      </c>
      <c r="U38">
        <f t="shared" si="31"/>
        <v>2.0934808407607086E-2</v>
      </c>
      <c r="V38">
        <f t="shared" si="31"/>
        <v>2.319112988847305E-2</v>
      </c>
      <c r="W38">
        <f t="shared" si="31"/>
        <v>2.6739356393318037E-2</v>
      </c>
      <c r="X38">
        <f t="shared" si="31"/>
        <v>2.9177262414117999E-2</v>
      </c>
      <c r="Y38">
        <f t="shared" si="31"/>
        <v>3.0659786858137972E-2</v>
      </c>
      <c r="Z38">
        <f t="shared" si="31"/>
        <v>3.0815595302965959E-2</v>
      </c>
      <c r="AA38">
        <f t="shared" si="31"/>
        <v>2.9461658716120942E-2</v>
      </c>
      <c r="AB38">
        <f t="shared" si="31"/>
        <v>2.804946183329593E-2</v>
      </c>
      <c r="AC38">
        <f t="shared" si="31"/>
        <v>2.7070654297995933E-2</v>
      </c>
      <c r="AD38">
        <f t="shared" si="31"/>
        <v>2.6718476093754995E-2</v>
      </c>
    </row>
    <row r="39" spans="1:30" x14ac:dyDescent="0.2">
      <c r="A39" s="6">
        <f t="shared" si="23"/>
        <v>35</v>
      </c>
      <c r="B39">
        <f t="shared" ref="B39:AD39" si="32">B12-B13</f>
        <v>1.478303763289901E-2</v>
      </c>
      <c r="C39">
        <f t="shared" si="32"/>
        <v>1.398245489160499E-2</v>
      </c>
      <c r="D39">
        <f t="shared" si="32"/>
        <v>1.1676991950584914E-2</v>
      </c>
      <c r="E39">
        <f t="shared" si="32"/>
        <v>8.1736672658559995E-3</v>
      </c>
      <c r="F39">
        <f t="shared" si="32"/>
        <v>4.0426639299769862E-3</v>
      </c>
      <c r="G39">
        <f t="shared" si="32"/>
        <v>1.5844651883689664E-3</v>
      </c>
      <c r="H39">
        <f t="shared" si="32"/>
        <v>5.1892150990660024E-3</v>
      </c>
      <c r="I39">
        <f t="shared" si="32"/>
        <v>9.1142034119310322E-3</v>
      </c>
      <c r="J39">
        <f t="shared" si="32"/>
        <v>1.2813692496311924E-2</v>
      </c>
      <c r="K39">
        <f t="shared" si="32"/>
        <v>1.4581583592617076E-2</v>
      </c>
      <c r="L39">
        <f t="shared" si="32"/>
        <v>1.4928651380672009E-2</v>
      </c>
      <c r="M39">
        <f t="shared" si="32"/>
        <v>1.5273592858305984E-2</v>
      </c>
      <c r="N39">
        <f t="shared" si="32"/>
        <v>1.5616139088963088E-2</v>
      </c>
      <c r="O39">
        <f t="shared" si="32"/>
        <v>1.5956279144995977E-2</v>
      </c>
      <c r="P39">
        <f t="shared" si="32"/>
        <v>1.6302484113370985E-2</v>
      </c>
      <c r="Q39">
        <f t="shared" si="32"/>
        <v>1.6170349721231103E-2</v>
      </c>
      <c r="R39">
        <f t="shared" si="32"/>
        <v>1.5756673748418049E-2</v>
      </c>
      <c r="S39">
        <f t="shared" si="32"/>
        <v>1.5346115750006994E-2</v>
      </c>
      <c r="T39">
        <f t="shared" si="32"/>
        <v>1.493883343522695E-2</v>
      </c>
      <c r="U39">
        <f t="shared" si="32"/>
        <v>1.4535041431044005E-2</v>
      </c>
      <c r="V39">
        <f t="shared" si="32"/>
        <v>1.2567994534657956E-2</v>
      </c>
      <c r="W39">
        <f t="shared" si="32"/>
        <v>8.8948022531919468E-3</v>
      </c>
      <c r="X39">
        <f t="shared" si="32"/>
        <v>5.5847779248560103E-3</v>
      </c>
      <c r="Y39">
        <f t="shared" si="32"/>
        <v>2.792427865869973E-3</v>
      </c>
      <c r="Z39">
        <f t="shared" si="32"/>
        <v>1.7287306710810357E-3</v>
      </c>
      <c r="AA39">
        <f t="shared" si="32"/>
        <v>3.2130029903260082E-3</v>
      </c>
      <c r="AB39">
        <f t="shared" si="32"/>
        <v>4.7704583170230519E-3</v>
      </c>
      <c r="AC39">
        <f t="shared" si="32"/>
        <v>5.7890522144180556E-3</v>
      </c>
      <c r="AD39">
        <f t="shared" si="32"/>
        <v>6.1448597932050042E-3</v>
      </c>
    </row>
    <row r="40" spans="1:30" x14ac:dyDescent="0.2">
      <c r="A40" s="6">
        <f t="shared" si="23"/>
        <v>36</v>
      </c>
      <c r="B40">
        <f t="shared" ref="B40:AD40" si="33">B13-B14</f>
        <v>3.7548883223910146E-3</v>
      </c>
      <c r="C40">
        <f t="shared" si="33"/>
        <v>4.8520922667889543E-3</v>
      </c>
      <c r="D40">
        <f t="shared" si="33"/>
        <v>7.9640882993320394E-3</v>
      </c>
      <c r="E40">
        <f t="shared" si="33"/>
        <v>1.2655713112315947E-2</v>
      </c>
      <c r="F40">
        <f t="shared" si="33"/>
        <v>1.8269644606739077E-2</v>
      </c>
      <c r="G40">
        <f t="shared" si="33"/>
        <v>2.3229729071827965E-2</v>
      </c>
      <c r="H40">
        <f t="shared" si="33"/>
        <v>2.4947922607098993E-2</v>
      </c>
      <c r="I40">
        <f t="shared" si="33"/>
        <v>2.6001842240243933E-2</v>
      </c>
      <c r="J40">
        <f t="shared" si="33"/>
        <v>2.6499816823093991E-2</v>
      </c>
      <c r="K40">
        <f t="shared" si="33"/>
        <v>2.6514930024564953E-2</v>
      </c>
      <c r="L40">
        <f t="shared" si="33"/>
        <v>2.6498586842284011E-2</v>
      </c>
      <c r="M40">
        <f t="shared" si="33"/>
        <v>2.6475868787475987E-2</v>
      </c>
      <c r="N40">
        <f t="shared" si="33"/>
        <v>2.6446754182170018E-2</v>
      </c>
      <c r="O40">
        <f t="shared" si="33"/>
        <v>2.641139343023402E-2</v>
      </c>
      <c r="P40">
        <f t="shared" si="33"/>
        <v>2.6368599468344023E-2</v>
      </c>
      <c r="Q40">
        <f t="shared" si="33"/>
        <v>2.2115523661612957E-2</v>
      </c>
      <c r="R40">
        <f t="shared" si="33"/>
        <v>2.2095937541733002E-2</v>
      </c>
      <c r="S40">
        <f t="shared" si="33"/>
        <v>2.2077784068719075E-2</v>
      </c>
      <c r="T40">
        <f t="shared" si="33"/>
        <v>2.2060790034642008E-2</v>
      </c>
      <c r="U40">
        <f t="shared" si="33"/>
        <v>2.204512883481291E-2</v>
      </c>
      <c r="V40">
        <f t="shared" si="33"/>
        <v>2.1979489987996037E-2</v>
      </c>
      <c r="W40">
        <f t="shared" si="33"/>
        <v>2.1881668525590037E-2</v>
      </c>
      <c r="X40">
        <f t="shared" si="33"/>
        <v>2.1758872900317971E-2</v>
      </c>
      <c r="Y40">
        <f t="shared" si="33"/>
        <v>2.1498675072720963E-2</v>
      </c>
      <c r="Z40">
        <f t="shared" si="33"/>
        <v>2.0506329620998964E-2</v>
      </c>
      <c r="AA40">
        <f t="shared" si="33"/>
        <v>1.8420123492769003E-2</v>
      </c>
      <c r="AB40">
        <f t="shared" si="33"/>
        <v>1.6570268303454982E-2</v>
      </c>
      <c r="AC40">
        <f t="shared" si="33"/>
        <v>1.5363823308501945E-2</v>
      </c>
      <c r="AD40">
        <f t="shared" si="33"/>
        <v>1.4935915729148985E-2</v>
      </c>
    </row>
    <row r="41" spans="1:30" x14ac:dyDescent="0.2">
      <c r="A41" s="6">
        <f t="shared" si="23"/>
        <v>37</v>
      </c>
      <c r="B41">
        <f t="shared" ref="B41:AD41" si="34">B14-B15</f>
        <v>5.0580776805910999E-2</v>
      </c>
      <c r="C41">
        <f t="shared" si="34"/>
        <v>5.0161402394652055E-2</v>
      </c>
      <c r="D41">
        <f t="shared" si="34"/>
        <v>4.9013362651043946E-2</v>
      </c>
      <c r="E41">
        <f t="shared" si="34"/>
        <v>4.7341453524283983E-2</v>
      </c>
      <c r="F41">
        <f t="shared" si="34"/>
        <v>4.5377284470210943E-2</v>
      </c>
      <c r="G41">
        <f t="shared" si="34"/>
        <v>4.3380486977018018E-2</v>
      </c>
      <c r="H41">
        <f t="shared" si="34"/>
        <v>4.1618741470277998E-2</v>
      </c>
      <c r="I41">
        <f t="shared" si="34"/>
        <v>4.033545570576802E-2</v>
      </c>
      <c r="J41">
        <f t="shared" si="34"/>
        <v>3.9702632714783026E-2</v>
      </c>
      <c r="K41">
        <f t="shared" si="34"/>
        <v>3.9659538507793024E-2</v>
      </c>
      <c r="L41">
        <f t="shared" si="34"/>
        <v>3.9673381980527056E-2</v>
      </c>
      <c r="M41">
        <f t="shared" si="34"/>
        <v>3.9694561154676067E-2</v>
      </c>
      <c r="N41">
        <f t="shared" si="34"/>
        <v>3.9723058299010905E-2</v>
      </c>
      <c r="O41">
        <f t="shared" si="34"/>
        <v>3.9758733563824977E-2</v>
      </c>
      <c r="P41">
        <f t="shared" si="34"/>
        <v>3.9802848008260949E-2</v>
      </c>
      <c r="Q41">
        <f t="shared" si="34"/>
        <v>4.5268909254538969E-2</v>
      </c>
      <c r="R41">
        <f t="shared" si="34"/>
        <v>4.5316219956221038E-2</v>
      </c>
      <c r="S41">
        <f t="shared" si="34"/>
        <v>4.5364377419099933E-2</v>
      </c>
      <c r="T41">
        <f t="shared" si="34"/>
        <v>4.541349773564296E-2</v>
      </c>
      <c r="U41">
        <f t="shared" si="34"/>
        <v>4.546343925556906E-2</v>
      </c>
      <c r="V41">
        <f t="shared" si="34"/>
        <v>4.573182346989102E-2</v>
      </c>
      <c r="W41">
        <f t="shared" si="34"/>
        <v>4.6373099758248992E-2</v>
      </c>
      <c r="X41">
        <f t="shared" si="34"/>
        <v>4.7162714667054018E-2</v>
      </c>
      <c r="Y41">
        <f t="shared" si="34"/>
        <v>4.8072636200816032E-2</v>
      </c>
      <c r="Z41">
        <f t="shared" si="34"/>
        <v>4.9043010799311948E-2</v>
      </c>
      <c r="AA41">
        <f t="shared" si="34"/>
        <v>4.9986707451323054E-2</v>
      </c>
      <c r="AB41">
        <f t="shared" si="34"/>
        <v>5.0787082084805979E-2</v>
      </c>
      <c r="AC41">
        <f t="shared" si="34"/>
        <v>5.1327939846671056E-2</v>
      </c>
      <c r="AD41">
        <f t="shared" si="34"/>
        <v>5.1523366097842027E-2</v>
      </c>
    </row>
    <row r="42" spans="1:30" x14ac:dyDescent="0.2">
      <c r="A42" s="6">
        <f t="shared" si="23"/>
        <v>38</v>
      </c>
      <c r="B42">
        <f t="shared" ref="B42:AD42" si="35">B15-B16</f>
        <v>8.5532121693183027E-2</v>
      </c>
      <c r="C42">
        <f t="shared" si="35"/>
        <v>8.517736781766494E-2</v>
      </c>
      <c r="D42">
        <f t="shared" si="35"/>
        <v>8.4153711054439029E-2</v>
      </c>
      <c r="E42">
        <f t="shared" si="35"/>
        <v>8.2483118453596016E-2</v>
      </c>
      <c r="F42">
        <f t="shared" si="35"/>
        <v>8.0114283698562994E-2</v>
      </c>
      <c r="G42">
        <f t="shared" si="35"/>
        <v>7.6910587357258975E-2</v>
      </c>
      <c r="H42">
        <f t="shared" si="35"/>
        <v>7.2665969810349007E-2</v>
      </c>
      <c r="I42">
        <f t="shared" si="35"/>
        <v>6.7139403862111036E-2</v>
      </c>
      <c r="J42">
        <f t="shared" si="35"/>
        <v>6.008082697792505E-2</v>
      </c>
      <c r="K42">
        <f t="shared" si="35"/>
        <v>5.5923054552705964E-2</v>
      </c>
      <c r="L42">
        <f t="shared" si="35"/>
        <v>5.5038478139623925E-2</v>
      </c>
      <c r="M42">
        <f t="shared" si="35"/>
        <v>5.4135065873131993E-2</v>
      </c>
      <c r="N42">
        <f t="shared" si="35"/>
        <v>5.3216345950218069E-2</v>
      </c>
      <c r="O42">
        <f t="shared" si="35"/>
        <v>5.2280971700119028E-2</v>
      </c>
      <c r="P42">
        <f t="shared" si="35"/>
        <v>5.1301125622831067E-2</v>
      </c>
      <c r="Q42">
        <f t="shared" si="35"/>
        <v>4.9024299933019044E-2</v>
      </c>
      <c r="R42">
        <f t="shared" si="35"/>
        <v>5.0012283520469936E-2</v>
      </c>
      <c r="S42">
        <f t="shared" si="35"/>
        <v>5.0983492854811074E-2</v>
      </c>
      <c r="T42">
        <f t="shared" si="35"/>
        <v>5.1939871386009973E-2</v>
      </c>
      <c r="U42">
        <f t="shared" si="35"/>
        <v>5.2879152731483026E-2</v>
      </c>
      <c r="V42">
        <f t="shared" si="35"/>
        <v>5.7317941030208042E-2</v>
      </c>
      <c r="W42">
        <f t="shared" si="35"/>
        <v>6.4944936360562977E-2</v>
      </c>
      <c r="X42">
        <f t="shared" si="35"/>
        <v>7.0978568478551995E-2</v>
      </c>
      <c r="Y42">
        <f t="shared" si="35"/>
        <v>7.5607051244455992E-2</v>
      </c>
      <c r="Z42">
        <f t="shared" si="35"/>
        <v>7.9032753427364044E-2</v>
      </c>
      <c r="AA42">
        <f t="shared" si="35"/>
        <v>8.144451913676598E-2</v>
      </c>
      <c r="AB42">
        <f t="shared" si="35"/>
        <v>8.3017672506700002E-2</v>
      </c>
      <c r="AC42">
        <f t="shared" si="35"/>
        <v>8.389265321361894E-2</v>
      </c>
      <c r="AD42">
        <f t="shared" si="35"/>
        <v>8.4169945371755039E-2</v>
      </c>
    </row>
    <row r="43" spans="1:30" x14ac:dyDescent="0.2">
      <c r="A43" s="6">
        <f t="shared" si="23"/>
        <v>39</v>
      </c>
      <c r="B43">
        <f t="shared" ref="B43:AD43" si="36">B16-B17</f>
        <v>1.5104862980362954E-2</v>
      </c>
      <c r="C43">
        <f t="shared" si="36"/>
        <v>1.5636131086562033E-2</v>
      </c>
      <c r="D43">
        <f t="shared" si="36"/>
        <v>1.7122911612033054E-2</v>
      </c>
      <c r="E43">
        <f t="shared" si="36"/>
        <v>1.943644407976397E-2</v>
      </c>
      <c r="F43">
        <f t="shared" si="36"/>
        <v>2.2490510756963067E-2</v>
      </c>
      <c r="G43">
        <f t="shared" si="36"/>
        <v>2.6308838015521085E-2</v>
      </c>
      <c r="H43">
        <f t="shared" si="36"/>
        <v>3.1026016948265012E-2</v>
      </c>
      <c r="I43">
        <f t="shared" si="36"/>
        <v>3.6840868545570005E-2</v>
      </c>
      <c r="J43">
        <f t="shared" si="36"/>
        <v>4.3975617909008946E-2</v>
      </c>
      <c r="K43">
        <f t="shared" si="36"/>
        <v>4.8086042138500984E-2</v>
      </c>
      <c r="L43">
        <f t="shared" si="36"/>
        <v>4.8954118228360044E-2</v>
      </c>
      <c r="M43">
        <f t="shared" si="36"/>
        <v>4.9838190011624928E-2</v>
      </c>
      <c r="N43">
        <f t="shared" si="36"/>
        <v>5.0735570260924012E-2</v>
      </c>
      <c r="O43">
        <f t="shared" si="36"/>
        <v>5.1646873022624051E-2</v>
      </c>
      <c r="P43">
        <f t="shared" si="36"/>
        <v>5.2599436668138932E-2</v>
      </c>
      <c r="Q43">
        <f t="shared" si="36"/>
        <v>5.2547851096624965E-2</v>
      </c>
      <c r="R43">
        <f t="shared" si="36"/>
        <v>5.158655809595003E-2</v>
      </c>
      <c r="S43">
        <f t="shared" si="36"/>
        <v>5.0639840559914995E-2</v>
      </c>
      <c r="T43">
        <f t="shared" si="36"/>
        <v>4.9706329986647035E-2</v>
      </c>
      <c r="U43">
        <f t="shared" si="36"/>
        <v>4.8787515557361938E-2</v>
      </c>
      <c r="V43">
        <f t="shared" si="36"/>
        <v>4.4423284705229937E-2</v>
      </c>
      <c r="W43">
        <f t="shared" si="36"/>
        <v>3.6820743135933975E-2</v>
      </c>
      <c r="X43">
        <f t="shared" si="36"/>
        <v>3.0678747287923969E-2</v>
      </c>
      <c r="Y43">
        <f t="shared" si="36"/>
        <v>2.5848250634810999E-2</v>
      </c>
      <c r="Z43">
        <f t="shared" si="36"/>
        <v>2.2166152229740943E-2</v>
      </c>
      <c r="AA43">
        <f t="shared" si="36"/>
        <v>1.9482933273028968E-2</v>
      </c>
      <c r="AB43">
        <f t="shared" si="36"/>
        <v>1.7671015263006962E-2</v>
      </c>
      <c r="AC43">
        <f t="shared" si="36"/>
        <v>1.6634240550194024E-2</v>
      </c>
      <c r="AD43">
        <f t="shared" si="36"/>
        <v>1.6300629538702038E-2</v>
      </c>
    </row>
    <row r="44" spans="1:30" x14ac:dyDescent="0.2">
      <c r="A44" s="6">
        <f t="shared" si="23"/>
        <v>40</v>
      </c>
      <c r="B44">
        <f t="shared" ref="B44:AD44" si="37">B17-B18</f>
        <v>4.7461982615090159E-3</v>
      </c>
      <c r="C44">
        <f t="shared" si="37"/>
        <v>4.6952842584250254E-3</v>
      </c>
      <c r="D44">
        <f t="shared" si="37"/>
        <v>4.5630272420629225E-3</v>
      </c>
      <c r="E44">
        <f t="shared" si="37"/>
        <v>4.378834589953029E-3</v>
      </c>
      <c r="F44">
        <f t="shared" si="37"/>
        <v>4.1787421604659869E-3</v>
      </c>
      <c r="G44">
        <f t="shared" si="37"/>
        <v>3.992338957751973E-3</v>
      </c>
      <c r="H44">
        <f t="shared" si="37"/>
        <v>3.8424917239420209E-3</v>
      </c>
      <c r="I44">
        <f t="shared" si="37"/>
        <v>3.7482932027339544E-3</v>
      </c>
      <c r="J44">
        <f t="shared" si="37"/>
        <v>3.7290338041949811E-3</v>
      </c>
      <c r="K44">
        <f t="shared" si="37"/>
        <v>3.7609789093880908E-3</v>
      </c>
      <c r="L44">
        <f t="shared" si="37"/>
        <v>3.7718161741310263E-3</v>
      </c>
      <c r="M44">
        <f t="shared" si="37"/>
        <v>3.7848051148290374E-3</v>
      </c>
      <c r="N44">
        <f t="shared" si="37"/>
        <v>3.799454174263972E-3</v>
      </c>
      <c r="O44">
        <f t="shared" si="37"/>
        <v>3.8164770186929209E-3</v>
      </c>
      <c r="P44">
        <f t="shared" si="37"/>
        <v>3.8363717002570796E-3</v>
      </c>
      <c r="Q44">
        <f t="shared" si="37"/>
        <v>3.8927835901809704E-3</v>
      </c>
      <c r="R44">
        <f t="shared" si="37"/>
        <v>3.8613529811249991E-3</v>
      </c>
      <c r="S44">
        <f t="shared" si="37"/>
        <v>3.832245075750973E-3</v>
      </c>
      <c r="T44">
        <f t="shared" si="37"/>
        <v>3.8049733005930397E-3</v>
      </c>
      <c r="U44">
        <f t="shared" si="37"/>
        <v>3.7799591118919951E-3</v>
      </c>
      <c r="V44">
        <f t="shared" si="37"/>
        <v>3.678413449531015E-3</v>
      </c>
      <c r="W44">
        <f t="shared" si="37"/>
        <v>3.5615178643170209E-3</v>
      </c>
      <c r="X44">
        <f t="shared" si="37"/>
        <v>3.5194690860399502E-3</v>
      </c>
      <c r="Y44">
        <f t="shared" si="37"/>
        <v>3.5314335718960033E-3</v>
      </c>
      <c r="Z44">
        <f t="shared" si="37"/>
        <v>3.5813329549480022E-3</v>
      </c>
      <c r="AA44">
        <f t="shared" si="37"/>
        <v>3.6538388076130524E-3</v>
      </c>
      <c r="AB44">
        <f t="shared" si="37"/>
        <v>3.7298346414950112E-3</v>
      </c>
      <c r="AC44">
        <f t="shared" si="37"/>
        <v>3.7877948698470387E-3</v>
      </c>
      <c r="AD44">
        <f t="shared" si="37"/>
        <v>3.8114083220859296E-3</v>
      </c>
    </row>
    <row r="45" spans="1:30" x14ac:dyDescent="0.2">
      <c r="A45" s="6">
        <f t="shared" si="23"/>
        <v>41</v>
      </c>
      <c r="B45">
        <f t="shared" ref="B45:AD45" si="38">B18-B19</f>
        <v>0.11770517049733198</v>
      </c>
      <c r="C45">
        <f t="shared" si="38"/>
        <v>0.11862583572712299</v>
      </c>
      <c r="D45">
        <f t="shared" si="38"/>
        <v>0.12131614649225103</v>
      </c>
      <c r="E45">
        <f t="shared" si="38"/>
        <v>0.125624112424152</v>
      </c>
      <c r="F45">
        <f t="shared" si="38"/>
        <v>0.13140866481792995</v>
      </c>
      <c r="G45">
        <f t="shared" si="38"/>
        <v>0.13863957205365995</v>
      </c>
      <c r="H45">
        <f t="shared" si="38"/>
        <v>0.14746879732802198</v>
      </c>
      <c r="I45">
        <f t="shared" si="38"/>
        <v>0.15824744533137503</v>
      </c>
      <c r="J45">
        <f t="shared" si="38"/>
        <v>0.17151919381171404</v>
      </c>
      <c r="K45">
        <f t="shared" si="38"/>
        <v>0.17929031557759895</v>
      </c>
      <c r="L45">
        <f t="shared" si="38"/>
        <v>0.18094405091084598</v>
      </c>
      <c r="M45">
        <f t="shared" si="38"/>
        <v>0.18263227175999402</v>
      </c>
      <c r="N45">
        <f t="shared" si="38"/>
        <v>0.18435755559532396</v>
      </c>
      <c r="O45">
        <f t="shared" si="38"/>
        <v>0.18611767698671805</v>
      </c>
      <c r="P45">
        <f t="shared" si="38"/>
        <v>0.18796055994831695</v>
      </c>
      <c r="Q45">
        <f t="shared" si="38"/>
        <v>0.18368468606905203</v>
      </c>
      <c r="R45">
        <f t="shared" si="38"/>
        <v>0.18180728550761699</v>
      </c>
      <c r="S45">
        <f t="shared" si="38"/>
        <v>0.17997021249551398</v>
      </c>
      <c r="T45">
        <f t="shared" si="38"/>
        <v>0.17817640411660196</v>
      </c>
      <c r="U45">
        <f t="shared" si="38"/>
        <v>0.17642489144414103</v>
      </c>
      <c r="V45">
        <f t="shared" si="38"/>
        <v>0.16827449996570198</v>
      </c>
      <c r="W45">
        <f t="shared" si="38"/>
        <v>0.15482324410213705</v>
      </c>
      <c r="X45">
        <f t="shared" si="38"/>
        <v>0.14460671307237205</v>
      </c>
      <c r="Y45">
        <f t="shared" si="38"/>
        <v>0.13697571949329901</v>
      </c>
      <c r="Z45">
        <f t="shared" si="38"/>
        <v>0.13140332908781605</v>
      </c>
      <c r="AA45">
        <f t="shared" si="38"/>
        <v>0.12746900771539899</v>
      </c>
      <c r="AB45">
        <f t="shared" si="38"/>
        <v>0.12486936460494302</v>
      </c>
      <c r="AC45">
        <f t="shared" si="38"/>
        <v>0.12339490142394099</v>
      </c>
      <c r="AD45">
        <f t="shared" si="38"/>
        <v>0.12291097236911103</v>
      </c>
    </row>
    <row r="46" spans="1:30" x14ac:dyDescent="0.2">
      <c r="A46" s="6">
        <f t="shared" si="23"/>
        <v>42</v>
      </c>
      <c r="B46">
        <f t="shared" ref="B46:AD46" si="39">B19-B20</f>
        <v>0.36666320354780862</v>
      </c>
      <c r="C46">
        <f t="shared" si="39"/>
        <v>0.3658810103541984</v>
      </c>
      <c r="D46">
        <f t="shared" si="39"/>
        <v>0.3634707524513191</v>
      </c>
      <c r="E46">
        <f t="shared" si="39"/>
        <v>0.35931401449748351</v>
      </c>
      <c r="F46">
        <f t="shared" si="39"/>
        <v>0.35342037649408198</v>
      </c>
      <c r="G46">
        <f t="shared" si="39"/>
        <v>0.34584290127769346</v>
      </c>
      <c r="H46">
        <f t="shared" si="39"/>
        <v>0.3363535278716816</v>
      </c>
      <c r="I46">
        <f t="shared" si="39"/>
        <v>0.32407265115786421</v>
      </c>
      <c r="J46">
        <f t="shared" si="39"/>
        <v>0.3068497213996414</v>
      </c>
      <c r="K46">
        <f t="shared" si="39"/>
        <v>0.29563870004968518</v>
      </c>
      <c r="L46">
        <f t="shared" si="39"/>
        <v>0.29317916592902349</v>
      </c>
      <c r="M46">
        <f t="shared" si="39"/>
        <v>0.29064781048098709</v>
      </c>
      <c r="N46">
        <f t="shared" si="39"/>
        <v>0.28804440519207092</v>
      </c>
      <c r="O46">
        <f t="shared" si="39"/>
        <v>0.28537272891436061</v>
      </c>
      <c r="P46">
        <f t="shared" si="39"/>
        <v>0.28255723548172118</v>
      </c>
      <c r="Q46">
        <f t="shared" si="39"/>
        <v>0.28566350275273961</v>
      </c>
      <c r="R46">
        <f t="shared" si="39"/>
        <v>0.28845384662885099</v>
      </c>
      <c r="S46">
        <f t="shared" si="39"/>
        <v>0.29116985708512994</v>
      </c>
      <c r="T46">
        <f t="shared" si="39"/>
        <v>0.29380767732896995</v>
      </c>
      <c r="U46">
        <f t="shared" si="39"/>
        <v>0.2963673250872868</v>
      </c>
      <c r="V46">
        <f t="shared" si="39"/>
        <v>0.30799448902900795</v>
      </c>
      <c r="W46">
        <f t="shared" si="39"/>
        <v>0.32572790484989828</v>
      </c>
      <c r="X46">
        <f t="shared" si="39"/>
        <v>0.33787686487648572</v>
      </c>
      <c r="Y46">
        <f t="shared" si="39"/>
        <v>0.34643536535508179</v>
      </c>
      <c r="Z46">
        <f t="shared" si="39"/>
        <v>0.35250925456424359</v>
      </c>
      <c r="AA46">
        <f t="shared" si="39"/>
        <v>0.35673136961318652</v>
      </c>
      <c r="AB46">
        <f t="shared" si="39"/>
        <v>0.35949427257586342</v>
      </c>
      <c r="AC46">
        <f t="shared" si="39"/>
        <v>0.3610527917985939</v>
      </c>
      <c r="AD46">
        <f t="shared" si="39"/>
        <v>0.361565754479938</v>
      </c>
    </row>
    <row r="47" spans="1:30" x14ac:dyDescent="0.2">
      <c r="A47" s="6">
        <f t="shared" si="23"/>
        <v>43</v>
      </c>
      <c r="B47">
        <f t="shared" ref="B47:AD47" si="40">B20-B21</f>
        <v>6.7497181040725093E-3</v>
      </c>
      <c r="C47">
        <f t="shared" si="40"/>
        <v>6.4711102078202007E-3</v>
      </c>
      <c r="D47">
        <f t="shared" si="40"/>
        <v>5.8924583782435022E-3</v>
      </c>
      <c r="E47">
        <f t="shared" si="40"/>
        <v>5.5404485176796942E-3</v>
      </c>
      <c r="F47">
        <f t="shared" si="40"/>
        <v>5.633844018628896E-3</v>
      </c>
      <c r="G47">
        <f t="shared" si="40"/>
        <v>6.0103398251245971E-3</v>
      </c>
      <c r="H47">
        <f t="shared" si="40"/>
        <v>6.5170445598199053E-3</v>
      </c>
      <c r="I47">
        <f t="shared" si="40"/>
        <v>7.3271081362780988E-3</v>
      </c>
      <c r="J47">
        <f t="shared" si="40"/>
        <v>9.8535084008855994E-3</v>
      </c>
      <c r="K47">
        <f t="shared" si="40"/>
        <v>1.261886509291231E-2</v>
      </c>
      <c r="L47">
        <f t="shared" si="40"/>
        <v>1.3308064447196004E-2</v>
      </c>
      <c r="M47">
        <f t="shared" si="40"/>
        <v>1.4040648878269897E-2</v>
      </c>
      <c r="N47">
        <f t="shared" si="40"/>
        <v>1.4813959103895297E-2</v>
      </c>
      <c r="O47">
        <f t="shared" si="40"/>
        <v>1.5626150270230399E-2</v>
      </c>
      <c r="P47">
        <f t="shared" si="40"/>
        <v>1.6501675443642602E-2</v>
      </c>
      <c r="Q47">
        <f t="shared" si="40"/>
        <v>1.95321682055343E-2</v>
      </c>
      <c r="R47">
        <f t="shared" si="40"/>
        <v>1.88057714162016E-2</v>
      </c>
      <c r="S47">
        <f t="shared" si="40"/>
        <v>1.81228850947142E-2</v>
      </c>
      <c r="T47">
        <f t="shared" si="40"/>
        <v>1.7484147505836094E-2</v>
      </c>
      <c r="U47">
        <f t="shared" si="40"/>
        <v>1.6890040542447603E-2</v>
      </c>
      <c r="V47">
        <f t="shared" si="40"/>
        <v>1.454253558713E-2</v>
      </c>
      <c r="W47">
        <f t="shared" si="40"/>
        <v>1.1459118166875504E-2</v>
      </c>
      <c r="X47">
        <f t="shared" si="40"/>
        <v>9.7559632537783034E-3</v>
      </c>
      <c r="Y47">
        <f t="shared" si="40"/>
        <v>8.9013512722840027E-3</v>
      </c>
      <c r="Z47">
        <f t="shared" si="40"/>
        <v>8.4255375609518998E-3</v>
      </c>
      <c r="AA47">
        <f t="shared" si="40"/>
        <v>8.1401175703234019E-3</v>
      </c>
      <c r="AB47">
        <f t="shared" si="40"/>
        <v>7.9676758570058001E-3</v>
      </c>
      <c r="AC47">
        <f t="shared" si="40"/>
        <v>7.8731792290310937E-3</v>
      </c>
      <c r="AD47">
        <f t="shared" si="40"/>
        <v>7.8401878544566983E-3</v>
      </c>
    </row>
    <row r="48" spans="1:30" x14ac:dyDescent="0.2">
      <c r="A48" s="6">
        <f t="shared" si="23"/>
        <v>44</v>
      </c>
      <c r="B48">
        <f t="shared" ref="B48:AD48" si="41">B21-B22</f>
        <v>2.45440820274542E-2</v>
      </c>
      <c r="C48">
        <f t="shared" si="41"/>
        <v>2.4283260667147699E-2</v>
      </c>
      <c r="D48">
        <f t="shared" si="41"/>
        <v>2.3370445653514295E-2</v>
      </c>
      <c r="E48">
        <f t="shared" si="41"/>
        <v>2.1581207653837801E-2</v>
      </c>
      <c r="F48">
        <f t="shared" si="41"/>
        <v>1.8828299020512605E-2</v>
      </c>
      <c r="G48">
        <f t="shared" si="41"/>
        <v>1.5242194024767099E-2</v>
      </c>
      <c r="H48">
        <f t="shared" si="41"/>
        <v>1.1163991782200601E-2</v>
      </c>
      <c r="I48">
        <f t="shared" si="41"/>
        <v>7.6010304669647047E-3</v>
      </c>
      <c r="J48">
        <f t="shared" si="41"/>
        <v>6.2887592171855938E-3</v>
      </c>
      <c r="K48">
        <f t="shared" si="41"/>
        <v>6.3085132396083973E-3</v>
      </c>
      <c r="L48">
        <f t="shared" si="41"/>
        <v>6.3306428273672971E-3</v>
      </c>
      <c r="M48">
        <f t="shared" si="41"/>
        <v>6.3556337410377028E-3</v>
      </c>
      <c r="N48">
        <f t="shared" si="41"/>
        <v>6.3826011217822942E-3</v>
      </c>
      <c r="O48">
        <f t="shared" si="41"/>
        <v>6.4109545712267985E-3</v>
      </c>
      <c r="P48">
        <f t="shared" si="41"/>
        <v>6.4408148831891013E-3</v>
      </c>
      <c r="Q48">
        <f t="shared" si="41"/>
        <v>3.7505095844573982E-3</v>
      </c>
      <c r="R48">
        <f t="shared" si="41"/>
        <v>3.6038021863058003E-3</v>
      </c>
      <c r="S48">
        <f t="shared" si="41"/>
        <v>3.4512590440603022E-3</v>
      </c>
      <c r="T48">
        <f t="shared" si="41"/>
        <v>3.2942407597041992E-3</v>
      </c>
      <c r="U48">
        <f t="shared" si="41"/>
        <v>3.1351435695695998E-3</v>
      </c>
      <c r="V48">
        <f t="shared" si="41"/>
        <v>2.4812795786950947E-3</v>
      </c>
      <c r="W48">
        <f t="shared" si="41"/>
        <v>4.5696892696662009E-3</v>
      </c>
      <c r="X48">
        <f t="shared" si="41"/>
        <v>9.2781701384268001E-3</v>
      </c>
      <c r="Y48">
        <f t="shared" si="41"/>
        <v>1.3846200286680099E-2</v>
      </c>
      <c r="Z48">
        <f t="shared" si="41"/>
        <v>1.76628324392991E-2</v>
      </c>
      <c r="AA48">
        <f t="shared" si="41"/>
        <v>2.0617192336522497E-2</v>
      </c>
      <c r="AB48">
        <f t="shared" si="41"/>
        <v>2.2713828085608997E-2</v>
      </c>
      <c r="AC48">
        <f t="shared" si="41"/>
        <v>2.3969522213250299E-2</v>
      </c>
      <c r="AD48">
        <f t="shared" si="41"/>
        <v>2.4399341278509901E-2</v>
      </c>
    </row>
    <row r="49" spans="1:30" x14ac:dyDescent="0.2">
      <c r="A49" s="6">
        <f t="shared" si="23"/>
        <v>45</v>
      </c>
      <c r="B49">
        <f t="shared" ref="B49:AD49" si="42">B22-B23</f>
        <v>1.7562332695104297E-2</v>
      </c>
      <c r="C49">
        <f t="shared" si="42"/>
        <v>1.8058566661827299E-2</v>
      </c>
      <c r="D49">
        <f t="shared" si="42"/>
        <v>1.9554103096673305E-2</v>
      </c>
      <c r="E49">
        <f t="shared" si="42"/>
        <v>2.1959453383321802E-2</v>
      </c>
      <c r="F49">
        <f t="shared" si="42"/>
        <v>2.5206248022905699E-2</v>
      </c>
      <c r="G49">
        <f t="shared" si="42"/>
        <v>2.9253257772345796E-2</v>
      </c>
      <c r="H49">
        <f t="shared" si="42"/>
        <v>3.3963395721196402E-2</v>
      </c>
      <c r="I49">
        <f t="shared" si="42"/>
        <v>3.8673856114588699E-2</v>
      </c>
      <c r="J49">
        <f t="shared" si="42"/>
        <v>4.1725714461480906E-2</v>
      </c>
      <c r="K49">
        <f t="shared" si="42"/>
        <v>4.2328040634426502E-2</v>
      </c>
      <c r="L49">
        <f t="shared" si="42"/>
        <v>4.24087020505114E-2</v>
      </c>
      <c r="M49">
        <f t="shared" si="42"/>
        <v>4.2479167754179897E-2</v>
      </c>
      <c r="N49">
        <f t="shared" si="42"/>
        <v>4.2540228638188807E-2</v>
      </c>
      <c r="O49">
        <f t="shared" si="42"/>
        <v>4.25928082853076E-2</v>
      </c>
      <c r="P49">
        <f t="shared" si="42"/>
        <v>4.2639400592875201E-2</v>
      </c>
      <c r="Q49">
        <f t="shared" si="42"/>
        <v>4.3404195132132894E-2</v>
      </c>
      <c r="R49">
        <f t="shared" si="42"/>
        <v>4.3349084857996004E-2</v>
      </c>
      <c r="S49">
        <f t="shared" si="42"/>
        <v>4.3288695979150298E-2</v>
      </c>
      <c r="T49">
        <f t="shared" si="42"/>
        <v>4.3221876219070303E-2</v>
      </c>
      <c r="U49">
        <f t="shared" si="42"/>
        <v>4.31470494243167E-2</v>
      </c>
      <c r="V49">
        <f t="shared" si="42"/>
        <v>4.2556357617999703E-2</v>
      </c>
      <c r="W49">
        <f t="shared" si="42"/>
        <v>3.8983263825411799E-2</v>
      </c>
      <c r="X49">
        <f t="shared" si="42"/>
        <v>3.3722961041440694E-2</v>
      </c>
      <c r="Y49">
        <f t="shared" si="42"/>
        <v>2.8745969658523898E-2</v>
      </c>
      <c r="Z49">
        <f t="shared" si="42"/>
        <v>2.4573038870187199E-2</v>
      </c>
      <c r="AA49">
        <f t="shared" si="42"/>
        <v>2.1311820315685001E-2</v>
      </c>
      <c r="AB49">
        <f t="shared" si="42"/>
        <v>1.8970913520726902E-2</v>
      </c>
      <c r="AC49">
        <f t="shared" si="42"/>
        <v>1.7552712513185104E-2</v>
      </c>
      <c r="AD49">
        <f t="shared" si="42"/>
        <v>1.7058839666353999E-2</v>
      </c>
    </row>
    <row r="50" spans="1:30" x14ac:dyDescent="0.2">
      <c r="A50" s="6">
        <f t="shared" si="23"/>
        <v>46</v>
      </c>
      <c r="B50">
        <f t="shared" ref="B50:AD50" si="43">B23-B24</f>
        <v>3.318248632313699E-3</v>
      </c>
      <c r="C50">
        <f t="shared" si="43"/>
        <v>3.1800678245115996E-3</v>
      </c>
      <c r="D50">
        <f t="shared" si="43"/>
        <v>2.8074295143814005E-3</v>
      </c>
      <c r="E50">
        <f t="shared" si="43"/>
        <v>2.3101899716850994E-3</v>
      </c>
      <c r="F50">
        <f t="shared" si="43"/>
        <v>1.7871067498154009E-3</v>
      </c>
      <c r="G50">
        <f t="shared" si="43"/>
        <v>1.2880726836590004E-3</v>
      </c>
      <c r="H50">
        <f t="shared" si="43"/>
        <v>8.1804142240959887E-4</v>
      </c>
      <c r="I50">
        <f t="shared" si="43"/>
        <v>3.596540979307998E-4</v>
      </c>
      <c r="J50">
        <f t="shared" si="43"/>
        <v>1.0623228825570007E-4</v>
      </c>
      <c r="K50">
        <f t="shared" si="43"/>
        <v>3.4588695449299864E-4</v>
      </c>
      <c r="L50">
        <f t="shared" si="43"/>
        <v>3.9444980876529936E-4</v>
      </c>
      <c r="M50">
        <f t="shared" si="43"/>
        <v>4.4323159231269942E-4</v>
      </c>
      <c r="N50">
        <f t="shared" si="43"/>
        <v>4.9223278795359864E-4</v>
      </c>
      <c r="O50">
        <f t="shared" si="43"/>
        <v>5.4145701426969867E-4</v>
      </c>
      <c r="P50">
        <f t="shared" si="43"/>
        <v>5.9215806761249955E-4</v>
      </c>
      <c r="Q50">
        <f t="shared" si="43"/>
        <v>6.9063553650890001E-4</v>
      </c>
      <c r="R50">
        <f t="shared" si="43"/>
        <v>7.3712433523990054E-4</v>
      </c>
      <c r="S50">
        <f t="shared" si="43"/>
        <v>7.8402359406179976E-4</v>
      </c>
      <c r="T50">
        <f t="shared" si="43"/>
        <v>8.3127265535330036E-4</v>
      </c>
      <c r="U50">
        <f t="shared" si="43"/>
        <v>8.7882933530439994E-4</v>
      </c>
      <c r="V50">
        <f t="shared" si="43"/>
        <v>1.1201233660382993E-3</v>
      </c>
      <c r="W50">
        <f t="shared" si="43"/>
        <v>1.6130268105009997E-3</v>
      </c>
      <c r="X50">
        <f t="shared" si="43"/>
        <v>2.1096087224812005E-3</v>
      </c>
      <c r="Y50">
        <f t="shared" si="43"/>
        <v>2.5973121276098004E-3</v>
      </c>
      <c r="Z50">
        <f t="shared" si="43"/>
        <v>3.0585923170713004E-3</v>
      </c>
      <c r="AA50">
        <f t="shared" si="43"/>
        <v>3.4706856304492998E-3</v>
      </c>
      <c r="AB50">
        <f t="shared" si="43"/>
        <v>3.8040160794160002E-3</v>
      </c>
      <c r="AC50">
        <f t="shared" si="43"/>
        <v>4.0246365532467989E-3</v>
      </c>
      <c r="AD50">
        <f t="shared" si="43"/>
        <v>4.1058033125174996E-3</v>
      </c>
    </row>
    <row r="51" spans="1:30" x14ac:dyDescent="0.2">
      <c r="A51" s="6">
        <f t="shared" si="23"/>
        <v>47</v>
      </c>
      <c r="B51">
        <f t="shared" ref="B51:AD51" si="44">B24-B25</f>
        <v>4.867387649953871E-3</v>
      </c>
      <c r="C51">
        <f t="shared" si="44"/>
        <v>4.9149773924779408E-3</v>
      </c>
      <c r="D51">
        <f t="shared" si="44"/>
        <v>5.0398930867715398E-3</v>
      </c>
      <c r="E51">
        <f t="shared" si="44"/>
        <v>5.2035570184442905E-3</v>
      </c>
      <c r="F51">
        <f t="shared" si="44"/>
        <v>5.3760411262442293E-3</v>
      </c>
      <c r="G51">
        <f t="shared" si="44"/>
        <v>5.5465361505350102E-3</v>
      </c>
      <c r="H51">
        <f t="shared" si="44"/>
        <v>5.7178495908310608E-3</v>
      </c>
      <c r="I51">
        <f t="shared" si="44"/>
        <v>5.8980316222801794E-3</v>
      </c>
      <c r="J51">
        <f t="shared" si="44"/>
        <v>5.9899075772936001E-3</v>
      </c>
      <c r="K51">
        <f t="shared" si="44"/>
        <v>5.8588707416155003E-3</v>
      </c>
      <c r="L51">
        <f t="shared" si="44"/>
        <v>5.8329117644360809E-3</v>
      </c>
      <c r="M51">
        <f t="shared" si="44"/>
        <v>5.8070025388873708E-3</v>
      </c>
      <c r="N51">
        <f t="shared" si="44"/>
        <v>5.7812364154990505E-3</v>
      </c>
      <c r="O51">
        <f t="shared" si="44"/>
        <v>5.7555136553871606E-3</v>
      </c>
      <c r="P51">
        <f t="shared" si="44"/>
        <v>5.7292684653369001E-3</v>
      </c>
      <c r="Q51">
        <f t="shared" si="44"/>
        <v>5.6565931683743307E-3</v>
      </c>
      <c r="R51">
        <f t="shared" si="44"/>
        <v>5.6414484222582703E-3</v>
      </c>
      <c r="S51">
        <f t="shared" si="44"/>
        <v>5.6262511948970894E-3</v>
      </c>
      <c r="T51">
        <f t="shared" si="44"/>
        <v>5.6111497268533997E-3</v>
      </c>
      <c r="U51">
        <f t="shared" si="44"/>
        <v>5.5960756073163403E-3</v>
      </c>
      <c r="V51">
        <f t="shared" si="44"/>
        <v>5.5225381047076796E-3</v>
      </c>
      <c r="W51">
        <f t="shared" si="44"/>
        <v>5.3896722607095606E-3</v>
      </c>
      <c r="X51">
        <f t="shared" si="44"/>
        <v>5.2810113719123503E-3</v>
      </c>
      <c r="Y51">
        <f t="shared" si="44"/>
        <v>5.1984987543983903E-3</v>
      </c>
      <c r="Z51">
        <f t="shared" si="44"/>
        <v>5.1402998278510803E-3</v>
      </c>
      <c r="AA51">
        <f t="shared" si="44"/>
        <v>5.1025237769264506E-3</v>
      </c>
      <c r="AB51">
        <f t="shared" si="44"/>
        <v>5.0798841761977801E-3</v>
      </c>
      <c r="AC51">
        <f t="shared" si="44"/>
        <v>5.0678903243506698E-3</v>
      </c>
      <c r="AD51">
        <f t="shared" si="44"/>
        <v>5.0641534021346789E-3</v>
      </c>
    </row>
    <row r="52" spans="1:30" x14ac:dyDescent="0.2">
      <c r="A52" s="6">
        <f t="shared" si="23"/>
        <v>48</v>
      </c>
      <c r="B52">
        <f t="shared" ref="B52:AD52" si="45">B25-B26</f>
        <v>3.43623312412316E-3</v>
      </c>
      <c r="C52">
        <f t="shared" si="45"/>
        <v>3.43891420369809E-3</v>
      </c>
      <c r="D52">
        <f t="shared" si="45"/>
        <v>3.4414992540802896E-3</v>
      </c>
      <c r="E52">
        <f t="shared" si="45"/>
        <v>3.4389823942455795E-3</v>
      </c>
      <c r="F52">
        <f t="shared" si="45"/>
        <v>3.42912229674715E-3</v>
      </c>
      <c r="G52">
        <f t="shared" si="45"/>
        <v>3.4169262934546302E-3</v>
      </c>
      <c r="H52">
        <f t="shared" si="45"/>
        <v>3.4142570045465601E-3</v>
      </c>
      <c r="I52">
        <f t="shared" si="45"/>
        <v>3.4345340641102604E-3</v>
      </c>
      <c r="J52">
        <f t="shared" si="45"/>
        <v>3.4860773920522801E-3</v>
      </c>
      <c r="K52">
        <f t="shared" si="45"/>
        <v>3.5239303935083502E-3</v>
      </c>
      <c r="L52">
        <f t="shared" si="45"/>
        <v>3.5324337340372895E-3</v>
      </c>
      <c r="M52">
        <f t="shared" si="45"/>
        <v>3.5412769600396497E-3</v>
      </c>
      <c r="N52">
        <f t="shared" si="45"/>
        <v>3.5503456408261403E-3</v>
      </c>
      <c r="O52">
        <f t="shared" si="45"/>
        <v>3.5597545813008599E-3</v>
      </c>
      <c r="P52">
        <f t="shared" si="45"/>
        <v>3.5696669051866596E-3</v>
      </c>
      <c r="Q52">
        <f t="shared" si="45"/>
        <v>3.5437193051736202E-3</v>
      </c>
      <c r="R52">
        <f t="shared" si="45"/>
        <v>3.5344268553236802E-3</v>
      </c>
      <c r="S52">
        <f t="shared" si="45"/>
        <v>3.5255175570642E-3</v>
      </c>
      <c r="T52">
        <f t="shared" si="45"/>
        <v>3.5168522856146504E-3</v>
      </c>
      <c r="U52">
        <f t="shared" si="45"/>
        <v>3.5085134432659704E-3</v>
      </c>
      <c r="V52">
        <f t="shared" si="45"/>
        <v>3.4705714910571004E-3</v>
      </c>
      <c r="W52">
        <f t="shared" si="45"/>
        <v>3.4064687368130803E-3</v>
      </c>
      <c r="X52">
        <f t="shared" si="45"/>
        <v>3.3460600076061497E-3</v>
      </c>
      <c r="Y52">
        <f t="shared" si="45"/>
        <v>3.2804308977539198E-3</v>
      </c>
      <c r="Z52">
        <f t="shared" si="45"/>
        <v>3.2092010689987399E-3</v>
      </c>
      <c r="AA52">
        <f t="shared" si="45"/>
        <v>3.1379742151404102E-3</v>
      </c>
      <c r="AB52">
        <f t="shared" si="45"/>
        <v>3.0771391331266798E-3</v>
      </c>
      <c r="AC52">
        <f t="shared" si="45"/>
        <v>3.0369695335205294E-3</v>
      </c>
      <c r="AD52">
        <f t="shared" si="45"/>
        <v>3.0225636553685604E-3</v>
      </c>
    </row>
    <row r="53" spans="1:30" x14ac:dyDescent="0.2">
      <c r="A53" s="6">
        <f t="shared" si="23"/>
        <v>49</v>
      </c>
      <c r="B53">
        <f t="shared" ref="B53:AD53" si="46">B26-B27</f>
        <v>3.5416077031347097E-3</v>
      </c>
      <c r="C53">
        <f t="shared" si="46"/>
        <v>3.5249207498791761E-3</v>
      </c>
      <c r="D53">
        <f t="shared" si="46"/>
        <v>3.4771699268894272E-3</v>
      </c>
      <c r="E53">
        <f t="shared" si="46"/>
        <v>3.4032204068440404E-3</v>
      </c>
      <c r="F53">
        <f t="shared" si="46"/>
        <v>3.3069825889013031E-3</v>
      </c>
      <c r="G53">
        <f t="shared" si="46"/>
        <v>3.189611183725342E-3</v>
      </c>
      <c r="H53">
        <f t="shared" si="46"/>
        <v>3.0508580564246697E-3</v>
      </c>
      <c r="I53">
        <f t="shared" si="46"/>
        <v>2.8919438552233818E-3</v>
      </c>
      <c r="J53">
        <f t="shared" si="46"/>
        <v>2.7180458883444419E-3</v>
      </c>
      <c r="K53">
        <f t="shared" si="46"/>
        <v>2.62827075012985E-3</v>
      </c>
      <c r="L53">
        <f t="shared" si="46"/>
        <v>2.61030436404048E-3</v>
      </c>
      <c r="M53">
        <f t="shared" si="46"/>
        <v>2.5923608241397601E-3</v>
      </c>
      <c r="N53">
        <f t="shared" si="46"/>
        <v>2.5744610256008896E-3</v>
      </c>
      <c r="O53">
        <f t="shared" si="46"/>
        <v>2.5565884056388301E-3</v>
      </c>
      <c r="P53">
        <f t="shared" si="46"/>
        <v>2.5383810462207401E-3</v>
      </c>
      <c r="Q53">
        <f t="shared" si="46"/>
        <v>2.9213911105557149E-3</v>
      </c>
      <c r="R53">
        <f t="shared" si="46"/>
        <v>2.9153638494398399E-3</v>
      </c>
      <c r="S53">
        <f t="shared" si="46"/>
        <v>2.9092555653391569E-3</v>
      </c>
      <c r="T53">
        <f t="shared" si="46"/>
        <v>2.903082966228444E-3</v>
      </c>
      <c r="U53">
        <f t="shared" si="46"/>
        <v>2.8968412687153137E-3</v>
      </c>
      <c r="V53">
        <f t="shared" si="46"/>
        <v>2.8653331307494099E-3</v>
      </c>
      <c r="W53">
        <f t="shared" si="46"/>
        <v>2.805095617289039E-3</v>
      </c>
      <c r="X53">
        <f t="shared" si="46"/>
        <v>2.756624471292489E-3</v>
      </c>
      <c r="Y53">
        <f t="shared" si="46"/>
        <v>2.725461024607865E-3</v>
      </c>
      <c r="Z53">
        <f t="shared" si="46"/>
        <v>2.7121552565139819E-3</v>
      </c>
      <c r="AA53">
        <f t="shared" si="46"/>
        <v>2.7122561509802428E-3</v>
      </c>
      <c r="AB53">
        <f t="shared" si="46"/>
        <v>2.719177282689395E-3</v>
      </c>
      <c r="AC53">
        <f t="shared" si="46"/>
        <v>2.7267280494426664E-3</v>
      </c>
      <c r="AD53">
        <f t="shared" si="46"/>
        <v>2.7307146552373869E-3</v>
      </c>
    </row>
    <row r="54" spans="1:30" x14ac:dyDescent="0.2">
      <c r="A54" s="6">
        <f t="shared" si="23"/>
        <v>50</v>
      </c>
    </row>
    <row r="55" spans="1:30" x14ac:dyDescent="0.2">
      <c r="A55" s="6">
        <f t="shared" si="23"/>
        <v>51</v>
      </c>
    </row>
    <row r="56" spans="1:30" x14ac:dyDescent="0.2">
      <c r="A56" s="6">
        <f t="shared" si="23"/>
        <v>52</v>
      </c>
    </row>
    <row r="57" spans="1:30" x14ac:dyDescent="0.2">
      <c r="A57" s="6">
        <f t="shared" si="23"/>
        <v>53</v>
      </c>
    </row>
    <row r="58" spans="1:30" x14ac:dyDescent="0.2">
      <c r="A58" s="6">
        <f t="shared" si="23"/>
        <v>54</v>
      </c>
    </row>
    <row r="59" spans="1:30" x14ac:dyDescent="0.2">
      <c r="A59" s="6">
        <f t="shared" si="23"/>
        <v>55</v>
      </c>
    </row>
    <row r="60" spans="1:30" x14ac:dyDescent="0.2">
      <c r="A60" s="6">
        <f t="shared" si="23"/>
        <v>56</v>
      </c>
    </row>
    <row r="61" spans="1:30" x14ac:dyDescent="0.2">
      <c r="A61" s="6">
        <f t="shared" si="23"/>
        <v>57</v>
      </c>
    </row>
    <row r="62" spans="1:30" x14ac:dyDescent="0.2">
      <c r="A62" s="6">
        <f t="shared" si="23"/>
        <v>58</v>
      </c>
    </row>
    <row r="63" spans="1:30" x14ac:dyDescent="0.2">
      <c r="A63" s="6">
        <f t="shared" si="23"/>
        <v>59</v>
      </c>
    </row>
    <row r="64" spans="1:30" x14ac:dyDescent="0.2">
      <c r="A64" s="6">
        <f t="shared" si="23"/>
        <v>60</v>
      </c>
    </row>
    <row r="65" spans="1:1" x14ac:dyDescent="0.2">
      <c r="A65" s="6">
        <f t="shared" si="23"/>
        <v>61</v>
      </c>
    </row>
    <row r="66" spans="1:1" x14ac:dyDescent="0.2">
      <c r="A66" s="6">
        <f t="shared" si="23"/>
        <v>62</v>
      </c>
    </row>
    <row r="67" spans="1:1" x14ac:dyDescent="0.2">
      <c r="A67" s="6">
        <f t="shared" ref="A31:A82" si="47">A66+1</f>
        <v>63</v>
      </c>
    </row>
    <row r="68" spans="1:1" x14ac:dyDescent="0.2">
      <c r="A68" s="6">
        <f t="shared" si="47"/>
        <v>64</v>
      </c>
    </row>
    <row r="69" spans="1:1" x14ac:dyDescent="0.2">
      <c r="A69" s="6">
        <f t="shared" si="47"/>
        <v>65</v>
      </c>
    </row>
    <row r="70" spans="1:1" x14ac:dyDescent="0.2">
      <c r="A70" s="6">
        <f t="shared" si="47"/>
        <v>66</v>
      </c>
    </row>
    <row r="71" spans="1:1" x14ac:dyDescent="0.2">
      <c r="A71" s="6">
        <f t="shared" si="47"/>
        <v>67</v>
      </c>
    </row>
    <row r="72" spans="1:1" x14ac:dyDescent="0.2">
      <c r="A72" s="6">
        <f t="shared" si="47"/>
        <v>68</v>
      </c>
    </row>
    <row r="73" spans="1:1" x14ac:dyDescent="0.2">
      <c r="A73" s="6">
        <f t="shared" si="47"/>
        <v>69</v>
      </c>
    </row>
    <row r="74" spans="1:1" x14ac:dyDescent="0.2">
      <c r="A74" s="6">
        <f t="shared" si="47"/>
        <v>70</v>
      </c>
    </row>
    <row r="75" spans="1:1" x14ac:dyDescent="0.2">
      <c r="A75" s="6">
        <f t="shared" si="47"/>
        <v>71</v>
      </c>
    </row>
    <row r="76" spans="1:1" x14ac:dyDescent="0.2">
      <c r="A76" s="6">
        <f t="shared" si="47"/>
        <v>72</v>
      </c>
    </row>
    <row r="77" spans="1:1" x14ac:dyDescent="0.2">
      <c r="A77" s="6">
        <f t="shared" si="47"/>
        <v>73</v>
      </c>
    </row>
    <row r="78" spans="1:1" x14ac:dyDescent="0.2">
      <c r="A78" s="6">
        <f t="shared" si="47"/>
        <v>74</v>
      </c>
    </row>
    <row r="79" spans="1:1" x14ac:dyDescent="0.2">
      <c r="A79" s="6">
        <f t="shared" si="47"/>
        <v>75</v>
      </c>
    </row>
    <row r="80" spans="1:1" x14ac:dyDescent="0.2">
      <c r="A80" s="6">
        <f t="shared" si="47"/>
        <v>76</v>
      </c>
    </row>
    <row r="81" spans="1:1" x14ac:dyDescent="0.2">
      <c r="A81" s="6">
        <f t="shared" si="47"/>
        <v>77</v>
      </c>
    </row>
    <row r="82" spans="1:1" x14ac:dyDescent="0.2">
      <c r="A82" s="6">
        <f t="shared" si="47"/>
        <v>78</v>
      </c>
    </row>
    <row r="83" spans="1:1" x14ac:dyDescent="0.2">
      <c r="A83" s="6">
        <f t="shared" ref="A83:A93" si="48">A82+1</f>
        <v>79</v>
      </c>
    </row>
    <row r="84" spans="1:1" x14ac:dyDescent="0.2">
      <c r="A84" s="6">
        <f t="shared" si="48"/>
        <v>80</v>
      </c>
    </row>
    <row r="85" spans="1:1" x14ac:dyDescent="0.2">
      <c r="A85" s="6">
        <f t="shared" si="48"/>
        <v>81</v>
      </c>
    </row>
    <row r="86" spans="1:1" x14ac:dyDescent="0.2">
      <c r="A86" s="6">
        <f t="shared" si="48"/>
        <v>82</v>
      </c>
    </row>
    <row r="87" spans="1:1" x14ac:dyDescent="0.2">
      <c r="A87" s="6">
        <f t="shared" si="48"/>
        <v>83</v>
      </c>
    </row>
    <row r="88" spans="1:1" x14ac:dyDescent="0.2">
      <c r="A88" s="6">
        <f t="shared" si="48"/>
        <v>84</v>
      </c>
    </row>
    <row r="89" spans="1:1" x14ac:dyDescent="0.2">
      <c r="A89" s="6">
        <f t="shared" si="48"/>
        <v>85</v>
      </c>
    </row>
    <row r="90" spans="1:1" x14ac:dyDescent="0.2">
      <c r="A90" s="6">
        <f t="shared" si="48"/>
        <v>86</v>
      </c>
    </row>
    <row r="91" spans="1:1" x14ac:dyDescent="0.2">
      <c r="A91" s="6">
        <f t="shared" si="48"/>
        <v>87</v>
      </c>
    </row>
    <row r="92" spans="1:1" x14ac:dyDescent="0.2">
      <c r="A92" s="6">
        <f t="shared" si="48"/>
        <v>88</v>
      </c>
    </row>
    <row r="93" spans="1:1" x14ac:dyDescent="0.2">
      <c r="A93" s="6">
        <f t="shared" si="48"/>
        <v>89</v>
      </c>
    </row>
  </sheetData>
  <mergeCells count="3">
    <mergeCell ref="A1:AD1"/>
    <mergeCell ref="A2:AD2"/>
    <mergeCell ref="B28:AD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58FD-A5DC-6C4F-80E0-E88114115620}">
  <dimension ref="A1:AK139"/>
  <sheetViews>
    <sheetView topLeftCell="A67" zoomScale="80" zoomScaleNormal="80" workbookViewId="0">
      <selection activeCell="B75" sqref="B75:AD75"/>
    </sheetView>
  </sheetViews>
  <sheetFormatPr baseColWidth="10" defaultRowHeight="16" x14ac:dyDescent="0.2"/>
  <cols>
    <col min="2" max="2" width="12.83203125" bestFit="1" customWidth="1"/>
    <col min="20" max="21" width="12.83203125" bestFit="1" customWidth="1"/>
    <col min="33" max="33" width="16.5" bestFit="1" customWidth="1"/>
  </cols>
  <sheetData>
    <row r="1" spans="1:34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4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4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U3" si="1">L3+1</f>
        <v>87</v>
      </c>
      <c r="N3" s="1">
        <f t="shared" si="1"/>
        <v>88</v>
      </c>
      <c r="O3" s="1">
        <f t="shared" si="1"/>
        <v>89</v>
      </c>
      <c r="P3" s="1">
        <f t="shared" si="1"/>
        <v>90</v>
      </c>
      <c r="Q3" s="1">
        <f t="shared" si="1"/>
        <v>91</v>
      </c>
      <c r="R3" s="1">
        <f t="shared" si="1"/>
        <v>92</v>
      </c>
      <c r="S3" s="1">
        <f t="shared" si="1"/>
        <v>93</v>
      </c>
      <c r="T3" s="1">
        <f t="shared" si="1"/>
        <v>94</v>
      </c>
      <c r="U3" s="1">
        <f t="shared" si="1"/>
        <v>95</v>
      </c>
      <c r="V3" s="1">
        <f>U3+5</f>
        <v>100</v>
      </c>
      <c r="W3" s="1">
        <f>V3+10</f>
        <v>110</v>
      </c>
      <c r="X3" s="1">
        <f t="shared" ref="X3:AD3" si="2">W3+10</f>
        <v>120</v>
      </c>
      <c r="Y3" s="1">
        <f t="shared" si="2"/>
        <v>130</v>
      </c>
      <c r="Z3" s="1">
        <f t="shared" si="2"/>
        <v>140</v>
      </c>
      <c r="AA3" s="1">
        <f t="shared" si="2"/>
        <v>150</v>
      </c>
      <c r="AB3" s="1">
        <f t="shared" si="2"/>
        <v>160</v>
      </c>
      <c r="AC3" s="1">
        <f t="shared" si="2"/>
        <v>170</v>
      </c>
      <c r="AD3" s="1">
        <f t="shared" si="2"/>
        <v>180</v>
      </c>
      <c r="AE3" s="1"/>
      <c r="AF3" s="1"/>
      <c r="AG3" s="1"/>
      <c r="AH3" s="1"/>
    </row>
    <row r="4" spans="1:34" ht="31" x14ac:dyDescent="0.35">
      <c r="A4" s="3">
        <v>0</v>
      </c>
      <c r="B4" s="7">
        <v>0.99999711858553297</v>
      </c>
      <c r="C4" s="7">
        <v>0.99999713327858097</v>
      </c>
      <c r="D4" s="7">
        <v>0.99999714263024198</v>
      </c>
      <c r="E4" s="7">
        <v>0.99999708371183604</v>
      </c>
      <c r="F4" s="7">
        <v>0.99999694857767296</v>
      </c>
      <c r="G4" s="7">
        <v>0.99999674847622</v>
      </c>
      <c r="H4" s="7">
        <v>0.99999649751527797</v>
      </c>
      <c r="I4" s="7">
        <v>0.99999621049059695</v>
      </c>
      <c r="J4" s="7">
        <v>0.99999591082160399</v>
      </c>
      <c r="K4" s="7">
        <v>0.99999581793461501</v>
      </c>
      <c r="L4" s="7">
        <v>0.99999581295437401</v>
      </c>
      <c r="M4" s="7">
        <v>0.99999581108174396</v>
      </c>
      <c r="N4" s="7">
        <v>0.999995811690787</v>
      </c>
      <c r="O4" s="7">
        <v>0.99999581440835705</v>
      </c>
      <c r="P4" s="7">
        <v>0.999995819160582</v>
      </c>
      <c r="Q4" s="7">
        <v>0.99999614608798704</v>
      </c>
      <c r="R4" s="7">
        <v>0.99999616420389204</v>
      </c>
      <c r="S4" s="7">
        <v>0.99999618353437403</v>
      </c>
      <c r="T4" s="7">
        <v>0.99999620400841205</v>
      </c>
      <c r="U4" s="7">
        <v>0.999996225561681</v>
      </c>
      <c r="V4" s="7">
        <v>0.99999634737940701</v>
      </c>
      <c r="W4" s="7">
        <v>0.99999663507758096</v>
      </c>
      <c r="X4" s="7">
        <v>0.99999693351975205</v>
      </c>
      <c r="Y4" s="7">
        <v>0.99999720159102801</v>
      </c>
      <c r="Z4" s="7">
        <v>0.99999741708566603</v>
      </c>
      <c r="AA4" s="7">
        <v>0.99999757287948898</v>
      </c>
      <c r="AB4" s="7">
        <v>0.99999767252039995</v>
      </c>
      <c r="AC4" s="7">
        <v>0.99999772532334696</v>
      </c>
      <c r="AD4" s="7">
        <v>0.99999774153158905</v>
      </c>
      <c r="AF4" s="4"/>
      <c r="AG4" s="3"/>
    </row>
    <row r="5" spans="1:34" ht="31" x14ac:dyDescent="0.35">
      <c r="A5" s="3">
        <v>1</v>
      </c>
      <c r="B5" s="7">
        <v>0.99999710360294003</v>
      </c>
      <c r="C5" s="7">
        <v>0.99999708327183701</v>
      </c>
      <c r="D5" s="7">
        <v>0.99999700369812705</v>
      </c>
      <c r="E5" s="7">
        <v>0.99999686823615797</v>
      </c>
      <c r="F5" s="7">
        <v>0.99999667755389798</v>
      </c>
      <c r="G5" s="7">
        <v>0.99999644017677602</v>
      </c>
      <c r="H5" s="7">
        <v>0.99999618217963304</v>
      </c>
      <c r="I5" s="7">
        <v>0.99999595128973295</v>
      </c>
      <c r="J5" s="7">
        <v>0.99999579777488001</v>
      </c>
      <c r="K5" s="7">
        <v>0.99999570800543403</v>
      </c>
      <c r="L5" s="7">
        <v>0.99999568061899802</v>
      </c>
      <c r="M5" s="7">
        <v>0.99999565155742898</v>
      </c>
      <c r="N5" s="7">
        <v>0.99999562143918397</v>
      </c>
      <c r="O5" s="7">
        <v>0.99999559065627497</v>
      </c>
      <c r="P5" s="7">
        <v>0.99999555863400302</v>
      </c>
      <c r="Q5" s="7">
        <v>0.99999470406686697</v>
      </c>
      <c r="R5" s="7">
        <v>0.999994691152296</v>
      </c>
      <c r="S5" s="7">
        <v>0.99999467863838398</v>
      </c>
      <c r="T5" s="7">
        <v>0.99999466650693203</v>
      </c>
      <c r="U5" s="7">
        <v>0.99999465475787297</v>
      </c>
      <c r="V5" s="7">
        <v>0.99999460127542805</v>
      </c>
      <c r="W5" s="7">
        <v>0.99999451566939002</v>
      </c>
      <c r="X5" s="7">
        <v>0.99999445013379396</v>
      </c>
      <c r="Y5" s="7">
        <v>0.99999439713462601</v>
      </c>
      <c r="Z5" s="7">
        <v>0.99999435125290104</v>
      </c>
      <c r="AA5" s="7">
        <v>0.99999430985670201</v>
      </c>
      <c r="AB5" s="7">
        <v>0.99999427476892699</v>
      </c>
      <c r="AC5" s="7">
        <v>0.99999425125428598</v>
      </c>
      <c r="AD5" s="7">
        <v>0.99999424333505904</v>
      </c>
      <c r="AF5" s="4"/>
      <c r="AG5" s="3"/>
    </row>
    <row r="6" spans="1:34" ht="31" x14ac:dyDescent="0.35">
      <c r="A6" s="3">
        <v>2</v>
      </c>
      <c r="B6" s="7">
        <v>0.99999146917756698</v>
      </c>
      <c r="C6" s="7">
        <v>0.99999145636185205</v>
      </c>
      <c r="D6" s="7">
        <v>0.99999141969009198</v>
      </c>
      <c r="E6" s="7">
        <v>0.99999136841962599</v>
      </c>
      <c r="F6" s="7">
        <v>0.99999132238880695</v>
      </c>
      <c r="G6" s="7">
        <v>0.99999130433953098</v>
      </c>
      <c r="H6" s="7">
        <v>0.99999132325903595</v>
      </c>
      <c r="I6" s="7">
        <v>0.99999137098851199</v>
      </c>
      <c r="J6" s="7">
        <v>0.99999143958382597</v>
      </c>
      <c r="K6" s="7">
        <v>0.999991484392595</v>
      </c>
      <c r="L6" s="7">
        <v>0.99999149457238901</v>
      </c>
      <c r="M6" s="7">
        <v>0.999991505233223</v>
      </c>
      <c r="N6" s="7">
        <v>0.99999151639309203</v>
      </c>
      <c r="O6" s="7">
        <v>0.99999152808773595</v>
      </c>
      <c r="P6" s="7">
        <v>0.99999154068407403</v>
      </c>
      <c r="Q6" s="7">
        <v>0.99999205313975104</v>
      </c>
      <c r="R6" s="7">
        <v>0.999992074120442</v>
      </c>
      <c r="S6" s="7">
        <v>0.99999209563999902</v>
      </c>
      <c r="T6" s="7">
        <v>0.99999211772332697</v>
      </c>
      <c r="U6" s="7">
        <v>0.99999214038930995</v>
      </c>
      <c r="V6" s="7">
        <v>0.99999226298289301</v>
      </c>
      <c r="W6" s="7">
        <v>0.99999255322712799</v>
      </c>
      <c r="X6" s="7">
        <v>0.99999288534314401</v>
      </c>
      <c r="Y6" s="7">
        <v>0.99999322456079598</v>
      </c>
      <c r="Z6" s="7">
        <v>0.99999353630347398</v>
      </c>
      <c r="AA6" s="7">
        <v>0.99999379494387497</v>
      </c>
      <c r="AB6" s="7">
        <v>0.99999398422106001</v>
      </c>
      <c r="AC6" s="7">
        <v>0.99999409665754402</v>
      </c>
      <c r="AD6" s="7">
        <v>0.99999413318775199</v>
      </c>
      <c r="AF6" s="4"/>
      <c r="AG6" s="3"/>
    </row>
    <row r="7" spans="1:34" ht="31" x14ac:dyDescent="0.35">
      <c r="A7" s="3">
        <v>3</v>
      </c>
      <c r="B7" s="7">
        <v>0.999989600869712</v>
      </c>
      <c r="C7" s="7">
        <v>0.99998963689669995</v>
      </c>
      <c r="D7" s="7">
        <v>0.99998972085719995</v>
      </c>
      <c r="E7" s="7">
        <v>0.9999898138819</v>
      </c>
      <c r="F7" s="7">
        <v>0.99998989214287404</v>
      </c>
      <c r="G7" s="7">
        <v>0.99998994473181502</v>
      </c>
      <c r="H7" s="7">
        <v>0.99998996757729997</v>
      </c>
      <c r="I7" s="7">
        <v>0.99998996109247595</v>
      </c>
      <c r="J7" s="7">
        <v>0.99998992915010199</v>
      </c>
      <c r="K7" s="7">
        <v>0.99998990546643995</v>
      </c>
      <c r="L7" s="7">
        <v>0.99998990022462098</v>
      </c>
      <c r="M7" s="7">
        <v>0.99998989483039502</v>
      </c>
      <c r="N7" s="7">
        <v>0.99998988928152599</v>
      </c>
      <c r="O7" s="7">
        <v>0.99998988359160501</v>
      </c>
      <c r="P7" s="7">
        <v>0.99998987762602598</v>
      </c>
      <c r="Q7" s="7">
        <v>0.99998982950395199</v>
      </c>
      <c r="R7" s="7">
        <v>0.99998982565277295</v>
      </c>
      <c r="S7" s="7">
        <v>0.99998982172561202</v>
      </c>
      <c r="T7" s="7">
        <v>0.99998981771804996</v>
      </c>
      <c r="U7" s="7">
        <v>0.99998981363852102</v>
      </c>
      <c r="V7" s="7">
        <v>0.99998979239844799</v>
      </c>
      <c r="W7" s="7">
        <v>0.99998974735984902</v>
      </c>
      <c r="X7" s="7">
        <v>0.99998970083430905</v>
      </c>
      <c r="Y7" s="7">
        <v>0.99998965114245797</v>
      </c>
      <c r="Z7" s="7">
        <v>0.99998959357946204</v>
      </c>
      <c r="AA7" s="7">
        <v>0.99998952587095402</v>
      </c>
      <c r="AB7" s="7">
        <v>0.99998945414464901</v>
      </c>
      <c r="AC7" s="7">
        <v>0.99998939593299996</v>
      </c>
      <c r="AD7" s="7">
        <v>0.99998937291595802</v>
      </c>
      <c r="AF7" s="4"/>
      <c r="AG7" s="3"/>
    </row>
    <row r="8" spans="1:34" ht="31" x14ac:dyDescent="0.35">
      <c r="A8" s="3">
        <v>4</v>
      </c>
      <c r="B8" s="7">
        <v>0.98950045175743395</v>
      </c>
      <c r="C8" s="7">
        <v>0.989507380619009</v>
      </c>
      <c r="D8" s="7">
        <v>0.98952914737721698</v>
      </c>
      <c r="E8" s="7">
        <v>0.989571541161548</v>
      </c>
      <c r="F8" s="7">
        <v>0.98964079687292805</v>
      </c>
      <c r="G8" s="7">
        <v>0.98973937670145795</v>
      </c>
      <c r="H8" s="7">
        <v>0.98986452680805703</v>
      </c>
      <c r="I8" s="7">
        <v>0.99000878522870395</v>
      </c>
      <c r="J8" s="7">
        <v>0.99016182158606003</v>
      </c>
      <c r="K8" s="7">
        <v>0.99023843743764595</v>
      </c>
      <c r="L8" s="7">
        <v>0.9902536845844</v>
      </c>
      <c r="M8" s="7">
        <v>0.99026887408015196</v>
      </c>
      <c r="N8" s="7">
        <v>0.99028398014699004</v>
      </c>
      <c r="O8" s="7">
        <v>0.99029900413471095</v>
      </c>
      <c r="P8" s="7">
        <v>0.99031437327365901</v>
      </c>
      <c r="Q8" s="7">
        <v>0.99070166196548703</v>
      </c>
      <c r="R8" s="7">
        <v>0.99071215959955805</v>
      </c>
      <c r="S8" s="7">
        <v>0.99072273624178198</v>
      </c>
      <c r="T8" s="7">
        <v>0.99073336718228899</v>
      </c>
      <c r="U8" s="7">
        <v>0.99074403952046097</v>
      </c>
      <c r="V8" s="7">
        <v>0.99079884608009405</v>
      </c>
      <c r="W8" s="7">
        <v>0.99091557838368505</v>
      </c>
      <c r="X8" s="7">
        <v>0.99104105886621496</v>
      </c>
      <c r="Y8" s="7">
        <v>0.99116905025757496</v>
      </c>
      <c r="Z8" s="7">
        <v>0.99128997627821502</v>
      </c>
      <c r="AA8" s="7">
        <v>0.99139399831984998</v>
      </c>
      <c r="AB8" s="7">
        <v>0.991473110870843</v>
      </c>
      <c r="AC8" s="7">
        <v>0.99152229151477</v>
      </c>
      <c r="AD8" s="7">
        <v>0.99153884513611301</v>
      </c>
      <c r="AF8" s="4"/>
      <c r="AG8" s="3"/>
    </row>
    <row r="9" spans="1:34" ht="31" x14ac:dyDescent="0.35">
      <c r="A9" s="3">
        <v>5</v>
      </c>
      <c r="B9" s="7">
        <v>0.98839964434206296</v>
      </c>
      <c r="C9" s="7">
        <v>0.98835907965201497</v>
      </c>
      <c r="D9" s="7">
        <v>0.98824451956370196</v>
      </c>
      <c r="E9" s="7">
        <v>0.98806286761573603</v>
      </c>
      <c r="F9" s="7">
        <v>0.987816246110927</v>
      </c>
      <c r="G9" s="7">
        <v>0.987505532640368</v>
      </c>
      <c r="H9" s="7">
        <v>0.98713506113037996</v>
      </c>
      <c r="I9" s="7">
        <v>0.98671482852981696</v>
      </c>
      <c r="J9" s="7">
        <v>0.98625818314675096</v>
      </c>
      <c r="K9" s="7">
        <v>0.98602157488633002</v>
      </c>
      <c r="L9" s="7">
        <v>0.98597395403888499</v>
      </c>
      <c r="M9" s="7">
        <v>0.98592627320752702</v>
      </c>
      <c r="N9" s="7">
        <v>0.98587854722339496</v>
      </c>
      <c r="O9" s="7">
        <v>0.98583081176374698</v>
      </c>
      <c r="P9" s="7">
        <v>0.98578190528618803</v>
      </c>
      <c r="Q9" s="7">
        <v>0.98430206310287605</v>
      </c>
      <c r="R9" s="7">
        <v>0.98429257220480604</v>
      </c>
      <c r="S9" s="7">
        <v>0.98428389770048796</v>
      </c>
      <c r="T9" s="7">
        <v>0.98427599661193599</v>
      </c>
      <c r="U9" s="7">
        <v>0.98426880550574003</v>
      </c>
      <c r="V9" s="7">
        <v>0.98424327752339003</v>
      </c>
      <c r="W9" s="7">
        <v>0.98423926841921505</v>
      </c>
      <c r="X9" s="7">
        <v>0.98431238582237801</v>
      </c>
      <c r="Y9" s="7">
        <v>0.98440413877358102</v>
      </c>
      <c r="Z9" s="7">
        <v>0.98445662599330697</v>
      </c>
      <c r="AA9" s="7">
        <v>0.98447540260017796</v>
      </c>
      <c r="AB9" s="7">
        <v>0.98447757158723803</v>
      </c>
      <c r="AC9" s="7">
        <v>0.98447697302014003</v>
      </c>
      <c r="AD9" s="7">
        <v>0.984478117394742</v>
      </c>
      <c r="AF9" s="4"/>
      <c r="AG9" s="3"/>
    </row>
    <row r="10" spans="1:34" ht="31" x14ac:dyDescent="0.35">
      <c r="A10" s="3">
        <v>6</v>
      </c>
      <c r="B10" s="7">
        <v>0.98166676492401495</v>
      </c>
      <c r="C10" s="7">
        <v>0.98169270851051604</v>
      </c>
      <c r="D10" s="7">
        <v>0.98176484477719606</v>
      </c>
      <c r="E10" s="7">
        <v>0.98186972876919898</v>
      </c>
      <c r="F10" s="7">
        <v>0.98198527642824895</v>
      </c>
      <c r="G10" s="7">
        <v>0.98208403798691501</v>
      </c>
      <c r="H10" s="7">
        <v>0.98214256765706298</v>
      </c>
      <c r="I10" s="7">
        <v>0.98215102079800898</v>
      </c>
      <c r="J10" s="7">
        <v>0.98211626327549895</v>
      </c>
      <c r="K10" s="7">
        <v>0.98209007288309003</v>
      </c>
      <c r="L10" s="7">
        <v>0.98208470224903299</v>
      </c>
      <c r="M10" s="7">
        <v>0.98207936796497997</v>
      </c>
      <c r="N10" s="7">
        <v>0.98207406720548895</v>
      </c>
      <c r="O10" s="7">
        <v>0.98206883656699795</v>
      </c>
      <c r="P10" s="7">
        <v>0.98206366679258095</v>
      </c>
      <c r="Q10" s="7">
        <v>0.983492615119681</v>
      </c>
      <c r="R10" s="7">
        <v>0.98353062534739499</v>
      </c>
      <c r="S10" s="7">
        <v>0.98356771098787799</v>
      </c>
      <c r="T10" s="7">
        <v>0.98360386432692604</v>
      </c>
      <c r="U10" s="7">
        <v>0.983639081506543</v>
      </c>
      <c r="V10" s="7">
        <v>0.98380131428555195</v>
      </c>
      <c r="W10" s="7">
        <v>0.98404938778242601</v>
      </c>
      <c r="X10" s="7">
        <v>0.984169806048662</v>
      </c>
      <c r="Y10" s="7">
        <v>0.98422117719830504</v>
      </c>
      <c r="Z10" s="7">
        <v>0.98426524736399401</v>
      </c>
      <c r="AA10" s="7">
        <v>0.98430551643852005</v>
      </c>
      <c r="AB10" s="7">
        <v>0.98433555146975205</v>
      </c>
      <c r="AC10" s="7">
        <v>0.98435048597948205</v>
      </c>
      <c r="AD10" s="7">
        <v>0.98435392564857205</v>
      </c>
      <c r="AF10" s="4"/>
      <c r="AG10" s="3"/>
    </row>
    <row r="11" spans="1:34" ht="31" x14ac:dyDescent="0.35">
      <c r="A11" s="3">
        <v>7</v>
      </c>
      <c r="B11" s="7">
        <v>0.97405833113103502</v>
      </c>
      <c r="C11" s="7">
        <v>0.97397464350000296</v>
      </c>
      <c r="D11" s="7">
        <v>0.97370314212979103</v>
      </c>
      <c r="E11" s="7">
        <v>0.97321239858896003</v>
      </c>
      <c r="F11" s="7">
        <v>0.97251531785087797</v>
      </c>
      <c r="G11" s="7">
        <v>0.97168316770780805</v>
      </c>
      <c r="H11" s="7">
        <v>0.970794959996792</v>
      </c>
      <c r="I11" s="7">
        <v>0.96988984845816495</v>
      </c>
      <c r="J11" s="7">
        <v>0.968978843878332</v>
      </c>
      <c r="K11" s="7">
        <v>0.96853143150381704</v>
      </c>
      <c r="L11" s="7">
        <v>0.96844445376204902</v>
      </c>
      <c r="M11" s="7">
        <v>0.96835882082662506</v>
      </c>
      <c r="N11" s="7">
        <v>0.96827484762410798</v>
      </c>
      <c r="O11" s="7">
        <v>0.968192954673609</v>
      </c>
      <c r="P11" s="7">
        <v>0.96811169782890805</v>
      </c>
      <c r="Q11" s="7">
        <v>0.96734096772124101</v>
      </c>
      <c r="R11" s="7">
        <v>0.96741424950542398</v>
      </c>
      <c r="S11" s="7">
        <v>0.96748821029265597</v>
      </c>
      <c r="T11" s="7">
        <v>0.96756230297378099</v>
      </c>
      <c r="U11" s="7">
        <v>0.96763615949049897</v>
      </c>
      <c r="V11" s="7">
        <v>0.96799528686964498</v>
      </c>
      <c r="W11" s="7">
        <v>0.96863115277421097</v>
      </c>
      <c r="X11" s="7">
        <v>0.96915009462988</v>
      </c>
      <c r="Y11" s="7">
        <v>0.96956666273973102</v>
      </c>
      <c r="Z11" s="7">
        <v>0.96990740796861896</v>
      </c>
      <c r="AA11" s="7">
        <v>0.97020997324392899</v>
      </c>
      <c r="AB11" s="7">
        <v>0.97048558591790601</v>
      </c>
      <c r="AC11" s="7">
        <v>0.97067976660392796</v>
      </c>
      <c r="AD11" s="7">
        <v>0.97074899467516595</v>
      </c>
      <c r="AF11" s="4"/>
      <c r="AG11" s="3"/>
    </row>
    <row r="12" spans="1:34" ht="31" x14ac:dyDescent="0.35">
      <c r="A12" s="3">
        <v>8</v>
      </c>
      <c r="B12" s="7">
        <v>0.967104262730478</v>
      </c>
      <c r="C12" s="7">
        <v>0.96707006065159695</v>
      </c>
      <c r="D12" s="7">
        <v>0.96695941381031802</v>
      </c>
      <c r="E12" s="7">
        <v>0.96675928791995902</v>
      </c>
      <c r="F12" s="7">
        <v>0.96647051185836896</v>
      </c>
      <c r="G12" s="7">
        <v>0.96613494926879695</v>
      </c>
      <c r="H12" s="7">
        <v>0.965837133984767</v>
      </c>
      <c r="I12" s="7">
        <v>0.965669911794658</v>
      </c>
      <c r="J12" s="7">
        <v>0.96568849238348597</v>
      </c>
      <c r="K12" s="7">
        <v>0.96576181709799702</v>
      </c>
      <c r="L12" s="7">
        <v>0.96577992415946401</v>
      </c>
      <c r="M12" s="7">
        <v>0.96579868683074199</v>
      </c>
      <c r="N12" s="7">
        <v>0.96581775088100497</v>
      </c>
      <c r="O12" s="7">
        <v>0.96583681424176704</v>
      </c>
      <c r="P12" s="7">
        <v>0.965856023243855</v>
      </c>
      <c r="Q12" s="7">
        <v>0.96604692801749603</v>
      </c>
      <c r="R12" s="7">
        <v>0.96609946447893003</v>
      </c>
      <c r="S12" s="7">
        <v>0.96615321814950095</v>
      </c>
      <c r="T12" s="7">
        <v>0.96620813757825597</v>
      </c>
      <c r="U12" s="7">
        <v>0.96626414642457703</v>
      </c>
      <c r="V12" s="7">
        <v>0.96656089200286299</v>
      </c>
      <c r="W12" s="7">
        <v>0.96721954464843596</v>
      </c>
      <c r="X12" s="7">
        <v>0.96792319149248696</v>
      </c>
      <c r="Y12" s="7">
        <v>0.96860924744420795</v>
      </c>
      <c r="Z12" s="7">
        <v>0.96920761429673996</v>
      </c>
      <c r="AA12" s="7">
        <v>0.96964645531628602</v>
      </c>
      <c r="AB12" s="7">
        <v>0.96989744125275301</v>
      </c>
      <c r="AC12" s="7">
        <v>0.97001433942839899</v>
      </c>
      <c r="AD12" s="7">
        <v>0.97004758179823702</v>
      </c>
      <c r="AF12" s="4"/>
      <c r="AG12" s="3"/>
    </row>
    <row r="13" spans="1:34" ht="31" x14ac:dyDescent="0.35">
      <c r="A13" s="3">
        <v>9</v>
      </c>
      <c r="B13" s="7">
        <v>0.96177078629323598</v>
      </c>
      <c r="C13" s="7">
        <v>0.96177253549986597</v>
      </c>
      <c r="D13" s="7">
        <v>0.96177931811885597</v>
      </c>
      <c r="E13" s="7">
        <v>0.96181011465454302</v>
      </c>
      <c r="F13" s="7">
        <v>0.96189913298799301</v>
      </c>
      <c r="G13" s="7">
        <v>0.96211319355504998</v>
      </c>
      <c r="H13" s="7">
        <v>0.96255924804632897</v>
      </c>
      <c r="I13" s="7">
        <v>0.963288898477758</v>
      </c>
      <c r="J13" s="7">
        <v>0.96418635619147297</v>
      </c>
      <c r="K13" s="7">
        <v>0.96464358819725304</v>
      </c>
      <c r="L13" s="7">
        <v>0.96473339056782703</v>
      </c>
      <c r="M13" s="7">
        <v>0.964822322251494</v>
      </c>
      <c r="N13" s="7">
        <v>0.96491016915332395</v>
      </c>
      <c r="O13" s="7">
        <v>0.96499677327586597</v>
      </c>
      <c r="P13" s="7">
        <v>0.96508419775708998</v>
      </c>
      <c r="Q13" s="7">
        <v>0.96541696248928</v>
      </c>
      <c r="R13" s="7">
        <v>0.96532818485564698</v>
      </c>
      <c r="S13" s="7">
        <v>0.96523910422917802</v>
      </c>
      <c r="T13" s="7">
        <v>0.96515021547950697</v>
      </c>
      <c r="U13" s="7">
        <v>0.96506192272055502</v>
      </c>
      <c r="V13" s="7">
        <v>0.96463624655786295</v>
      </c>
      <c r="W13" s="7">
        <v>0.96388842305599798</v>
      </c>
      <c r="X13" s="7">
        <v>0.96328347181831597</v>
      </c>
      <c r="Y13" s="7">
        <v>0.96280780650603304</v>
      </c>
      <c r="Z13" s="7">
        <v>0.96244762187255095</v>
      </c>
      <c r="AA13" s="7">
        <v>0.96218790565988699</v>
      </c>
      <c r="AB13" s="7">
        <v>0.96201787652747806</v>
      </c>
      <c r="AC13" s="7">
        <v>0.96192457924227903</v>
      </c>
      <c r="AD13" s="7">
        <v>0.96189376012598804</v>
      </c>
      <c r="AF13" s="4"/>
      <c r="AG13" s="3"/>
    </row>
    <row r="14" spans="1:34" ht="31" x14ac:dyDescent="0.35">
      <c r="A14" s="3">
        <v>10</v>
      </c>
      <c r="B14" s="7">
        <v>0.95521073039221804</v>
      </c>
      <c r="C14" s="7">
        <v>0.95517406814056205</v>
      </c>
      <c r="D14" s="7">
        <v>0.95518942225173997</v>
      </c>
      <c r="E14" s="7">
        <v>0.95550499263937505</v>
      </c>
      <c r="F14" s="7">
        <v>0.95622521670065597</v>
      </c>
      <c r="G14" s="7">
        <v>0.95717941664644801</v>
      </c>
      <c r="H14" s="7">
        <v>0.95801222037996703</v>
      </c>
      <c r="I14" s="7">
        <v>0.95843254214822005</v>
      </c>
      <c r="J14" s="7">
        <v>0.95840545718951198</v>
      </c>
      <c r="K14" s="7">
        <v>0.95825386614625796</v>
      </c>
      <c r="L14" s="7">
        <v>0.95821409200337804</v>
      </c>
      <c r="M14" s="7">
        <v>0.95817133122443299</v>
      </c>
      <c r="N14" s="7">
        <v>0.95812560708740901</v>
      </c>
      <c r="O14" s="7">
        <v>0.95807699531618795</v>
      </c>
      <c r="P14" s="7">
        <v>0.95802430405602901</v>
      </c>
      <c r="Q14" s="7">
        <v>0.95791714288464302</v>
      </c>
      <c r="R14" s="7">
        <v>0.95786830266290302</v>
      </c>
      <c r="S14" s="7">
        <v>0.95781718401030702</v>
      </c>
      <c r="T14" s="7">
        <v>0.95776380124525196</v>
      </c>
      <c r="U14" s="7">
        <v>0.95770816790353497</v>
      </c>
      <c r="V14" s="7">
        <v>0.95739844153977904</v>
      </c>
      <c r="W14" s="7">
        <v>0.95663598568979802</v>
      </c>
      <c r="X14" s="7">
        <v>0.95573163128407501</v>
      </c>
      <c r="Y14" s="7">
        <v>0.95475788962955999</v>
      </c>
      <c r="Z14" s="7">
        <v>0.953800897985146</v>
      </c>
      <c r="AA14" s="7">
        <v>0.95294942581548203</v>
      </c>
      <c r="AB14" s="7">
        <v>0.95228296831405801</v>
      </c>
      <c r="AC14" s="7">
        <v>0.95186141340374797</v>
      </c>
      <c r="AD14" s="7">
        <v>0.95171470392454705</v>
      </c>
      <c r="AF14" s="4"/>
      <c r="AG14" s="3"/>
    </row>
    <row r="15" spans="1:34" ht="31" x14ac:dyDescent="0.35">
      <c r="A15" s="3">
        <v>11</v>
      </c>
      <c r="B15" s="7">
        <v>0.92103050205919701</v>
      </c>
      <c r="C15" s="7">
        <v>0.92087630377224505</v>
      </c>
      <c r="D15" s="7">
        <v>0.92045662364487302</v>
      </c>
      <c r="E15" s="7">
        <v>0.91984355184858502</v>
      </c>
      <c r="F15" s="7">
        <v>0.91908553051671604</v>
      </c>
      <c r="G15" s="7">
        <v>0.91821681476427597</v>
      </c>
      <c r="H15" s="7">
        <v>0.917273178453759</v>
      </c>
      <c r="I15" s="7">
        <v>0.91629309305432804</v>
      </c>
      <c r="J15" s="7">
        <v>0.91528871995938199</v>
      </c>
      <c r="K15" s="7">
        <v>0.91476723222906797</v>
      </c>
      <c r="L15" s="7">
        <v>0.91466026210773699</v>
      </c>
      <c r="M15" s="7">
        <v>0.91455199138508203</v>
      </c>
      <c r="N15" s="7">
        <v>0.91444222480071502</v>
      </c>
      <c r="O15" s="7">
        <v>0.91433075177661205</v>
      </c>
      <c r="P15" s="7">
        <v>0.914214725159889</v>
      </c>
      <c r="Q15" s="7">
        <v>0.91298687787516397</v>
      </c>
      <c r="R15" s="7">
        <v>0.91316184648071796</v>
      </c>
      <c r="S15" s="7">
        <v>0.913334340417296</v>
      </c>
      <c r="T15" s="7">
        <v>0.91350441227203605</v>
      </c>
      <c r="U15" s="7">
        <v>0.91367195522759204</v>
      </c>
      <c r="V15" s="7">
        <v>0.91447721529120396</v>
      </c>
      <c r="W15" s="7">
        <v>0.91593587968500301</v>
      </c>
      <c r="X15" s="7">
        <v>0.91722635521861895</v>
      </c>
      <c r="Y15" s="7">
        <v>0.91837235866504896</v>
      </c>
      <c r="Z15" s="7">
        <v>0.91937664314880196</v>
      </c>
      <c r="AA15" s="7">
        <v>0.92021933398241096</v>
      </c>
      <c r="AB15" s="7">
        <v>0.92086513606217502</v>
      </c>
      <c r="AC15" s="7">
        <v>0.92127351364244303</v>
      </c>
      <c r="AD15" s="7">
        <v>0.92141581786402804</v>
      </c>
      <c r="AF15" s="4"/>
      <c r="AG15" s="3"/>
    </row>
    <row r="16" spans="1:34" ht="31" x14ac:dyDescent="0.35">
      <c r="A16" s="3">
        <v>12</v>
      </c>
      <c r="B16" s="7">
        <v>0.86949190315901503</v>
      </c>
      <c r="C16" s="7">
        <v>0.86947503022035499</v>
      </c>
      <c r="D16" s="7">
        <v>0.86944190625034901</v>
      </c>
      <c r="E16" s="7">
        <v>0.86943179480204302</v>
      </c>
      <c r="F16" s="7">
        <v>0.86946891869671405</v>
      </c>
      <c r="G16" s="7">
        <v>0.86955274692996898</v>
      </c>
      <c r="H16" s="7">
        <v>0.86967271618384701</v>
      </c>
      <c r="I16" s="7">
        <v>0.86982405412402897</v>
      </c>
      <c r="J16" s="7">
        <v>0.87001204380465502</v>
      </c>
      <c r="K16" s="7">
        <v>0.87012577418369097</v>
      </c>
      <c r="L16" s="7">
        <v>0.87015078532284096</v>
      </c>
      <c r="M16" s="7">
        <v>0.87017705183713201</v>
      </c>
      <c r="N16" s="7">
        <v>0.87020377220606304</v>
      </c>
      <c r="O16" s="7">
        <v>0.87023173594862102</v>
      </c>
      <c r="P16" s="7">
        <v>0.87026163552190705</v>
      </c>
      <c r="Q16" s="7">
        <v>0.87097782596337503</v>
      </c>
      <c r="R16" s="7">
        <v>0.87095755566822397</v>
      </c>
      <c r="S16" s="7">
        <v>0.87093857332911495</v>
      </c>
      <c r="T16" s="7">
        <v>0.87092018778977498</v>
      </c>
      <c r="U16" s="7">
        <v>0.87090299478822297</v>
      </c>
      <c r="V16" s="7">
        <v>0.87082888232149203</v>
      </c>
      <c r="W16" s="7">
        <v>0.87072010901820396</v>
      </c>
      <c r="X16" s="7">
        <v>0.87064621579284596</v>
      </c>
      <c r="Y16" s="7">
        <v>0.87059596891821101</v>
      </c>
      <c r="Z16" s="7">
        <v>0.87056293063811596</v>
      </c>
      <c r="AA16" s="7">
        <v>0.87054361367560196</v>
      </c>
      <c r="AB16" s="7">
        <v>0.87053355337580995</v>
      </c>
      <c r="AC16" s="7">
        <v>0.87052941807473605</v>
      </c>
      <c r="AD16" s="7">
        <v>0.870529429244291</v>
      </c>
      <c r="AF16" s="4"/>
      <c r="AG16" s="3"/>
    </row>
    <row r="17" spans="1:37" ht="31" x14ac:dyDescent="0.35">
      <c r="A17" s="3">
        <v>13</v>
      </c>
      <c r="B17" s="7">
        <v>0.865075202429616</v>
      </c>
      <c r="C17" s="7">
        <v>0.86506596885237097</v>
      </c>
      <c r="D17" s="7">
        <v>0.86502959964576598</v>
      </c>
      <c r="E17" s="7">
        <v>0.86495533514240996</v>
      </c>
      <c r="F17" s="7">
        <v>0.86484893466931401</v>
      </c>
      <c r="G17" s="7">
        <v>0.86473143745618597</v>
      </c>
      <c r="H17" s="7">
        <v>0.86462176844285998</v>
      </c>
      <c r="I17" s="7">
        <v>0.86452612264360695</v>
      </c>
      <c r="J17" s="7">
        <v>0.86443972097255495</v>
      </c>
      <c r="K17" s="7">
        <v>0.86439252645633502</v>
      </c>
      <c r="L17" s="7">
        <v>0.86438227672866697</v>
      </c>
      <c r="M17" s="7">
        <v>0.86437169263608904</v>
      </c>
      <c r="N17" s="7">
        <v>0.864360196079203</v>
      </c>
      <c r="O17" s="7">
        <v>0.864348035421866</v>
      </c>
      <c r="P17" s="7">
        <v>0.86433488696038396</v>
      </c>
      <c r="Q17" s="7">
        <v>0.86386783659228805</v>
      </c>
      <c r="R17" s="7">
        <v>0.86387258615894802</v>
      </c>
      <c r="S17" s="7">
        <v>0.86387678262211498</v>
      </c>
      <c r="T17" s="7">
        <v>0.86388007400920397</v>
      </c>
      <c r="U17" s="7">
        <v>0.86388294871378402</v>
      </c>
      <c r="V17" s="7">
        <v>0.86389338923180803</v>
      </c>
      <c r="W17" s="7">
        <v>0.863907974028433</v>
      </c>
      <c r="X17" s="7">
        <v>0.86393429983270797</v>
      </c>
      <c r="Y17" s="7">
        <v>0.86397543126060805</v>
      </c>
      <c r="Z17" s="7">
        <v>0.86402733579221103</v>
      </c>
      <c r="AA17" s="7">
        <v>0.86408256010288997</v>
      </c>
      <c r="AB17" s="7">
        <v>0.86413165942007997</v>
      </c>
      <c r="AC17" s="7">
        <v>0.86416572280167003</v>
      </c>
      <c r="AD17" s="7">
        <v>0.86417836135086101</v>
      </c>
      <c r="AF17" s="4"/>
      <c r="AG17" s="3"/>
    </row>
    <row r="18" spans="1:37" ht="31" x14ac:dyDescent="0.35">
      <c r="A18" s="3">
        <v>14</v>
      </c>
      <c r="B18" s="7">
        <v>0.75412071284259297</v>
      </c>
      <c r="C18" s="7">
        <v>0.75483496989225496</v>
      </c>
      <c r="D18" s="7">
        <v>0.756926315011067</v>
      </c>
      <c r="E18" s="7">
        <v>0.76023313519404001</v>
      </c>
      <c r="F18" s="7">
        <v>0.764581946825862</v>
      </c>
      <c r="G18" s="7">
        <v>0.76990181917974698</v>
      </c>
      <c r="H18" s="7">
        <v>0.77628220018134497</v>
      </c>
      <c r="I18" s="7">
        <v>0.78394464819313103</v>
      </c>
      <c r="J18" s="7">
        <v>0.79319436195482496</v>
      </c>
      <c r="K18" s="7">
        <v>0.79849803859087998</v>
      </c>
      <c r="L18" s="7">
        <v>0.79961793245592905</v>
      </c>
      <c r="M18" s="7">
        <v>0.80075919279282304</v>
      </c>
      <c r="N18" s="7">
        <v>0.80191760832256997</v>
      </c>
      <c r="O18" s="7">
        <v>0.80309507552148496</v>
      </c>
      <c r="P18" s="7">
        <v>0.80432621800219095</v>
      </c>
      <c r="Q18" s="7">
        <v>0.80195752271818599</v>
      </c>
      <c r="R18" s="7">
        <v>0.80069387221642097</v>
      </c>
      <c r="S18" s="7">
        <v>0.79945250818546298</v>
      </c>
      <c r="T18" s="7">
        <v>0.79823099277865495</v>
      </c>
      <c r="U18" s="7">
        <v>0.79703208506251899</v>
      </c>
      <c r="V18" s="7">
        <v>0.79137801765176097</v>
      </c>
      <c r="W18" s="7">
        <v>0.78171525083507198</v>
      </c>
      <c r="X18" s="7">
        <v>0.77412832339302295</v>
      </c>
      <c r="Y18" s="7">
        <v>0.76835580156972805</v>
      </c>
      <c r="Z18" s="7">
        <v>0.76411643440896204</v>
      </c>
      <c r="AA18" s="7">
        <v>0.76114539456882302</v>
      </c>
      <c r="AB18" s="7">
        <v>0.759209102475222</v>
      </c>
      <c r="AC18" s="7">
        <v>0.75812734962977102</v>
      </c>
      <c r="AD18" s="7">
        <v>0.75777553664761899</v>
      </c>
      <c r="AF18" s="4"/>
      <c r="AG18" s="3"/>
    </row>
    <row r="19" spans="1:37" ht="31" x14ac:dyDescent="0.35">
      <c r="A19" s="3">
        <v>15</v>
      </c>
      <c r="B19" s="7">
        <v>0.57680975652066302</v>
      </c>
      <c r="C19" s="7">
        <v>0.57551945962346596</v>
      </c>
      <c r="D19" s="7">
        <v>0.57175988203088102</v>
      </c>
      <c r="E19" s="7">
        <v>0.56578680509607004</v>
      </c>
      <c r="F19" s="7">
        <v>0.55788131810053598</v>
      </c>
      <c r="G19" s="7">
        <v>0.54816170402048703</v>
      </c>
      <c r="H19" s="7">
        <v>0.536466981947467</v>
      </c>
      <c r="I19" s="7">
        <v>0.52234599815203198</v>
      </c>
      <c r="J19" s="7">
        <v>0.50507457475304296</v>
      </c>
      <c r="K19" s="7">
        <v>0.494982024930117</v>
      </c>
      <c r="L19" s="7">
        <v>0.49283459545770403</v>
      </c>
      <c r="M19" s="7">
        <v>0.49064214375031301</v>
      </c>
      <c r="N19" s="7">
        <v>0.488401268532413</v>
      </c>
      <c r="O19" s="7">
        <v>0.48611439289083302</v>
      </c>
      <c r="P19" s="7">
        <v>0.48371968441789698</v>
      </c>
      <c r="Q19" s="7">
        <v>0.48984320672335502</v>
      </c>
      <c r="R19" s="7">
        <v>0.49232761181547602</v>
      </c>
      <c r="S19" s="7">
        <v>0.49475798051894898</v>
      </c>
      <c r="T19" s="7">
        <v>0.49713068544487599</v>
      </c>
      <c r="U19" s="7">
        <v>0.49944692238605498</v>
      </c>
      <c r="V19" s="7">
        <v>0.51022001047409005</v>
      </c>
      <c r="W19" s="7">
        <v>0.52796812401882298</v>
      </c>
      <c r="X19" s="7">
        <v>0.54139162865524304</v>
      </c>
      <c r="Y19" s="7">
        <v>0.55134436527866204</v>
      </c>
      <c r="Z19" s="7">
        <v>0.55853154036977004</v>
      </c>
      <c r="AA19" s="7">
        <v>0.56353448910936499</v>
      </c>
      <c r="AB19" s="7">
        <v>0.56678865279209401</v>
      </c>
      <c r="AC19" s="7">
        <v>0.56860672724194095</v>
      </c>
      <c r="AD19" s="7">
        <v>0.56919459095395297</v>
      </c>
      <c r="AF19" s="4"/>
      <c r="AG19" s="3"/>
    </row>
    <row r="20" spans="1:37" ht="31" x14ac:dyDescent="0.35">
      <c r="A20" s="3">
        <v>16</v>
      </c>
      <c r="B20" s="7">
        <v>0.12864911520963501</v>
      </c>
      <c r="C20" s="7">
        <v>0.12833642470113801</v>
      </c>
      <c r="D20" s="7">
        <v>0.127626617246928</v>
      </c>
      <c r="E20" s="7">
        <v>0.12705183463879699</v>
      </c>
      <c r="F20" s="7">
        <v>0.127025210699831</v>
      </c>
      <c r="G20" s="7">
        <v>0.12747475716491299</v>
      </c>
      <c r="H20" s="7">
        <v>0.12814346949515201</v>
      </c>
      <c r="I20" s="7">
        <v>0.12896602901186099</v>
      </c>
      <c r="J20" s="7">
        <v>0.13013304119209701</v>
      </c>
      <c r="K20" s="7">
        <v>0.13103113317808801</v>
      </c>
      <c r="L20" s="7">
        <v>0.131256881918805</v>
      </c>
      <c r="M20" s="7">
        <v>0.13150343712694099</v>
      </c>
      <c r="N20" s="7">
        <v>0.131773112998055</v>
      </c>
      <c r="O20" s="7">
        <v>0.13206941614349199</v>
      </c>
      <c r="P20" s="7">
        <v>0.132406064127156</v>
      </c>
      <c r="Q20" s="7">
        <v>0.13485283175809101</v>
      </c>
      <c r="R20" s="7">
        <v>0.13448782639208701</v>
      </c>
      <c r="S20" s="7">
        <v>0.13415257546173201</v>
      </c>
      <c r="T20" s="7">
        <v>0.13384383386472101</v>
      </c>
      <c r="U20" s="7">
        <v>0.133559114757798</v>
      </c>
      <c r="V20" s="7">
        <v>0.13242164076585899</v>
      </c>
      <c r="W20" s="7">
        <v>0.131018186536911</v>
      </c>
      <c r="X20" s="7">
        <v>0.13019837850178601</v>
      </c>
      <c r="Y20" s="7">
        <v>0.12967471332141101</v>
      </c>
      <c r="Z20" s="7">
        <v>0.129331695497445</v>
      </c>
      <c r="AA20" s="7">
        <v>0.129112899992883</v>
      </c>
      <c r="AB20" s="7">
        <v>0.128982368522676</v>
      </c>
      <c r="AC20" s="7">
        <v>0.12891346247201099</v>
      </c>
      <c r="AD20" s="7">
        <v>0.128887957678716</v>
      </c>
      <c r="AE20" s="2"/>
      <c r="AF20" s="4"/>
      <c r="AG20" s="3"/>
      <c r="AH20" s="2"/>
    </row>
    <row r="21" spans="1:37" ht="31" x14ac:dyDescent="0.35">
      <c r="A21" s="3">
        <v>17</v>
      </c>
      <c r="B21" s="7">
        <v>0.117964509439671</v>
      </c>
      <c r="C21" s="7">
        <v>0.118300247054083</v>
      </c>
      <c r="D21" s="7">
        <v>0.119109665627851</v>
      </c>
      <c r="E21" s="7">
        <v>0.11987557303228701</v>
      </c>
      <c r="F21" s="7">
        <v>0.12018905198057001</v>
      </c>
      <c r="G21" s="7">
        <v>0.12013824737072699</v>
      </c>
      <c r="H21" s="7">
        <v>0.12003855262046199</v>
      </c>
      <c r="I21" s="7">
        <v>0.12008349512507099</v>
      </c>
      <c r="J21" s="7">
        <v>0.120391845908279</v>
      </c>
      <c r="K21" s="7">
        <v>0.12070336839588799</v>
      </c>
      <c r="L21" s="7">
        <v>0.12078408661888899</v>
      </c>
      <c r="M21" s="7">
        <v>0.120872065623978</v>
      </c>
      <c r="N21" s="7">
        <v>0.120967746248465</v>
      </c>
      <c r="O21" s="7">
        <v>0.12107169862588101</v>
      </c>
      <c r="P21" s="7">
        <v>0.121188096176665</v>
      </c>
      <c r="Q21" s="7">
        <v>0.118329520519955</v>
      </c>
      <c r="R21" s="7">
        <v>0.118309737261512</v>
      </c>
      <c r="S21" s="7">
        <v>0.118291097935142</v>
      </c>
      <c r="T21" s="7">
        <v>0.118273507849652</v>
      </c>
      <c r="U21" s="7">
        <v>0.11825681435869</v>
      </c>
      <c r="V21" s="7">
        <v>0.118187873708868</v>
      </c>
      <c r="W21" s="7">
        <v>0.118107327318126</v>
      </c>
      <c r="X21" s="7">
        <v>0.118089421261574</v>
      </c>
      <c r="Y21" s="7">
        <v>0.118120602624431</v>
      </c>
      <c r="Z21" s="7">
        <v>0.11818675314392001</v>
      </c>
      <c r="AA21" s="7">
        <v>0.118271427968799</v>
      </c>
      <c r="AB21" s="7">
        <v>0.118353909740305</v>
      </c>
      <c r="AC21" s="7">
        <v>0.118413114760445</v>
      </c>
      <c r="AD21" s="7">
        <v>0.11843327363713101</v>
      </c>
      <c r="AE21" s="2"/>
      <c r="AF21" s="4"/>
      <c r="AG21" s="3"/>
      <c r="AH21" s="2"/>
    </row>
    <row r="22" spans="1:37" ht="31" x14ac:dyDescent="0.35">
      <c r="A22" s="3">
        <v>18</v>
      </c>
      <c r="B22" s="7">
        <v>4.9191644015412497E-2</v>
      </c>
      <c r="C22" s="7">
        <v>4.98195089282603E-2</v>
      </c>
      <c r="D22" s="7">
        <v>5.1724064042177602E-2</v>
      </c>
      <c r="E22" s="7">
        <v>5.4826838958662999E-2</v>
      </c>
      <c r="F22" s="7">
        <v>5.9137825107513302E-2</v>
      </c>
      <c r="G22" s="7">
        <v>6.4767210375834605E-2</v>
      </c>
      <c r="H22" s="7">
        <v>7.1884066749575995E-2</v>
      </c>
      <c r="I22" s="7">
        <v>8.0647059704702498E-2</v>
      </c>
      <c r="J22" s="7">
        <v>9.1065246354560203E-2</v>
      </c>
      <c r="K22" s="7">
        <v>9.6738198978651893E-2</v>
      </c>
      <c r="L22" s="7">
        <v>9.7888720044797095E-2</v>
      </c>
      <c r="M22" s="7">
        <v>9.9039210387281598E-2</v>
      </c>
      <c r="N22" s="7">
        <v>0.100184192523147</v>
      </c>
      <c r="O22" s="7">
        <v>0.101319258874387</v>
      </c>
      <c r="P22" s="7">
        <v>0.10247409561670499</v>
      </c>
      <c r="Q22" s="7">
        <v>0.10284960827280699</v>
      </c>
      <c r="R22" s="7">
        <v>0.10166916813523399</v>
      </c>
      <c r="S22" s="7">
        <v>0.10048296012553599</v>
      </c>
      <c r="T22" s="7">
        <v>9.9294096754745903E-2</v>
      </c>
      <c r="U22" s="7">
        <v>9.8105707001286804E-2</v>
      </c>
      <c r="V22" s="7">
        <v>9.2255672693805593E-2</v>
      </c>
      <c r="W22" s="7">
        <v>8.1480384107172205E-2</v>
      </c>
      <c r="X22" s="7">
        <v>7.2357603126445402E-2</v>
      </c>
      <c r="Y22" s="7">
        <v>6.4916416598674795E-2</v>
      </c>
      <c r="Z22" s="7">
        <v>5.9018085952819099E-2</v>
      </c>
      <c r="AA22" s="7">
        <v>5.4513114977016802E-2</v>
      </c>
      <c r="AB22" s="7">
        <v>5.12949887028811E-2</v>
      </c>
      <c r="AC22" s="7">
        <v>4.9332279735386599E-2</v>
      </c>
      <c r="AD22" s="7">
        <v>4.8641455476919802E-2</v>
      </c>
      <c r="AE22" s="2"/>
      <c r="AF22" s="4"/>
      <c r="AG22" s="3"/>
      <c r="AH22" s="2"/>
    </row>
    <row r="23" spans="1:37" ht="31" x14ac:dyDescent="0.35">
      <c r="A23" s="3">
        <v>19</v>
      </c>
      <c r="B23" s="7">
        <v>3.2705429917579402E-2</v>
      </c>
      <c r="C23" s="7">
        <v>3.24741847154289E-2</v>
      </c>
      <c r="D23" s="7">
        <v>3.1864106562960799E-2</v>
      </c>
      <c r="E23" s="7">
        <v>3.1101445303346999E-2</v>
      </c>
      <c r="F23" s="7">
        <v>3.0371434469958301E-2</v>
      </c>
      <c r="G23" s="7">
        <v>2.9766965068887E-2</v>
      </c>
      <c r="H23" s="7">
        <v>2.9312110353976E-2</v>
      </c>
      <c r="I23" s="7">
        <v>2.90074318461007E-2</v>
      </c>
      <c r="J23" s="7">
        <v>2.8866133677180099E-2</v>
      </c>
      <c r="K23" s="7">
        <v>2.8864929009441799E-2</v>
      </c>
      <c r="L23" s="7">
        <v>2.8870602578087701E-2</v>
      </c>
      <c r="M23" s="7">
        <v>2.8878265341902899E-2</v>
      </c>
      <c r="N23" s="7">
        <v>2.8887850125941299E-2</v>
      </c>
      <c r="O23" s="7">
        <v>2.8899424957927501E-2</v>
      </c>
      <c r="P23" s="7">
        <v>2.8913296414506E-2</v>
      </c>
      <c r="Q23" s="7">
        <v>2.8892121193444399E-2</v>
      </c>
      <c r="R23" s="7">
        <v>2.8886030391195801E-2</v>
      </c>
      <c r="S23" s="7">
        <v>2.88819954105262E-2</v>
      </c>
      <c r="T23" s="7">
        <v>2.88799298321561E-2</v>
      </c>
      <c r="U23" s="7">
        <v>2.8879848372141598E-2</v>
      </c>
      <c r="V23" s="7">
        <v>2.89086932901075E-2</v>
      </c>
      <c r="W23" s="7">
        <v>2.9098634713146599E-2</v>
      </c>
      <c r="X23" s="7">
        <v>2.94333898669356E-2</v>
      </c>
      <c r="Y23" s="7">
        <v>2.9879196338597799E-2</v>
      </c>
      <c r="Z23" s="7">
        <v>3.0405119508161899E-2</v>
      </c>
      <c r="AA23" s="7">
        <v>3.096801075464E-2</v>
      </c>
      <c r="AB23" s="7">
        <v>3.1500955221113597E-2</v>
      </c>
      <c r="AC23" s="7">
        <v>3.1903160201342498E-2</v>
      </c>
      <c r="AD23" s="7">
        <v>3.2064416528857498E-2</v>
      </c>
      <c r="AE23" s="2"/>
      <c r="AF23" s="4"/>
      <c r="AG23" s="3"/>
      <c r="AH23" s="2"/>
    </row>
    <row r="24" spans="1:37" ht="31" x14ac:dyDescent="0.35">
      <c r="A24" s="3">
        <v>20</v>
      </c>
      <c r="B24" s="7">
        <v>2.5982271597559801E-2</v>
      </c>
      <c r="C24" s="7">
        <v>2.6068588270306999E-2</v>
      </c>
      <c r="D24" s="7">
        <v>2.6284732746991699E-2</v>
      </c>
      <c r="E24" s="7">
        <v>2.6547757109273099E-2</v>
      </c>
      <c r="F24" s="7">
        <v>2.6783732753021199E-2</v>
      </c>
      <c r="G24" s="7">
        <v>2.69616990027025E-2</v>
      </c>
      <c r="H24" s="7">
        <v>2.7086410127027699E-2</v>
      </c>
      <c r="I24" s="7">
        <v>2.71682698761475E-2</v>
      </c>
      <c r="J24" s="7">
        <v>2.7199429947117899E-2</v>
      </c>
      <c r="K24" s="7">
        <v>2.71889360079773E-2</v>
      </c>
      <c r="L24" s="7">
        <v>2.718457239966E-2</v>
      </c>
      <c r="M24" s="7">
        <v>2.7179452765919598E-2</v>
      </c>
      <c r="N24" s="7">
        <v>2.7173513511791099E-2</v>
      </c>
      <c r="O24" s="7">
        <v>2.7166793584744602E-2</v>
      </c>
      <c r="P24" s="7">
        <v>2.7159233086198099E-2</v>
      </c>
      <c r="Q24" s="7">
        <v>2.7095258817639401E-2</v>
      </c>
      <c r="R24" s="7">
        <v>2.7088572650442001E-2</v>
      </c>
      <c r="S24" s="7">
        <v>2.70811530501502E-2</v>
      </c>
      <c r="T24" s="7">
        <v>2.7072974961082401E-2</v>
      </c>
      <c r="U24" s="7">
        <v>2.70640546154697E-2</v>
      </c>
      <c r="V24" s="7">
        <v>2.70098134829375E-2</v>
      </c>
      <c r="W24" s="7">
        <v>2.6864359163817499E-2</v>
      </c>
      <c r="X24" s="7">
        <v>2.6698496527908601E-2</v>
      </c>
      <c r="Y24" s="7">
        <v>2.6536627797101899E-2</v>
      </c>
      <c r="Z24" s="7">
        <v>2.6393089825145301E-2</v>
      </c>
      <c r="AA24" s="7">
        <v>2.6275370592575401E-2</v>
      </c>
      <c r="AB24" s="7">
        <v>2.6188488457721901E-2</v>
      </c>
      <c r="AC24" s="7">
        <v>2.6136466583554799E-2</v>
      </c>
      <c r="AD24" s="7">
        <v>2.6120051809326701E-2</v>
      </c>
      <c r="AE24" s="2"/>
      <c r="AF24" s="4"/>
      <c r="AG24" s="3"/>
      <c r="AH24" s="2"/>
    </row>
    <row r="25" spans="1:37" ht="31" x14ac:dyDescent="0.35">
      <c r="A25" s="3">
        <v>21</v>
      </c>
      <c r="B25" s="7">
        <v>1.26304065024147E-2</v>
      </c>
      <c r="C25" s="7">
        <v>1.2612506769032901E-2</v>
      </c>
      <c r="D25" s="7">
        <v>1.2556316804396599E-2</v>
      </c>
      <c r="E25" s="7">
        <v>1.2467054398288401E-2</v>
      </c>
      <c r="F25" s="7">
        <v>1.23574981260895E-2</v>
      </c>
      <c r="G25" s="7">
        <v>1.2249643707390999E-2</v>
      </c>
      <c r="H25" s="7">
        <v>1.21697414483445E-2</v>
      </c>
      <c r="I25" s="7">
        <v>1.2138782548015E-2</v>
      </c>
      <c r="J25" s="7">
        <v>1.2166138614239199E-2</v>
      </c>
      <c r="K25" s="7">
        <v>1.22008931298803E-2</v>
      </c>
      <c r="L25" s="7">
        <v>1.2209462872469099E-2</v>
      </c>
      <c r="M25" s="7">
        <v>1.2218598112403899E-2</v>
      </c>
      <c r="N25" s="7">
        <v>1.2228120588940201E-2</v>
      </c>
      <c r="O25" s="7">
        <v>1.22382026542833E-2</v>
      </c>
      <c r="P25" s="7">
        <v>1.2249026197917101E-2</v>
      </c>
      <c r="Q25" s="7">
        <v>1.2243286074519501E-2</v>
      </c>
      <c r="R25" s="7">
        <v>1.2232674050130499E-2</v>
      </c>
      <c r="S25" s="7">
        <v>1.2222621422744001E-2</v>
      </c>
      <c r="T25" s="7">
        <v>1.2212909667452801E-2</v>
      </c>
      <c r="U25" s="7">
        <v>1.22036377122556E-2</v>
      </c>
      <c r="V25" s="7">
        <v>1.21626790865917E-2</v>
      </c>
      <c r="W25" s="7">
        <v>1.20970078363054E-2</v>
      </c>
      <c r="X25" s="7">
        <v>1.20369452215829E-2</v>
      </c>
      <c r="Y25" s="7">
        <v>1.19697507271775E-2</v>
      </c>
      <c r="Z25" s="7">
        <v>1.18937013127727E-2</v>
      </c>
      <c r="AA25" s="7">
        <v>1.18138685327076E-2</v>
      </c>
      <c r="AB25" s="7">
        <v>1.1742622189022601E-2</v>
      </c>
      <c r="AC25" s="7">
        <v>1.16943050305867E-2</v>
      </c>
      <c r="AD25" s="7">
        <v>1.1677243892323601E-2</v>
      </c>
      <c r="AE25" s="2"/>
      <c r="AF25" s="4"/>
      <c r="AG25" s="3"/>
      <c r="AH25" s="2"/>
    </row>
    <row r="26" spans="1:37" ht="31" x14ac:dyDescent="0.35">
      <c r="A26" s="3">
        <v>22</v>
      </c>
      <c r="B26" s="7">
        <v>7.0845589450655002E-3</v>
      </c>
      <c r="C26" s="7">
        <v>7.0682740556347002E-3</v>
      </c>
      <c r="D26" s="7">
        <v>7.0241426502292001E-3</v>
      </c>
      <c r="E26" s="7">
        <v>6.9596197102204001E-3</v>
      </c>
      <c r="F26" s="7">
        <v>6.8766022179992999E-3</v>
      </c>
      <c r="G26" s="7">
        <v>6.7722785055206996E-3</v>
      </c>
      <c r="H26" s="7">
        <v>6.6454346363600996E-3</v>
      </c>
      <c r="I26" s="7">
        <v>6.5014220120314997E-3</v>
      </c>
      <c r="J26" s="7">
        <v>6.3528914693865004E-3</v>
      </c>
      <c r="K26" s="7">
        <v>6.2816917535876999E-3</v>
      </c>
      <c r="L26" s="7">
        <v>6.2679664862630002E-3</v>
      </c>
      <c r="M26" s="7">
        <v>6.2544353613374999E-3</v>
      </c>
      <c r="N26" s="7">
        <v>6.2410845154155003E-3</v>
      </c>
      <c r="O26" s="7">
        <v>6.2279394771417003E-3</v>
      </c>
      <c r="P26" s="7">
        <v>6.2147227398775999E-3</v>
      </c>
      <c r="Q26" s="7">
        <v>6.2666284972673E-3</v>
      </c>
      <c r="R26" s="7">
        <v>6.2613642206377001E-3</v>
      </c>
      <c r="S26" s="7">
        <v>6.2562988248098996E-3</v>
      </c>
      <c r="T26" s="7">
        <v>6.2514219355618997E-3</v>
      </c>
      <c r="U26" s="7">
        <v>6.2467462910986999E-3</v>
      </c>
      <c r="V26" s="7">
        <v>6.2272632536889E-3</v>
      </c>
      <c r="W26" s="7">
        <v>6.2102756375462002E-3</v>
      </c>
      <c r="X26" s="7">
        <v>6.2241891196006998E-3</v>
      </c>
      <c r="Y26" s="7">
        <v>6.2628873484827001E-3</v>
      </c>
      <c r="Z26" s="7">
        <v>6.3151629235593002E-3</v>
      </c>
      <c r="AA26" s="7">
        <v>6.3680180833593E-3</v>
      </c>
      <c r="AB26" s="7">
        <v>6.4110100373749998E-3</v>
      </c>
      <c r="AC26" s="7">
        <v>6.4383860073105002E-3</v>
      </c>
      <c r="AD26" s="7">
        <v>6.4484544668034997E-3</v>
      </c>
      <c r="AE26" s="2"/>
      <c r="AF26" s="4"/>
      <c r="AG26" s="5"/>
      <c r="AH26" s="2"/>
    </row>
    <row r="27" spans="1:37" ht="31" x14ac:dyDescent="0.35">
      <c r="A27" s="3">
        <v>23</v>
      </c>
      <c r="B27" s="7">
        <v>1.7910718563646001E-3</v>
      </c>
      <c r="C27" s="7">
        <v>1.8009809673889001E-3</v>
      </c>
      <c r="D27" s="7">
        <v>1.8323341637024001E-3</v>
      </c>
      <c r="E27" s="7">
        <v>1.8880216176115001E-3</v>
      </c>
      <c r="F27" s="7">
        <v>1.971478367174E-3</v>
      </c>
      <c r="G27" s="7">
        <v>2.0845523041167998E-3</v>
      </c>
      <c r="H27" s="7">
        <v>2.2261131450473002E-3</v>
      </c>
      <c r="I27" s="7">
        <v>2.3909614984435998E-3</v>
      </c>
      <c r="J27" s="7">
        <v>2.5694190990254999E-3</v>
      </c>
      <c r="K27" s="7">
        <v>2.6594601750097001E-3</v>
      </c>
      <c r="L27" s="7">
        <v>2.6772626148698002E-3</v>
      </c>
      <c r="M27" s="7">
        <v>2.6949557427081998E-3</v>
      </c>
      <c r="N27" s="7">
        <v>2.7124922470124001E-3</v>
      </c>
      <c r="O27" s="7">
        <v>2.7299008573368E-3</v>
      </c>
      <c r="P27" s="7">
        <v>2.7475391153629E-3</v>
      </c>
      <c r="Q27" s="7">
        <v>2.3632452496355001E-3</v>
      </c>
      <c r="R27" s="7">
        <v>2.3724271908108999E-3</v>
      </c>
      <c r="S27" s="7">
        <v>2.3815790619401999E-3</v>
      </c>
      <c r="T27" s="7">
        <v>2.3906719954843998E-3</v>
      </c>
      <c r="U27" s="7">
        <v>2.3997192579843E-3</v>
      </c>
      <c r="V27" s="7">
        <v>2.4440432256915001E-3</v>
      </c>
      <c r="W27" s="7">
        <v>2.5263251651246E-3</v>
      </c>
      <c r="X27" s="7">
        <v>2.5971940303934999E-3</v>
      </c>
      <c r="Y27" s="7">
        <v>2.6541138354893002E-3</v>
      </c>
      <c r="Z27" s="7">
        <v>2.6959859110537001E-3</v>
      </c>
      <c r="AA27" s="7">
        <v>2.7235472079023002E-3</v>
      </c>
      <c r="AB27" s="7">
        <v>2.7389737274433998E-3</v>
      </c>
      <c r="AC27" s="7">
        <v>2.7456241012108001E-3</v>
      </c>
      <c r="AD27" s="7">
        <v>2.7468661382945001E-3</v>
      </c>
      <c r="AE27" s="2"/>
      <c r="AF27" s="4"/>
      <c r="AG27" s="5"/>
      <c r="AH27" s="2"/>
    </row>
    <row r="28" spans="1:37" ht="31" x14ac:dyDescent="0.35">
      <c r="A28" s="3">
        <v>24</v>
      </c>
      <c r="B28" s="8">
        <v>3.8206700463207898E-16</v>
      </c>
      <c r="C28" s="8">
        <v>4.0783832870253502E-16</v>
      </c>
      <c r="D28" s="8">
        <v>3.6415468635617901E-16</v>
      </c>
      <c r="E28" s="8">
        <v>4.6269884998060695E-16</v>
      </c>
      <c r="F28" s="8">
        <v>4.6394536010343004E-16</v>
      </c>
      <c r="G28" s="8">
        <v>4.7597257731824699E-16</v>
      </c>
      <c r="H28" s="8">
        <v>4.6147646715174602E-16</v>
      </c>
      <c r="I28" s="8">
        <v>4.5739076692889299E-16</v>
      </c>
      <c r="J28" s="8">
        <v>4.1432622127640501E-16</v>
      </c>
      <c r="K28" s="8">
        <v>3.5969524092632699E-16</v>
      </c>
      <c r="L28" s="8">
        <v>4.5775982961522205E-16</v>
      </c>
      <c r="M28" s="8">
        <v>4.60324849054789E-16</v>
      </c>
      <c r="N28" s="8">
        <v>4.5800776784353101E-16</v>
      </c>
      <c r="O28" s="8">
        <v>4.5874017143597603E-16</v>
      </c>
      <c r="P28" s="8">
        <v>4.5797488644318595E-16</v>
      </c>
      <c r="Q28" s="8">
        <v>5.2677869410318396E-16</v>
      </c>
      <c r="R28" s="8">
        <v>3.7068843377398798E-16</v>
      </c>
      <c r="S28" s="8">
        <v>4.6697211395944295E-16</v>
      </c>
      <c r="T28" s="8">
        <v>4.6129958209979804E-16</v>
      </c>
      <c r="U28" s="8">
        <v>4.4766767310736497E-16</v>
      </c>
      <c r="V28" s="8">
        <v>4.6324600522869602E-16</v>
      </c>
      <c r="W28" s="8">
        <v>4.5830759496487398E-16</v>
      </c>
      <c r="X28" s="8">
        <v>4.0185015572394602E-16</v>
      </c>
      <c r="Y28" s="8">
        <v>4.6188050982478199E-16</v>
      </c>
      <c r="Z28" s="8">
        <v>4.6394484196810296E-16</v>
      </c>
      <c r="AA28" s="8">
        <v>4.6040090769330601E-16</v>
      </c>
      <c r="AB28" s="8">
        <v>4.5948740848243196E-16</v>
      </c>
      <c r="AC28" s="8">
        <v>4.6471765467145098E-16</v>
      </c>
      <c r="AD28" s="8">
        <v>4.9475691308366501E-16</v>
      </c>
      <c r="AE28" s="2"/>
      <c r="AF28" s="4"/>
      <c r="AG28" s="5"/>
      <c r="AH28" s="2"/>
      <c r="AK28" s="2"/>
    </row>
    <row r="29" spans="1:37" ht="31" x14ac:dyDescent="0.35">
      <c r="A29" s="3">
        <v>25</v>
      </c>
      <c r="B29" s="8">
        <v>3.0345268558971202E-16</v>
      </c>
      <c r="C29" s="8">
        <v>3.3425527077658899E-16</v>
      </c>
      <c r="D29" s="8">
        <v>3.3993734751376202E-16</v>
      </c>
      <c r="E29" s="8">
        <v>3.33536545883226E-16</v>
      </c>
      <c r="F29" s="8">
        <v>3.50102090727913E-16</v>
      </c>
      <c r="G29" s="8">
        <v>3.6685326514502398E-16</v>
      </c>
      <c r="H29" s="8">
        <v>2.9063932952323401E-16</v>
      </c>
      <c r="I29" s="8">
        <v>3.6265800361250798E-16</v>
      </c>
      <c r="J29" s="8">
        <v>3.6454782463625E-16</v>
      </c>
      <c r="K29" s="8">
        <v>3.3145579072818398E-16</v>
      </c>
      <c r="L29" s="8">
        <v>3.3301163836985701E-16</v>
      </c>
      <c r="M29" s="8">
        <v>3.4293606198242E-16</v>
      </c>
      <c r="N29" s="8">
        <v>3.5609608965478601E-16</v>
      </c>
      <c r="O29" s="8">
        <v>3.2639852105240002E-16</v>
      </c>
      <c r="P29" s="8">
        <v>3.68924140307651E-16</v>
      </c>
      <c r="Q29" s="8">
        <v>3.7641250207354301E-16</v>
      </c>
      <c r="R29" s="8">
        <v>3.2809559628587799E-16</v>
      </c>
      <c r="S29" s="8">
        <v>2.9028099114425499E-16</v>
      </c>
      <c r="T29" s="8">
        <v>3.0150581068684202E-16</v>
      </c>
      <c r="U29" s="8">
        <v>2.7650811496808602E-16</v>
      </c>
      <c r="V29" s="8">
        <v>2.8307972121009499E-16</v>
      </c>
      <c r="W29" s="8">
        <v>3.5112501049481799E-16</v>
      </c>
      <c r="X29" s="8">
        <v>3.2825656425542802E-16</v>
      </c>
      <c r="Y29" s="8">
        <v>2.86291373061402E-16</v>
      </c>
      <c r="Z29" s="8">
        <v>3.3756682449286899E-16</v>
      </c>
      <c r="AA29" s="8">
        <v>3.8511067997375902E-16</v>
      </c>
      <c r="AB29" s="8">
        <v>3.0131013384366001E-16</v>
      </c>
      <c r="AC29" s="8">
        <v>3.4006113032233502E-16</v>
      </c>
      <c r="AD29" s="8">
        <v>3.0992789474838298E-16</v>
      </c>
      <c r="AE29" s="2"/>
      <c r="AF29" s="4"/>
      <c r="AG29" s="5"/>
      <c r="AH29" s="2"/>
      <c r="AK29" s="2"/>
    </row>
    <row r="30" spans="1:37" ht="31" x14ac:dyDescent="0.35">
      <c r="A30" s="3">
        <v>26</v>
      </c>
      <c r="B30" s="8">
        <v>2.7431596042883398E-16</v>
      </c>
      <c r="C30" s="8">
        <v>2.88755517909356E-16</v>
      </c>
      <c r="D30" s="8">
        <v>2.8835508414156498E-16</v>
      </c>
      <c r="E30" s="8">
        <v>2.8139865206778902E-16</v>
      </c>
      <c r="F30" s="8">
        <v>3.1976449406349502E-16</v>
      </c>
      <c r="G30" s="8">
        <v>3.0350636998894598E-16</v>
      </c>
      <c r="H30" s="8">
        <v>2.8146286604874701E-16</v>
      </c>
      <c r="I30" s="8">
        <v>3.2851333382742998E-16</v>
      </c>
      <c r="J30" s="8">
        <v>3.0464612615398398E-16</v>
      </c>
      <c r="K30" s="8">
        <v>2.8817153114567998E-16</v>
      </c>
      <c r="L30" s="8">
        <v>2.8401333839732799E-16</v>
      </c>
      <c r="M30" s="8">
        <v>3.0207439809889402E-16</v>
      </c>
      <c r="N30" s="8">
        <v>3.0966243268757702E-16</v>
      </c>
      <c r="O30" s="8">
        <v>3.06437090979707E-16</v>
      </c>
      <c r="P30" s="8">
        <v>3.3168144620284198E-16</v>
      </c>
      <c r="Q30" s="8">
        <v>3.3621321787996201E-16</v>
      </c>
      <c r="R30" s="8">
        <v>2.7777382534936601E-16</v>
      </c>
      <c r="S30" s="8">
        <v>2.6390095224300902E-16</v>
      </c>
      <c r="T30" s="8">
        <v>2.5668004132415801E-16</v>
      </c>
      <c r="U30" s="8">
        <v>2.61526285904658E-16</v>
      </c>
      <c r="V30" s="8">
        <v>2.4552455008317701E-16</v>
      </c>
      <c r="W30" s="8">
        <v>3.1239788893922302E-16</v>
      </c>
      <c r="X30" s="8">
        <v>2.99562776633445E-16</v>
      </c>
      <c r="Y30" s="8">
        <v>2.5535696142540098E-16</v>
      </c>
      <c r="Z30" s="8">
        <v>3.0992069172384901E-16</v>
      </c>
      <c r="AA30" s="8">
        <v>3.0361125621141E-16</v>
      </c>
      <c r="AB30" s="8">
        <v>2.85820512964806E-16</v>
      </c>
      <c r="AC30" s="8">
        <v>3.2415183879018701E-16</v>
      </c>
      <c r="AD30" s="8">
        <v>2.9270297547899699E-16</v>
      </c>
      <c r="AE30" s="2"/>
      <c r="AF30" s="4"/>
      <c r="AG30" s="5"/>
      <c r="AH30" s="2"/>
      <c r="AK30" s="2"/>
    </row>
    <row r="31" spans="1:37" ht="31" x14ac:dyDescent="0.35">
      <c r="A31" s="3">
        <v>27</v>
      </c>
      <c r="B31" s="8">
        <v>2.5844380549536E-16</v>
      </c>
      <c r="C31" s="8">
        <v>2.64027653235818E-16</v>
      </c>
      <c r="D31" s="8">
        <v>2.4092398053269401E-16</v>
      </c>
      <c r="E31" s="8">
        <v>2.6742916786128502E-16</v>
      </c>
      <c r="F31" s="8">
        <v>2.6668671934533301E-16</v>
      </c>
      <c r="G31" s="8">
        <v>2.95595999368562E-16</v>
      </c>
      <c r="H31" s="8">
        <v>2.6353396797332398E-16</v>
      </c>
      <c r="I31" s="8">
        <v>2.8937174735437799E-16</v>
      </c>
      <c r="J31" s="8">
        <v>2.5053902016263699E-16</v>
      </c>
      <c r="K31" s="8">
        <v>2.4818294641181098E-16</v>
      </c>
      <c r="L31" s="8">
        <v>2.23401037782816E-16</v>
      </c>
      <c r="M31" s="8">
        <v>2.84530977174206E-16</v>
      </c>
      <c r="N31" s="8">
        <v>2.6253460487645798E-16</v>
      </c>
      <c r="O31" s="8">
        <v>2.8726256889496201E-16</v>
      </c>
      <c r="P31" s="8">
        <v>2.834241813825E-16</v>
      </c>
      <c r="Q31" s="8">
        <v>3.0154549958649899E-16</v>
      </c>
      <c r="R31" s="8">
        <v>2.6657459464831799E-16</v>
      </c>
      <c r="S31" s="8">
        <v>2.4125116574560299E-16</v>
      </c>
      <c r="T31" s="8">
        <v>2.3272654434409102E-16</v>
      </c>
      <c r="U31" s="8">
        <v>2.4914979839382201E-16</v>
      </c>
      <c r="V31" s="8">
        <v>2.3895112061847101E-16</v>
      </c>
      <c r="W31" s="8">
        <v>2.6758355856367801E-16</v>
      </c>
      <c r="X31" s="8">
        <v>2.90021901316257E-16</v>
      </c>
      <c r="Y31" s="8">
        <v>2.50086275097576E-16</v>
      </c>
      <c r="Z31" s="8">
        <v>2.4665074124454201E-16</v>
      </c>
      <c r="AA31" s="8">
        <v>2.7729430809777698E-16</v>
      </c>
      <c r="AB31" s="8">
        <v>2.2960774370592201E-16</v>
      </c>
      <c r="AC31" s="8">
        <v>2.6533363660466402E-16</v>
      </c>
      <c r="AD31" s="8">
        <v>2.71678957360759E-16</v>
      </c>
      <c r="AE31" s="2"/>
      <c r="AF31" s="4"/>
      <c r="AG31" s="5"/>
      <c r="AH31" s="2"/>
      <c r="AK31" s="2"/>
    </row>
    <row r="32" spans="1:37" ht="31" x14ac:dyDescent="0.35">
      <c r="A32" s="3">
        <v>28</v>
      </c>
      <c r="B32" s="8">
        <v>2.3107980745112798E-16</v>
      </c>
      <c r="C32" s="8">
        <v>2.4062202971587802E-16</v>
      </c>
      <c r="D32" s="8">
        <v>2.16580623570008E-16</v>
      </c>
      <c r="E32" s="8">
        <v>2.4695127227594602E-16</v>
      </c>
      <c r="F32" s="8">
        <v>2.28360256813386E-16</v>
      </c>
      <c r="G32" s="8">
        <v>2.39539257299173E-16</v>
      </c>
      <c r="H32" s="8">
        <v>2.4967593393505202E-16</v>
      </c>
      <c r="I32" s="8">
        <v>2.5070334941348202E-16</v>
      </c>
      <c r="J32" s="8">
        <v>2.1931644237699401E-16</v>
      </c>
      <c r="K32" s="8">
        <v>2.4225366965522802E-16</v>
      </c>
      <c r="L32" s="8">
        <v>2.02706977177215E-16</v>
      </c>
      <c r="M32" s="8">
        <v>2.2806889634161498E-16</v>
      </c>
      <c r="N32" s="8">
        <v>2.4381499443077399E-16</v>
      </c>
      <c r="O32" s="8">
        <v>2.5380219034407998E-16</v>
      </c>
      <c r="P32" s="8">
        <v>2.43284553102922E-16</v>
      </c>
      <c r="Q32" s="8">
        <v>2.2456993825421998E-16</v>
      </c>
      <c r="R32" s="8">
        <v>2.3382138037185801E-16</v>
      </c>
      <c r="S32" s="8">
        <v>2.1390579304504301E-16</v>
      </c>
      <c r="T32" s="8">
        <v>2.2833064677873401E-16</v>
      </c>
      <c r="U32" s="8">
        <v>2.0730413326426499E-16</v>
      </c>
      <c r="V32" s="8">
        <v>2.20552075211733E-16</v>
      </c>
      <c r="W32" s="8">
        <v>2.57058608229949E-16</v>
      </c>
      <c r="X32" s="8">
        <v>2.6326131713859701E-16</v>
      </c>
      <c r="Y32" s="8">
        <v>2.0409224799340301E-16</v>
      </c>
      <c r="Z32" s="8">
        <v>2.2478273665747898E-16</v>
      </c>
      <c r="AA32" s="8">
        <v>2.2250561838595602E-16</v>
      </c>
      <c r="AB32" s="8">
        <v>2.2187350978388E-16</v>
      </c>
      <c r="AC32" s="8">
        <v>2.4861505318640502E-16</v>
      </c>
      <c r="AD32" s="8">
        <v>2.2044855826689101E-16</v>
      </c>
      <c r="AE32" s="2"/>
      <c r="AF32" s="4"/>
      <c r="AG32" s="5"/>
      <c r="AH32" s="2"/>
      <c r="AK32" s="2"/>
    </row>
    <row r="33" spans="1:37" ht="31" x14ac:dyDescent="0.35">
      <c r="A33" s="3">
        <v>29</v>
      </c>
      <c r="B33" s="8">
        <v>2.0865337379474099E-16</v>
      </c>
      <c r="C33" s="8">
        <v>1.97666166765878E-16</v>
      </c>
      <c r="D33" s="8">
        <v>2.1621216217457E-16</v>
      </c>
      <c r="E33" s="8">
        <v>2.3125012664392399E-16</v>
      </c>
      <c r="F33" s="8">
        <v>2.19875022962705E-16</v>
      </c>
      <c r="G33" s="8">
        <v>2.18090288012853E-16</v>
      </c>
      <c r="H33" s="8">
        <v>2.2086966937844901E-16</v>
      </c>
      <c r="I33" s="8">
        <v>2.1741076781736399E-16</v>
      </c>
      <c r="J33" s="8">
        <v>1.9321137155577801E-16</v>
      </c>
      <c r="K33" s="8">
        <v>2.1676370368958799E-16</v>
      </c>
      <c r="L33" s="8">
        <v>1.90043161521239E-16</v>
      </c>
      <c r="M33" s="8">
        <v>2.17845232240581E-16</v>
      </c>
      <c r="N33" s="8">
        <v>2.2184764528230201E-16</v>
      </c>
      <c r="O33" s="8">
        <v>2.17513581926408E-16</v>
      </c>
      <c r="P33" s="8">
        <v>2.0675260774655799E-16</v>
      </c>
      <c r="Q33" s="8">
        <v>2.10551888762694E-16</v>
      </c>
      <c r="R33" s="8">
        <v>2.06548468618266E-16</v>
      </c>
      <c r="S33" s="8">
        <v>2.1205894402305499E-16</v>
      </c>
      <c r="T33" s="8">
        <v>1.8400920996406201E-16</v>
      </c>
      <c r="U33" s="8">
        <v>1.95682881036923E-16</v>
      </c>
      <c r="V33" s="8">
        <v>1.94228182495911E-16</v>
      </c>
      <c r="W33" s="8">
        <v>2.16527338106686E-16</v>
      </c>
      <c r="X33" s="8">
        <v>2.3408814945801401E-16</v>
      </c>
      <c r="Y33" s="8">
        <v>1.7796404479299501E-16</v>
      </c>
      <c r="Z33" s="8">
        <v>2.0472947294594701E-16</v>
      </c>
      <c r="AA33" s="8">
        <v>1.8734991605082201E-16</v>
      </c>
      <c r="AB33" s="8">
        <v>1.98648035231978E-16</v>
      </c>
      <c r="AC33" s="8">
        <v>2.1958932698944299E-16</v>
      </c>
      <c r="AD33" s="8">
        <v>2.02781268045848E-16</v>
      </c>
      <c r="AE33" s="2"/>
      <c r="AF33" s="4"/>
      <c r="AG33" s="5"/>
      <c r="AH33" s="2"/>
      <c r="AK33" s="2"/>
    </row>
    <row r="34" spans="1:37" ht="31" x14ac:dyDescent="0.35">
      <c r="A34" s="3">
        <v>30</v>
      </c>
      <c r="B34" s="8">
        <v>1.85804378375139E-16</v>
      </c>
      <c r="C34" s="8">
        <v>1.90571809439088E-16</v>
      </c>
      <c r="D34" s="8">
        <v>1.93750185886787E-16</v>
      </c>
      <c r="E34" s="8">
        <v>1.8253698136428899E-16</v>
      </c>
      <c r="F34" s="8">
        <v>2.0141142118396001E-16</v>
      </c>
      <c r="G34" s="8">
        <v>1.7950175307437299E-16</v>
      </c>
      <c r="H34" s="8">
        <v>2.0591591794604E-16</v>
      </c>
      <c r="I34" s="8">
        <v>2.0990755023255599E-16</v>
      </c>
      <c r="J34" s="8">
        <v>1.9065441968678299E-16</v>
      </c>
      <c r="K34" s="8">
        <v>1.8015252025638701E-16</v>
      </c>
      <c r="L34" s="8">
        <v>1.8918494638019E-16</v>
      </c>
      <c r="M34" s="8">
        <v>2.01220611270324E-16</v>
      </c>
      <c r="N34" s="8">
        <v>2.0693973628997699E-16</v>
      </c>
      <c r="O34" s="8">
        <v>1.7886859387516599E-16</v>
      </c>
      <c r="P34" s="8">
        <v>1.69988807348691E-16</v>
      </c>
      <c r="Q34" s="8">
        <v>1.8378779058331999E-16</v>
      </c>
      <c r="R34" s="8">
        <v>1.7989545926635899E-16</v>
      </c>
      <c r="S34" s="8">
        <v>1.8808609242118501E-16</v>
      </c>
      <c r="T34" s="8">
        <v>1.79053805849107E-16</v>
      </c>
      <c r="U34" s="8">
        <v>1.70414235570157E-16</v>
      </c>
      <c r="V34" s="8">
        <v>1.8792933346887199E-16</v>
      </c>
      <c r="W34" s="8">
        <v>1.7817096615199401E-16</v>
      </c>
      <c r="X34" s="8">
        <v>2.1097190284060399E-16</v>
      </c>
      <c r="Y34" s="8">
        <v>1.6862457576297E-16</v>
      </c>
      <c r="Z34" s="8">
        <v>1.7001240385263301E-16</v>
      </c>
      <c r="AA34" s="8">
        <v>1.7046448824226501E-16</v>
      </c>
      <c r="AB34" s="8">
        <v>1.8814996443818001E-16</v>
      </c>
      <c r="AC34" s="8">
        <v>2.04437859486784E-16</v>
      </c>
      <c r="AD34" s="8">
        <v>1.78358432057895E-16</v>
      </c>
      <c r="AE34" s="2"/>
      <c r="AF34" s="4"/>
      <c r="AG34" s="5"/>
      <c r="AH34" s="2"/>
      <c r="AK34" s="2"/>
    </row>
    <row r="35" spans="1:37" ht="31" x14ac:dyDescent="0.35">
      <c r="A35" s="3">
        <v>31</v>
      </c>
      <c r="B35" s="8">
        <v>1.71668422488851E-16</v>
      </c>
      <c r="C35" s="8">
        <v>1.73818390665608E-16</v>
      </c>
      <c r="D35" s="8">
        <v>1.7794350169397599E-16</v>
      </c>
      <c r="E35" s="8">
        <v>1.5647869394016899E-16</v>
      </c>
      <c r="F35" s="8">
        <v>1.8412608054161601E-16</v>
      </c>
      <c r="G35" s="8">
        <v>1.7825807642644E-16</v>
      </c>
      <c r="H35" s="8">
        <v>1.5622350739759699E-16</v>
      </c>
      <c r="I35" s="8">
        <v>1.9101478826501401E-16</v>
      </c>
      <c r="J35" s="8">
        <v>1.6606012053822099E-16</v>
      </c>
      <c r="K35" s="8">
        <v>1.4569613853629599E-16</v>
      </c>
      <c r="L35" s="8">
        <v>1.4619302860581899E-16</v>
      </c>
      <c r="M35" s="8">
        <v>1.61372275446671E-16</v>
      </c>
      <c r="N35" s="8">
        <v>1.74895624151728E-16</v>
      </c>
      <c r="O35" s="8">
        <v>1.58406100609479E-16</v>
      </c>
      <c r="P35" s="8">
        <v>1.3472781088080599E-16</v>
      </c>
      <c r="Q35" s="8">
        <v>1.6247578508735E-16</v>
      </c>
      <c r="R35" s="8">
        <v>1.6994970345160499E-16</v>
      </c>
      <c r="S35" s="8">
        <v>1.63399169226599E-16</v>
      </c>
      <c r="T35" s="8">
        <v>1.7268946025196099E-16</v>
      </c>
      <c r="U35" s="8">
        <v>1.47572604384665E-16</v>
      </c>
      <c r="V35" s="8">
        <v>1.74949367235489E-16</v>
      </c>
      <c r="W35" s="8">
        <v>1.7111573149780901E-16</v>
      </c>
      <c r="X35" s="8">
        <v>1.8201896812143199E-16</v>
      </c>
      <c r="Y35" s="8">
        <v>1.67442049328912E-16</v>
      </c>
      <c r="Z35" s="8">
        <v>1.3969555493073101E-16</v>
      </c>
      <c r="AA35" s="8">
        <v>1.48981768398322E-16</v>
      </c>
      <c r="AB35" s="8">
        <v>1.67394922227548E-16</v>
      </c>
      <c r="AC35" s="8">
        <v>1.9624356496332599E-16</v>
      </c>
      <c r="AD35" s="8">
        <v>1.7542310842200599E-16</v>
      </c>
      <c r="AE35" s="2"/>
      <c r="AF35" s="4"/>
      <c r="AG35" s="5"/>
      <c r="AH35" s="2"/>
      <c r="AK35" s="2"/>
    </row>
    <row r="36" spans="1:37" ht="31" x14ac:dyDescent="0.35">
      <c r="A36" s="3">
        <v>32</v>
      </c>
      <c r="B36" s="8">
        <v>1.60118452824326E-16</v>
      </c>
      <c r="C36" s="8">
        <v>1.61913609921479E-16</v>
      </c>
      <c r="D36" s="8">
        <v>1.5086739388413101E-16</v>
      </c>
      <c r="E36" s="8">
        <v>1.27761551687251E-16</v>
      </c>
      <c r="F36" s="8">
        <v>1.4558875088920901E-16</v>
      </c>
      <c r="G36" s="8">
        <v>1.57724955949383E-16</v>
      </c>
      <c r="H36" s="8">
        <v>1.158519809067E-16</v>
      </c>
      <c r="I36" s="8">
        <v>1.7787816118559301E-16</v>
      </c>
      <c r="J36" s="8">
        <v>1.4932547560316399E-16</v>
      </c>
      <c r="K36" s="8">
        <v>1.30399265189724E-16</v>
      </c>
      <c r="L36" s="8">
        <v>9.9919408510783798E-17</v>
      </c>
      <c r="M36" s="8">
        <v>1.3685530017286299E-16</v>
      </c>
      <c r="N36" s="8">
        <v>1.57241364900008E-16</v>
      </c>
      <c r="O36" s="8">
        <v>1.0603632396904499E-16</v>
      </c>
      <c r="P36" s="8">
        <v>1.0902942602579501E-16</v>
      </c>
      <c r="Q36" s="8">
        <v>1.6202728907640699E-16</v>
      </c>
      <c r="R36" s="8">
        <v>1.5171516578107799E-16</v>
      </c>
      <c r="S36" s="8">
        <v>1.3773487847217301E-16</v>
      </c>
      <c r="T36" s="8">
        <v>1.6777561046778901E-16</v>
      </c>
      <c r="U36" s="8">
        <v>1.3705589817583999E-16</v>
      </c>
      <c r="V36" s="8">
        <v>1.6433275557106299E-16</v>
      </c>
      <c r="W36" s="8">
        <v>1.4546587216517401E-16</v>
      </c>
      <c r="X36" s="8">
        <v>1.7160877070216501E-16</v>
      </c>
      <c r="Y36" s="8">
        <v>1.48509486944177E-16</v>
      </c>
      <c r="Z36" s="8">
        <v>1.09060066478151E-16</v>
      </c>
      <c r="AA36" s="8">
        <v>1.21616738656311E-16</v>
      </c>
      <c r="AB36" s="8">
        <v>1.3924728730331199E-16</v>
      </c>
      <c r="AC36" s="8">
        <v>1.73770991380426E-16</v>
      </c>
      <c r="AD36" s="8">
        <v>1.3345395830406801E-16</v>
      </c>
      <c r="AE36" s="2"/>
      <c r="AF36" s="4"/>
      <c r="AG36" s="5"/>
      <c r="AH36" s="2"/>
      <c r="AK36" s="2"/>
    </row>
    <row r="37" spans="1:37" ht="31" x14ac:dyDescent="0.35">
      <c r="A37" s="3">
        <v>33</v>
      </c>
      <c r="B37" s="8">
        <v>1.3354413200674999E-16</v>
      </c>
      <c r="C37" s="8">
        <v>1.3457024948969201E-16</v>
      </c>
      <c r="D37" s="8">
        <v>1.4540681819686499E-16</v>
      </c>
      <c r="E37" s="8">
        <v>1.06934271583682E-16</v>
      </c>
      <c r="F37" s="8">
        <v>1.0593357083353101E-16</v>
      </c>
      <c r="G37" s="8">
        <v>1.22803724639675E-16</v>
      </c>
      <c r="H37" s="8">
        <v>9.9919682466211399E-17</v>
      </c>
      <c r="I37" s="8">
        <v>1.7131676419375601E-16</v>
      </c>
      <c r="J37" s="8">
        <v>1.2691459593140899E-16</v>
      </c>
      <c r="K37" s="8">
        <v>1.1176099568901999E-16</v>
      </c>
      <c r="L37" s="8">
        <v>9.9919408510783798E-17</v>
      </c>
      <c r="M37" s="8">
        <v>1.27563465082624E-16</v>
      </c>
      <c r="N37" s="8">
        <v>1.16325258443484E-16</v>
      </c>
      <c r="O37" s="8">
        <v>1.05336637731001E-16</v>
      </c>
      <c r="P37" s="8">
        <v>1.03041035576462E-16</v>
      </c>
      <c r="Q37" s="8">
        <v>1.3876655846546999E-16</v>
      </c>
      <c r="R37" s="8">
        <v>1.1378747403393501E-16</v>
      </c>
      <c r="S37" s="8">
        <v>9.9919321412947396E-17</v>
      </c>
      <c r="T37" s="8">
        <v>1.2258478381007199E-16</v>
      </c>
      <c r="U37" s="8">
        <v>1.04154461129626E-16</v>
      </c>
      <c r="V37" s="8">
        <v>1.54632199097427E-16</v>
      </c>
      <c r="W37" s="8">
        <v>1.2613492602643799E-16</v>
      </c>
      <c r="X37" s="8">
        <v>1.3270677892418101E-16</v>
      </c>
      <c r="Y37" s="8">
        <v>1.36062084079097E-16</v>
      </c>
      <c r="Z37" s="8">
        <v>9.9919446199053002E-17</v>
      </c>
      <c r="AA37" s="8">
        <v>1.14164115108469E-16</v>
      </c>
      <c r="AB37" s="8">
        <v>1.1858823536603599E-16</v>
      </c>
      <c r="AC37" s="8">
        <v>1.61873338903252E-16</v>
      </c>
      <c r="AD37" s="8">
        <v>1.1014706457476701E-16</v>
      </c>
      <c r="AE37" s="2"/>
      <c r="AF37" s="4"/>
      <c r="AG37" s="5"/>
      <c r="AH37" s="2"/>
      <c r="AK37" s="2"/>
    </row>
    <row r="38" spans="1:37" ht="31" x14ac:dyDescent="0.35">
      <c r="A38" s="3">
        <v>34</v>
      </c>
      <c r="B38" s="8">
        <v>1.0664080372278801E-16</v>
      </c>
      <c r="C38" s="8">
        <v>1.18705245090312E-16</v>
      </c>
      <c r="D38" s="8">
        <v>1.01648946443144E-16</v>
      </c>
      <c r="E38" s="8">
        <v>1.0512441428605001E-16</v>
      </c>
      <c r="F38" s="8">
        <v>1.0055467019948E-16</v>
      </c>
      <c r="G38" s="8">
        <v>1.01903766958896E-16</v>
      </c>
      <c r="H38" s="8">
        <v>9.9919682466211399E-17</v>
      </c>
      <c r="I38" s="8">
        <v>1.06324631301552E-16</v>
      </c>
      <c r="J38" s="8">
        <v>1.07341019588417E-16</v>
      </c>
      <c r="K38" s="8">
        <v>9.9919467010228905E-17</v>
      </c>
      <c r="L38" s="8">
        <v>9.9919408510783798E-17</v>
      </c>
      <c r="M38" s="8">
        <v>1.0295988221348199E-16</v>
      </c>
      <c r="N38" s="8">
        <v>9.9919314178712405E-17</v>
      </c>
      <c r="O38" s="8">
        <v>1.03181999766775E-16</v>
      </c>
      <c r="P38" s="8">
        <v>9.9919262527430002E-17</v>
      </c>
      <c r="Q38" s="8">
        <v>1.2897694178028301E-16</v>
      </c>
      <c r="R38" s="8">
        <v>1.0409964692633601E-16</v>
      </c>
      <c r="S38" s="8">
        <v>9.9919321412947396E-17</v>
      </c>
      <c r="T38" s="8">
        <v>1.1281275488523799E-16</v>
      </c>
      <c r="U38" s="8">
        <v>1.02393269607446E-16</v>
      </c>
      <c r="V38" s="8">
        <v>1.06877453805649E-16</v>
      </c>
      <c r="W38" s="8">
        <v>1.1203450277126399E-16</v>
      </c>
      <c r="X38" s="8">
        <v>1.1895870636551601E-16</v>
      </c>
      <c r="Y38" s="8">
        <v>1.12436576074955E-16</v>
      </c>
      <c r="Z38" s="8">
        <v>9.9919446199053002E-17</v>
      </c>
      <c r="AA38" s="8">
        <v>9.9919468150400596E-17</v>
      </c>
      <c r="AB38" s="8">
        <v>1.18168347546022E-16</v>
      </c>
      <c r="AC38" s="8">
        <v>1.31079716793038E-16</v>
      </c>
      <c r="AD38" s="8">
        <v>1.0666562653660199E-16</v>
      </c>
      <c r="AE38" s="2"/>
      <c r="AF38" s="4"/>
      <c r="AG38" s="5"/>
      <c r="AH38" s="2"/>
      <c r="AK38" s="2"/>
    </row>
    <row r="39" spans="1:37" ht="31" x14ac:dyDescent="0.35">
      <c r="A39" s="3">
        <v>35</v>
      </c>
      <c r="B39" s="8">
        <v>9.9919782811925605E-17</v>
      </c>
      <c r="C39" s="8">
        <v>1.1121563913982499E-16</v>
      </c>
      <c r="D39" s="8">
        <v>9.9919451632137095E-17</v>
      </c>
      <c r="E39" s="8">
        <v>9.9919712136303501E-17</v>
      </c>
      <c r="F39" s="8">
        <v>9.9919724404329903E-17</v>
      </c>
      <c r="G39" s="8">
        <v>9.9919706407528E-17</v>
      </c>
      <c r="H39" s="8">
        <v>9.9919682466211399E-17</v>
      </c>
      <c r="I39" s="8">
        <v>1.06106271021987E-16</v>
      </c>
      <c r="J39" s="8">
        <v>9.9930131072650404E-17</v>
      </c>
      <c r="K39" s="8">
        <v>9.9919467010228905E-17</v>
      </c>
      <c r="L39" s="8">
        <v>9.9919408510783798E-17</v>
      </c>
      <c r="M39" s="8">
        <v>9.9919356128611005E-17</v>
      </c>
      <c r="N39" s="8">
        <v>9.9919314178712405E-17</v>
      </c>
      <c r="O39" s="8">
        <v>9.9919283586232905E-17</v>
      </c>
      <c r="P39" s="8">
        <v>9.9919262527430002E-17</v>
      </c>
      <c r="Q39" s="8">
        <v>1.03311116629159E-16</v>
      </c>
      <c r="R39" s="8">
        <v>1.02427269555191E-16</v>
      </c>
      <c r="S39" s="8">
        <v>9.9919321412947396E-17</v>
      </c>
      <c r="T39" s="8">
        <v>1.08308478808781E-16</v>
      </c>
      <c r="U39" s="8">
        <v>9.9919329514976504E-17</v>
      </c>
      <c r="V39" s="8">
        <v>9.9919341207646699E-17</v>
      </c>
      <c r="W39" s="8">
        <v>9.99193432105185E-17</v>
      </c>
      <c r="X39" s="8">
        <v>9.9919361542118394E-17</v>
      </c>
      <c r="Y39" s="8">
        <v>9.9919408078503996E-17</v>
      </c>
      <c r="Z39" s="8">
        <v>9.9919446199053002E-17</v>
      </c>
      <c r="AA39" s="8">
        <v>9.9919468150400596E-17</v>
      </c>
      <c r="AB39" s="8">
        <v>9.9919480119233996E-17</v>
      </c>
      <c r="AC39" s="8">
        <v>1.02942494557449E-16</v>
      </c>
      <c r="AD39" s="8">
        <v>9.9919488238831801E-17</v>
      </c>
      <c r="AE39" s="2"/>
      <c r="AF39" s="4"/>
      <c r="AG39" s="5"/>
      <c r="AH39" s="2"/>
      <c r="AK39" s="2"/>
    </row>
    <row r="40" spans="1:37" ht="31" x14ac:dyDescent="0.35">
      <c r="A40" s="3">
        <v>36</v>
      </c>
      <c r="B40" s="8">
        <v>9.9919782811925605E-17</v>
      </c>
      <c r="C40" s="8">
        <v>9.9919776188272394E-17</v>
      </c>
      <c r="D40" s="8">
        <v>9.9919451632137095E-17</v>
      </c>
      <c r="E40" s="8">
        <v>9.9919712136303501E-17</v>
      </c>
      <c r="F40" s="8">
        <v>9.9919724404329903E-17</v>
      </c>
      <c r="G40" s="8">
        <v>9.9919706407528E-17</v>
      </c>
      <c r="H40" s="8">
        <v>9.9919682466211399E-17</v>
      </c>
      <c r="I40" s="8">
        <v>1.0370696241448399E-16</v>
      </c>
      <c r="J40" s="8">
        <v>9.9919655859264096E-17</v>
      </c>
      <c r="K40" s="8">
        <v>9.9919467010228905E-17</v>
      </c>
      <c r="L40" s="8">
        <v>9.9919408510783798E-17</v>
      </c>
      <c r="M40" s="8">
        <v>9.9919356128611005E-17</v>
      </c>
      <c r="N40" s="8">
        <v>9.9919314178712405E-17</v>
      </c>
      <c r="O40" s="8">
        <v>9.9919283586232905E-17</v>
      </c>
      <c r="P40" s="8">
        <v>9.9919262527430002E-17</v>
      </c>
      <c r="Q40" s="8">
        <v>1.02705287616917E-16</v>
      </c>
      <c r="R40" s="8">
        <v>9.9919316609989295E-17</v>
      </c>
      <c r="S40" s="8">
        <v>9.9919321412947396E-17</v>
      </c>
      <c r="T40" s="8">
        <v>9.9919325718754001E-17</v>
      </c>
      <c r="U40" s="8">
        <v>9.9919329514976504E-17</v>
      </c>
      <c r="V40" s="8">
        <v>9.9919341207646699E-17</v>
      </c>
      <c r="W40" s="8">
        <v>9.99193432105185E-17</v>
      </c>
      <c r="X40" s="8">
        <v>9.9919361542118394E-17</v>
      </c>
      <c r="Y40" s="8">
        <v>9.9919408078503996E-17</v>
      </c>
      <c r="Z40" s="8">
        <v>9.9919446199053002E-17</v>
      </c>
      <c r="AA40" s="8">
        <v>9.9919468150400596E-17</v>
      </c>
      <c r="AB40" s="8">
        <v>9.9919480119233996E-17</v>
      </c>
      <c r="AC40" s="8">
        <v>9.9919486273149294E-17</v>
      </c>
      <c r="AD40" s="8">
        <v>9.9919488238831801E-17</v>
      </c>
      <c r="AE40" s="2"/>
      <c r="AF40" s="4"/>
      <c r="AG40" s="5"/>
      <c r="AH40" s="2"/>
      <c r="AK40" s="2"/>
    </row>
    <row r="41" spans="1:37" ht="31" x14ac:dyDescent="0.35">
      <c r="A41" s="3">
        <v>37</v>
      </c>
      <c r="B41" s="8">
        <v>9.9919782811925605E-17</v>
      </c>
      <c r="C41" s="8">
        <v>9.9919776188272394E-17</v>
      </c>
      <c r="D41" s="8">
        <v>9.9919451632137095E-17</v>
      </c>
      <c r="E41" s="8">
        <v>9.9919712136303501E-17</v>
      </c>
      <c r="F41" s="8">
        <v>9.9919724404329903E-17</v>
      </c>
      <c r="G41" s="8">
        <v>9.9919706407528E-17</v>
      </c>
      <c r="H41" s="8">
        <v>9.9919682466211399E-17</v>
      </c>
      <c r="I41" s="8">
        <v>9.9919667457228494E-17</v>
      </c>
      <c r="J41" s="8">
        <v>9.9919655859264096E-17</v>
      </c>
      <c r="K41" s="8">
        <v>9.9919467010228905E-17</v>
      </c>
      <c r="L41" s="8">
        <v>9.9919408510783798E-17</v>
      </c>
      <c r="M41" s="8">
        <v>9.9919356128611005E-17</v>
      </c>
      <c r="N41" s="8">
        <v>9.9919314178712405E-17</v>
      </c>
      <c r="O41" s="8">
        <v>9.9919283586232905E-17</v>
      </c>
      <c r="P41" s="8">
        <v>9.9919262527430002E-17</v>
      </c>
      <c r="Q41" s="8">
        <v>9.9919311346048098E-17</v>
      </c>
      <c r="R41" s="8">
        <v>9.9919316609989295E-17</v>
      </c>
      <c r="S41" s="8">
        <v>9.9919321412947396E-17</v>
      </c>
      <c r="T41" s="8">
        <v>9.9919325718754001E-17</v>
      </c>
      <c r="U41" s="8">
        <v>9.9919329514976504E-17</v>
      </c>
      <c r="V41" s="8">
        <v>9.9919341207646699E-17</v>
      </c>
      <c r="W41" s="8">
        <v>9.99193432105185E-17</v>
      </c>
      <c r="X41" s="8">
        <v>9.9919361542118394E-17</v>
      </c>
      <c r="Y41" s="8">
        <v>9.9919408078503996E-17</v>
      </c>
      <c r="Z41" s="8">
        <v>9.9919446199053002E-17</v>
      </c>
      <c r="AA41" s="8">
        <v>9.9919468150400596E-17</v>
      </c>
      <c r="AB41" s="8">
        <v>9.9919480119233996E-17</v>
      </c>
      <c r="AC41" s="8">
        <v>9.9919486273149294E-17</v>
      </c>
      <c r="AD41" s="8">
        <v>9.9919488238831801E-17</v>
      </c>
      <c r="AE41" s="2"/>
      <c r="AF41" s="4"/>
      <c r="AG41" s="5"/>
      <c r="AH41" s="2"/>
      <c r="AK41" s="2"/>
    </row>
    <row r="42" spans="1:37" ht="31" x14ac:dyDescent="0.35">
      <c r="A42" s="3">
        <v>38</v>
      </c>
      <c r="B42" s="8">
        <v>9.9919782811925605E-17</v>
      </c>
      <c r="C42" s="8">
        <v>9.9919776188272394E-17</v>
      </c>
      <c r="D42" s="8">
        <v>9.9919451632137095E-17</v>
      </c>
      <c r="E42" s="8">
        <v>9.9919712136303501E-17</v>
      </c>
      <c r="F42" s="8">
        <v>9.9919724404329903E-17</v>
      </c>
      <c r="G42" s="8">
        <v>9.9919706407528E-17</v>
      </c>
      <c r="H42" s="8">
        <v>9.9919682466211399E-17</v>
      </c>
      <c r="I42" s="8">
        <v>9.9919667457228494E-17</v>
      </c>
      <c r="J42" s="8">
        <v>9.9919655859264096E-17</v>
      </c>
      <c r="K42" s="8">
        <v>9.9919467010228905E-17</v>
      </c>
      <c r="L42" s="8">
        <v>9.9919408510783798E-17</v>
      </c>
      <c r="M42" s="8">
        <v>9.9919356128611005E-17</v>
      </c>
      <c r="N42" s="8">
        <v>9.9919314178712405E-17</v>
      </c>
      <c r="O42" s="8">
        <v>9.9919283586232905E-17</v>
      </c>
      <c r="P42" s="8">
        <v>9.9919262527430002E-17</v>
      </c>
      <c r="Q42" s="8">
        <v>9.9919311346048098E-17</v>
      </c>
      <c r="R42" s="8">
        <v>9.9919316609989295E-17</v>
      </c>
      <c r="S42" s="8">
        <v>9.9919321412947396E-17</v>
      </c>
      <c r="T42" s="8">
        <v>9.9919325718754001E-17</v>
      </c>
      <c r="U42" s="8">
        <v>9.9919329514976504E-17</v>
      </c>
      <c r="V42" s="8">
        <v>9.9919341207646699E-17</v>
      </c>
      <c r="W42" s="8">
        <v>9.99193432105185E-17</v>
      </c>
      <c r="X42" s="8">
        <v>9.9919361542118394E-17</v>
      </c>
      <c r="Y42" s="8">
        <v>9.9919408078503996E-17</v>
      </c>
      <c r="Z42" s="8">
        <v>9.9919446199053002E-17</v>
      </c>
      <c r="AA42" s="8">
        <v>9.9919468150400596E-17</v>
      </c>
      <c r="AB42" s="8">
        <v>9.9919480119233996E-17</v>
      </c>
      <c r="AC42" s="8">
        <v>9.9919486273149294E-17</v>
      </c>
      <c r="AD42" s="8">
        <v>9.9919488238831801E-17</v>
      </c>
      <c r="AE42" s="2"/>
      <c r="AF42" s="4"/>
      <c r="AG42" s="5"/>
      <c r="AH42" s="2"/>
      <c r="AK42" s="2"/>
    </row>
    <row r="43" spans="1:37" ht="31" x14ac:dyDescent="0.35">
      <c r="A43" s="3">
        <v>39</v>
      </c>
      <c r="B43" s="8">
        <v>9.9919782811925605E-17</v>
      </c>
      <c r="C43" s="8">
        <v>9.9919776188272394E-17</v>
      </c>
      <c r="D43" s="8">
        <v>9.9919451632137095E-17</v>
      </c>
      <c r="E43" s="8">
        <v>9.9919712136303501E-17</v>
      </c>
      <c r="F43" s="8">
        <v>9.9919724404329903E-17</v>
      </c>
      <c r="G43" s="8">
        <v>9.9919706407528E-17</v>
      </c>
      <c r="H43" s="8">
        <v>9.9919682466211399E-17</v>
      </c>
      <c r="I43" s="8">
        <v>9.9919667457228494E-17</v>
      </c>
      <c r="J43" s="8">
        <v>9.9919655859264096E-17</v>
      </c>
      <c r="K43" s="8">
        <v>9.9919467010228905E-17</v>
      </c>
      <c r="L43" s="8">
        <v>9.9919408510783798E-17</v>
      </c>
      <c r="M43" s="8">
        <v>9.9919356128611005E-17</v>
      </c>
      <c r="N43" s="8">
        <v>9.9919314178712405E-17</v>
      </c>
      <c r="O43" s="8">
        <v>9.9919283586232905E-17</v>
      </c>
      <c r="P43" s="8">
        <v>9.9919262527430002E-17</v>
      </c>
      <c r="Q43" s="8">
        <v>9.9919311346048098E-17</v>
      </c>
      <c r="R43" s="8">
        <v>9.9919316609989295E-17</v>
      </c>
      <c r="S43" s="8">
        <v>9.9919321412947396E-17</v>
      </c>
      <c r="T43" s="8">
        <v>9.9919325718754001E-17</v>
      </c>
      <c r="U43" s="8">
        <v>9.9919329514976504E-17</v>
      </c>
      <c r="V43" s="8">
        <v>9.9919341207646699E-17</v>
      </c>
      <c r="W43" s="8">
        <v>9.99193432105185E-17</v>
      </c>
      <c r="X43" s="8">
        <v>9.9919361542118394E-17</v>
      </c>
      <c r="Y43" s="8">
        <v>9.9919408078503996E-17</v>
      </c>
      <c r="Z43" s="8">
        <v>9.9919446199053002E-17</v>
      </c>
      <c r="AA43" s="8">
        <v>9.9919468150400596E-17</v>
      </c>
      <c r="AB43" s="8">
        <v>9.9919480119233996E-17</v>
      </c>
      <c r="AC43" s="8">
        <v>9.9919486273149294E-17</v>
      </c>
      <c r="AD43" s="8">
        <v>9.9919488238831801E-17</v>
      </c>
      <c r="AE43" s="2"/>
      <c r="AF43" s="4"/>
      <c r="AG43" s="5"/>
      <c r="AH43" s="2"/>
      <c r="AK43" s="2"/>
    </row>
    <row r="44" spans="1:37" ht="31" x14ac:dyDescent="0.35">
      <c r="A44" s="3">
        <v>40</v>
      </c>
      <c r="B44" s="8">
        <v>9.9919782811925605E-17</v>
      </c>
      <c r="C44" s="8">
        <v>9.9919776188272394E-17</v>
      </c>
      <c r="D44" s="8">
        <v>9.9919451632137095E-17</v>
      </c>
      <c r="E44" s="8">
        <v>9.9919712136303501E-17</v>
      </c>
      <c r="F44" s="8">
        <v>9.9919724404329903E-17</v>
      </c>
      <c r="G44" s="8">
        <v>9.9919706407528E-17</v>
      </c>
      <c r="H44" s="8">
        <v>9.9919682466211399E-17</v>
      </c>
      <c r="I44" s="8">
        <v>9.9919667457228494E-17</v>
      </c>
      <c r="J44" s="8">
        <v>9.9919655859264096E-17</v>
      </c>
      <c r="K44" s="8">
        <v>9.9919467010228905E-17</v>
      </c>
      <c r="L44" s="8">
        <v>9.9919408510783798E-17</v>
      </c>
      <c r="M44" s="8">
        <v>9.9919356128611005E-17</v>
      </c>
      <c r="N44" s="8">
        <v>9.9919314178712405E-17</v>
      </c>
      <c r="O44" s="8">
        <v>9.9919283586232905E-17</v>
      </c>
      <c r="P44" s="8">
        <v>9.9919262527430002E-17</v>
      </c>
      <c r="Q44" s="8">
        <v>9.9919311346048098E-17</v>
      </c>
      <c r="R44" s="8">
        <v>9.9919316609989295E-17</v>
      </c>
      <c r="S44" s="8">
        <v>9.9919321412947396E-17</v>
      </c>
      <c r="T44" s="8">
        <v>9.9919325718754001E-17</v>
      </c>
      <c r="U44" s="8">
        <v>9.9919329514976504E-17</v>
      </c>
      <c r="V44" s="8">
        <v>9.9919341207646699E-17</v>
      </c>
      <c r="W44" s="8">
        <v>9.99193432105185E-17</v>
      </c>
      <c r="X44" s="8">
        <v>9.9919361542118394E-17</v>
      </c>
      <c r="Y44" s="8">
        <v>9.9919408078503996E-17</v>
      </c>
      <c r="Z44" s="8">
        <v>9.9919446199053002E-17</v>
      </c>
      <c r="AA44" s="8">
        <v>9.9919468150400596E-17</v>
      </c>
      <c r="AB44" s="8">
        <v>9.9919480119233996E-17</v>
      </c>
      <c r="AC44" s="8">
        <v>9.9919486273149294E-17</v>
      </c>
      <c r="AD44" s="8">
        <v>9.9919488238831801E-17</v>
      </c>
      <c r="AE44" s="2"/>
      <c r="AF44" s="4"/>
      <c r="AG44" s="5"/>
      <c r="AH44" s="2"/>
      <c r="AK44" s="2"/>
    </row>
    <row r="45" spans="1:37" ht="31" x14ac:dyDescent="0.35">
      <c r="A45" s="3">
        <v>41</v>
      </c>
      <c r="B45" s="8">
        <v>9.9919782811925605E-17</v>
      </c>
      <c r="C45" s="8">
        <v>9.9919776188272394E-17</v>
      </c>
      <c r="D45" s="8">
        <v>9.9919451632137095E-17</v>
      </c>
      <c r="E45" s="8">
        <v>9.9919712136303501E-17</v>
      </c>
      <c r="F45" s="8">
        <v>9.9919724404329903E-17</v>
      </c>
      <c r="G45" s="8">
        <v>9.9919706407528E-17</v>
      </c>
      <c r="H45" s="8">
        <v>9.9919682466211399E-17</v>
      </c>
      <c r="I45" s="8">
        <v>9.9919667457228494E-17</v>
      </c>
      <c r="J45" s="8">
        <v>9.9919655859264096E-17</v>
      </c>
      <c r="K45" s="8">
        <v>9.9919467010228905E-17</v>
      </c>
      <c r="L45" s="8">
        <v>9.9919408510783798E-17</v>
      </c>
      <c r="M45" s="8">
        <v>9.9919356128611005E-17</v>
      </c>
      <c r="N45" s="8">
        <v>9.9919314178712405E-17</v>
      </c>
      <c r="O45" s="8">
        <v>9.9919283586232905E-17</v>
      </c>
      <c r="P45" s="8">
        <v>9.9919262527430002E-17</v>
      </c>
      <c r="Q45" s="8">
        <v>9.9919311346048098E-17</v>
      </c>
      <c r="R45" s="8">
        <v>9.9919316609989295E-17</v>
      </c>
      <c r="S45" s="8">
        <v>9.9919321412947396E-17</v>
      </c>
      <c r="T45" s="8">
        <v>9.9919325718754001E-17</v>
      </c>
      <c r="U45" s="8">
        <v>9.9919329514976504E-17</v>
      </c>
      <c r="V45" s="8">
        <v>9.9919341207646699E-17</v>
      </c>
      <c r="W45" s="8">
        <v>9.99193432105185E-17</v>
      </c>
      <c r="X45" s="8">
        <v>9.9919361542118394E-17</v>
      </c>
      <c r="Y45" s="8">
        <v>9.9919408078503996E-17</v>
      </c>
      <c r="Z45" s="8">
        <v>9.9919446199053002E-17</v>
      </c>
      <c r="AA45" s="8">
        <v>9.9919468150400596E-17</v>
      </c>
      <c r="AB45" s="8">
        <v>9.9919480119233996E-17</v>
      </c>
      <c r="AC45" s="8">
        <v>9.9919486273149294E-17</v>
      </c>
      <c r="AD45" s="8">
        <v>9.9919488238831801E-17</v>
      </c>
      <c r="AE45" s="2"/>
      <c r="AF45" s="4"/>
      <c r="AG45" s="5"/>
      <c r="AH45" s="2"/>
      <c r="AK45" s="2"/>
    </row>
    <row r="46" spans="1:37" ht="31" x14ac:dyDescent="0.35">
      <c r="A46" s="3">
        <v>42</v>
      </c>
      <c r="B46" s="8">
        <v>9.9919782811925605E-17</v>
      </c>
      <c r="C46" s="8">
        <v>9.9919776188272394E-17</v>
      </c>
      <c r="D46" s="8">
        <v>9.9919451632137095E-17</v>
      </c>
      <c r="E46" s="8">
        <v>9.9919712136303501E-17</v>
      </c>
      <c r="F46" s="8">
        <v>9.9919724404329903E-17</v>
      </c>
      <c r="G46" s="8">
        <v>9.9919706407528E-17</v>
      </c>
      <c r="H46" s="8">
        <v>9.9919682466211399E-17</v>
      </c>
      <c r="I46" s="8">
        <v>9.9919667457228494E-17</v>
      </c>
      <c r="J46" s="8">
        <v>9.9919655859264096E-17</v>
      </c>
      <c r="K46" s="8">
        <v>9.9919467010228905E-17</v>
      </c>
      <c r="L46" s="8">
        <v>9.9919408510783798E-17</v>
      </c>
      <c r="M46" s="8">
        <v>9.9919356128611005E-17</v>
      </c>
      <c r="N46" s="8">
        <v>9.9919314178712405E-17</v>
      </c>
      <c r="O46" s="8">
        <v>9.9919283586232905E-17</v>
      </c>
      <c r="P46" s="8">
        <v>9.9919262527430002E-17</v>
      </c>
      <c r="Q46" s="8">
        <v>9.9919311346048098E-17</v>
      </c>
      <c r="R46" s="8">
        <v>9.9919316609989295E-17</v>
      </c>
      <c r="S46" s="8">
        <v>9.9919321412947396E-17</v>
      </c>
      <c r="T46" s="8">
        <v>9.9919325718754001E-17</v>
      </c>
      <c r="U46" s="8">
        <v>9.9919329514976504E-17</v>
      </c>
      <c r="V46" s="8">
        <v>9.9919341207646699E-17</v>
      </c>
      <c r="W46" s="8">
        <v>9.99193432105185E-17</v>
      </c>
      <c r="X46" s="8">
        <v>9.9919361542118394E-17</v>
      </c>
      <c r="Y46" s="8">
        <v>9.9919408078503996E-17</v>
      </c>
      <c r="Z46" s="8">
        <v>9.9919446199053002E-17</v>
      </c>
      <c r="AA46" s="8">
        <v>9.9919468150400596E-17</v>
      </c>
      <c r="AB46" s="8">
        <v>9.9919480119233996E-17</v>
      </c>
      <c r="AC46" s="8">
        <v>9.9919486273149294E-17</v>
      </c>
      <c r="AD46" s="8">
        <v>9.9919488238831801E-17</v>
      </c>
      <c r="AE46" s="2"/>
      <c r="AF46" s="4"/>
      <c r="AG46" s="5"/>
      <c r="AH46" s="2"/>
      <c r="AK46" s="2"/>
    </row>
    <row r="47" spans="1:37" ht="31" x14ac:dyDescent="0.35">
      <c r="A47" s="3">
        <v>43</v>
      </c>
      <c r="B47" s="8">
        <v>9.9919782811925605E-17</v>
      </c>
      <c r="C47" s="8">
        <v>9.9919776188272394E-17</v>
      </c>
      <c r="D47" s="8">
        <v>9.9919451632137095E-17</v>
      </c>
      <c r="E47" s="8">
        <v>9.9919712136303501E-17</v>
      </c>
      <c r="F47" s="8">
        <v>9.9919724404329903E-17</v>
      </c>
      <c r="G47" s="8">
        <v>9.9919706407528E-17</v>
      </c>
      <c r="H47" s="8">
        <v>9.9919682466211399E-17</v>
      </c>
      <c r="I47" s="8">
        <v>9.9919667457228494E-17</v>
      </c>
      <c r="J47" s="8">
        <v>9.9919655859264096E-17</v>
      </c>
      <c r="K47" s="8">
        <v>9.9919467010228905E-17</v>
      </c>
      <c r="L47" s="8">
        <v>9.9919408510783798E-17</v>
      </c>
      <c r="M47" s="8">
        <v>9.9919356128611005E-17</v>
      </c>
      <c r="N47" s="8">
        <v>9.9919314178712405E-17</v>
      </c>
      <c r="O47" s="8">
        <v>9.9919283586232905E-17</v>
      </c>
      <c r="P47" s="8">
        <v>9.9919262527430002E-17</v>
      </c>
      <c r="Q47" s="8">
        <v>9.9919311346048098E-17</v>
      </c>
      <c r="R47" s="8">
        <v>9.9919316609989295E-17</v>
      </c>
      <c r="S47" s="8">
        <v>9.9919321412947396E-17</v>
      </c>
      <c r="T47" s="8">
        <v>9.9919325718754001E-17</v>
      </c>
      <c r="U47" s="8">
        <v>9.9919329514976504E-17</v>
      </c>
      <c r="V47" s="8">
        <v>9.9919341207646699E-17</v>
      </c>
      <c r="W47" s="8">
        <v>9.99193432105185E-17</v>
      </c>
      <c r="X47" s="8">
        <v>9.9919361542118394E-17</v>
      </c>
      <c r="Y47" s="8">
        <v>9.9919408078503996E-17</v>
      </c>
      <c r="Z47" s="8">
        <v>9.9919446199053002E-17</v>
      </c>
      <c r="AA47" s="8">
        <v>9.9919468150400596E-17</v>
      </c>
      <c r="AB47" s="8">
        <v>9.9919480119233996E-17</v>
      </c>
      <c r="AC47" s="8">
        <v>9.9919486273149294E-17</v>
      </c>
      <c r="AD47" s="8">
        <v>9.9919488238831801E-17</v>
      </c>
      <c r="AE47" s="2"/>
      <c r="AF47" s="4"/>
      <c r="AG47" s="5"/>
      <c r="AH47" s="2"/>
      <c r="AK47" s="2"/>
    </row>
    <row r="48" spans="1:37" ht="31" x14ac:dyDescent="0.35">
      <c r="A48" s="3">
        <v>44</v>
      </c>
      <c r="B48" s="8">
        <v>9.9919782811925605E-17</v>
      </c>
      <c r="C48" s="8">
        <v>9.9919776188272394E-17</v>
      </c>
      <c r="D48" s="8">
        <v>9.9919451632137095E-17</v>
      </c>
      <c r="E48" s="8">
        <v>9.9919712136303501E-17</v>
      </c>
      <c r="F48" s="8">
        <v>9.9919724404329903E-17</v>
      </c>
      <c r="G48" s="8">
        <v>9.9919706407528E-17</v>
      </c>
      <c r="H48" s="8">
        <v>9.9919682466211399E-17</v>
      </c>
      <c r="I48" s="8">
        <v>9.9919667457228494E-17</v>
      </c>
      <c r="J48" s="8">
        <v>9.9919655859264096E-17</v>
      </c>
      <c r="K48" s="8">
        <v>9.9919467010228905E-17</v>
      </c>
      <c r="L48" s="8">
        <v>9.9919408510783798E-17</v>
      </c>
      <c r="M48" s="8">
        <v>9.9919356128611005E-17</v>
      </c>
      <c r="N48" s="8">
        <v>9.9919314178712405E-17</v>
      </c>
      <c r="O48" s="8">
        <v>9.9919283586232905E-17</v>
      </c>
      <c r="P48" s="8">
        <v>9.9919262527430002E-17</v>
      </c>
      <c r="Q48" s="8">
        <v>9.9919311346048098E-17</v>
      </c>
      <c r="R48" s="8">
        <v>9.9919316609989295E-17</v>
      </c>
      <c r="S48" s="8">
        <v>9.9919321412947396E-17</v>
      </c>
      <c r="T48" s="8">
        <v>9.9919325718754001E-17</v>
      </c>
      <c r="U48" s="8">
        <v>9.9919329514976504E-17</v>
      </c>
      <c r="V48" s="8">
        <v>9.9919341207646699E-17</v>
      </c>
      <c r="W48" s="8">
        <v>9.99193432105185E-17</v>
      </c>
      <c r="X48" s="8">
        <v>9.9919361542118394E-17</v>
      </c>
      <c r="Y48" s="8">
        <v>9.9919408078503996E-17</v>
      </c>
      <c r="Z48" s="8">
        <v>9.9919446199053002E-17</v>
      </c>
      <c r="AA48" s="8">
        <v>9.9919468150400596E-17</v>
      </c>
      <c r="AB48" s="8">
        <v>9.9919480119233996E-17</v>
      </c>
      <c r="AC48" s="8">
        <v>9.9919486273149294E-17</v>
      </c>
      <c r="AD48" s="8">
        <v>9.9919488238831801E-17</v>
      </c>
      <c r="AE48" s="2"/>
      <c r="AF48" s="4"/>
      <c r="AG48" s="5"/>
      <c r="AH48" s="2"/>
      <c r="AK48" s="2"/>
    </row>
    <row r="49" spans="1:37" ht="31" x14ac:dyDescent="0.35">
      <c r="A49" s="3">
        <v>45</v>
      </c>
      <c r="B49" s="8">
        <v>9.9919782811925605E-17</v>
      </c>
      <c r="C49" s="8">
        <v>9.9919776188272394E-17</v>
      </c>
      <c r="D49" s="8">
        <v>9.9919451632137095E-17</v>
      </c>
      <c r="E49" s="8">
        <v>9.9919712136303501E-17</v>
      </c>
      <c r="F49" s="8">
        <v>9.9919724404329903E-17</v>
      </c>
      <c r="G49" s="8">
        <v>9.9919706407528E-17</v>
      </c>
      <c r="H49" s="8">
        <v>9.9919682466211399E-17</v>
      </c>
      <c r="I49" s="8">
        <v>9.9919667457228494E-17</v>
      </c>
      <c r="J49" s="8">
        <v>9.9919655859264096E-17</v>
      </c>
      <c r="K49" s="8">
        <v>9.9919467010228905E-17</v>
      </c>
      <c r="L49" s="8">
        <v>9.9919408510783798E-17</v>
      </c>
      <c r="M49" s="8">
        <v>9.9919356128611005E-17</v>
      </c>
      <c r="N49" s="8">
        <v>9.9919314178712405E-17</v>
      </c>
      <c r="O49" s="8">
        <v>9.9919283586232905E-17</v>
      </c>
      <c r="P49" s="8">
        <v>9.9919262527430002E-17</v>
      </c>
      <c r="Q49" s="8">
        <v>9.9919311346048098E-17</v>
      </c>
      <c r="R49" s="8">
        <v>9.9919316609989295E-17</v>
      </c>
      <c r="S49" s="8">
        <v>9.9919321412947396E-17</v>
      </c>
      <c r="T49" s="8">
        <v>9.9919325718754001E-17</v>
      </c>
      <c r="U49" s="8">
        <v>9.9919329514976504E-17</v>
      </c>
      <c r="V49" s="8">
        <v>9.9919341207646699E-17</v>
      </c>
      <c r="W49" s="8">
        <v>9.99193432105185E-17</v>
      </c>
      <c r="X49" s="8">
        <v>9.9919361542118394E-17</v>
      </c>
      <c r="Y49" s="8">
        <v>9.9919408078503996E-17</v>
      </c>
      <c r="Z49" s="8">
        <v>9.9919446199053002E-17</v>
      </c>
      <c r="AA49" s="8">
        <v>9.9919468150400596E-17</v>
      </c>
      <c r="AB49" s="8">
        <v>9.9919480119233996E-17</v>
      </c>
      <c r="AC49" s="8">
        <v>9.9919486273149294E-17</v>
      </c>
      <c r="AD49" s="8">
        <v>9.9919488238831801E-17</v>
      </c>
      <c r="AE49" s="2"/>
      <c r="AF49" s="4"/>
      <c r="AG49" s="5"/>
      <c r="AH49" s="2"/>
      <c r="AK49" s="2"/>
    </row>
    <row r="50" spans="1:37" ht="31" x14ac:dyDescent="0.35">
      <c r="A50" s="3">
        <v>46</v>
      </c>
      <c r="B50" s="8">
        <v>9.9919782811925605E-17</v>
      </c>
      <c r="C50" s="8">
        <v>9.9919776188272394E-17</v>
      </c>
      <c r="D50" s="8">
        <v>9.9919451632137095E-17</v>
      </c>
      <c r="E50" s="8">
        <v>9.9919712136303501E-17</v>
      </c>
      <c r="F50" s="8">
        <v>9.9919724404329903E-17</v>
      </c>
      <c r="G50" s="8">
        <v>9.9919706407528E-17</v>
      </c>
      <c r="H50" s="8">
        <v>9.9919682466211399E-17</v>
      </c>
      <c r="I50" s="8">
        <v>9.9919667457228494E-17</v>
      </c>
      <c r="J50" s="8">
        <v>9.9919655859264096E-17</v>
      </c>
      <c r="K50" s="8">
        <v>9.9919467010228905E-17</v>
      </c>
      <c r="L50" s="8">
        <v>9.9919408510783798E-17</v>
      </c>
      <c r="M50" s="8">
        <v>9.9919356128611005E-17</v>
      </c>
      <c r="N50" s="8">
        <v>9.9919314178712405E-17</v>
      </c>
      <c r="O50" s="8">
        <v>9.9919283586232905E-17</v>
      </c>
      <c r="P50" s="8">
        <v>9.9919262527430002E-17</v>
      </c>
      <c r="Q50" s="8">
        <v>9.9919311346048098E-17</v>
      </c>
      <c r="R50" s="8">
        <v>9.9919316609989295E-17</v>
      </c>
      <c r="S50" s="8">
        <v>9.9919321412947396E-17</v>
      </c>
      <c r="T50" s="8">
        <v>9.9919325718754001E-17</v>
      </c>
      <c r="U50" s="8">
        <v>9.9919329514976504E-17</v>
      </c>
      <c r="V50" s="8">
        <v>9.9919341207646699E-17</v>
      </c>
      <c r="W50" s="8">
        <v>9.99193432105185E-17</v>
      </c>
      <c r="X50" s="8">
        <v>9.9919361542118394E-17</v>
      </c>
      <c r="Y50" s="8">
        <v>9.9919408078503996E-17</v>
      </c>
      <c r="Z50" s="8">
        <v>9.9919446199053002E-17</v>
      </c>
      <c r="AA50" s="8">
        <v>9.9919468150400596E-17</v>
      </c>
      <c r="AB50" s="8">
        <v>9.9919480119233996E-17</v>
      </c>
      <c r="AC50" s="8">
        <v>9.9919486273149294E-17</v>
      </c>
      <c r="AD50" s="8">
        <v>9.9919488238831801E-17</v>
      </c>
      <c r="AE50" s="2"/>
      <c r="AF50" s="4"/>
      <c r="AG50" s="5"/>
      <c r="AH50" s="2"/>
      <c r="AK50" s="2"/>
    </row>
    <row r="51" spans="1:37" ht="31" x14ac:dyDescent="0.35">
      <c r="A51" s="3">
        <v>47</v>
      </c>
      <c r="B51" s="8">
        <v>9.9919782811925605E-17</v>
      </c>
      <c r="C51" s="8">
        <v>9.9919776188272394E-17</v>
      </c>
      <c r="D51" s="8">
        <v>9.9919451632137095E-17</v>
      </c>
      <c r="E51" s="8">
        <v>9.9919712136303501E-17</v>
      </c>
      <c r="F51" s="8">
        <v>9.9919724404329903E-17</v>
      </c>
      <c r="G51" s="8">
        <v>9.9919706407528E-17</v>
      </c>
      <c r="H51" s="8">
        <v>9.9919682466211399E-17</v>
      </c>
      <c r="I51" s="8">
        <v>9.9919667457228494E-17</v>
      </c>
      <c r="J51" s="8">
        <v>9.9919655859264096E-17</v>
      </c>
      <c r="K51" s="8">
        <v>9.9919467010228905E-17</v>
      </c>
      <c r="L51" s="8">
        <v>9.9919408510783798E-17</v>
      </c>
      <c r="M51" s="8">
        <v>9.9919356128611005E-17</v>
      </c>
      <c r="N51" s="8">
        <v>9.9919314178712405E-17</v>
      </c>
      <c r="O51" s="8">
        <v>9.9919283586232905E-17</v>
      </c>
      <c r="P51" s="8">
        <v>9.9919262527430002E-17</v>
      </c>
      <c r="Q51" s="8">
        <v>9.9919311346048098E-17</v>
      </c>
      <c r="R51" s="8">
        <v>9.9919316609989295E-17</v>
      </c>
      <c r="S51" s="8">
        <v>9.9919321412947396E-17</v>
      </c>
      <c r="T51" s="8">
        <v>9.9919325718754001E-17</v>
      </c>
      <c r="U51" s="8">
        <v>9.9919329514976504E-17</v>
      </c>
      <c r="V51" s="8">
        <v>9.9919341207646699E-17</v>
      </c>
      <c r="W51" s="8">
        <v>9.99193432105185E-17</v>
      </c>
      <c r="X51" s="8">
        <v>9.9919361542118394E-17</v>
      </c>
      <c r="Y51" s="8">
        <v>9.9919408078503996E-17</v>
      </c>
      <c r="Z51" s="8">
        <v>9.9919446199053002E-17</v>
      </c>
      <c r="AA51" s="8">
        <v>9.9919468150400596E-17</v>
      </c>
      <c r="AB51" s="8">
        <v>9.9919480119233996E-17</v>
      </c>
      <c r="AC51" s="8">
        <v>9.9919486273149294E-17</v>
      </c>
      <c r="AD51" s="8">
        <v>9.9919488238831801E-17</v>
      </c>
      <c r="AE51" s="2"/>
      <c r="AF51" s="4"/>
      <c r="AG51" s="5"/>
      <c r="AH51" s="2"/>
      <c r="AK51" s="2"/>
    </row>
    <row r="52" spans="1:37" ht="31" x14ac:dyDescent="0.35">
      <c r="A52" s="3">
        <v>48</v>
      </c>
      <c r="B52" s="8">
        <v>9.9919782811925605E-17</v>
      </c>
      <c r="C52" s="8">
        <v>9.9919776188272394E-17</v>
      </c>
      <c r="D52" s="8">
        <v>9.9919451632137095E-17</v>
      </c>
      <c r="E52" s="8">
        <v>9.9919712136303501E-17</v>
      </c>
      <c r="F52" s="8">
        <v>9.9919724404329903E-17</v>
      </c>
      <c r="G52" s="8">
        <v>9.9919706407528E-17</v>
      </c>
      <c r="H52" s="8">
        <v>9.9919682466211399E-17</v>
      </c>
      <c r="I52" s="8">
        <v>9.9919667457228494E-17</v>
      </c>
      <c r="J52" s="8">
        <v>9.9919655859264096E-17</v>
      </c>
      <c r="K52" s="8">
        <v>9.9919467010228905E-17</v>
      </c>
      <c r="L52" s="8">
        <v>9.9919408510783798E-17</v>
      </c>
      <c r="M52" s="8">
        <v>9.9919356128611005E-17</v>
      </c>
      <c r="N52" s="8">
        <v>9.9919314178712405E-17</v>
      </c>
      <c r="O52" s="8">
        <v>9.9919283586232905E-17</v>
      </c>
      <c r="P52" s="8">
        <v>9.9919262527430002E-17</v>
      </c>
      <c r="Q52" s="8">
        <v>9.9919311346048098E-17</v>
      </c>
      <c r="R52" s="8">
        <v>9.9919316609989295E-17</v>
      </c>
      <c r="S52" s="8">
        <v>9.9919321412947396E-17</v>
      </c>
      <c r="T52" s="8">
        <v>9.9919325718754001E-17</v>
      </c>
      <c r="U52" s="8">
        <v>9.9919329514976504E-17</v>
      </c>
      <c r="V52" s="8">
        <v>9.9919341207646699E-17</v>
      </c>
      <c r="W52" s="8">
        <v>9.99193432105185E-17</v>
      </c>
      <c r="X52" s="8">
        <v>9.9919361542118394E-17</v>
      </c>
      <c r="Y52" s="8">
        <v>9.9919408078503996E-17</v>
      </c>
      <c r="Z52" s="8">
        <v>9.9919446199053002E-17</v>
      </c>
      <c r="AA52" s="8">
        <v>9.9919468150400596E-17</v>
      </c>
      <c r="AB52" s="8">
        <v>9.9919480119233996E-17</v>
      </c>
      <c r="AC52" s="8">
        <v>9.9919486273149294E-17</v>
      </c>
      <c r="AD52" s="8">
        <v>9.9919488238831801E-17</v>
      </c>
      <c r="AE52" s="2"/>
      <c r="AF52" s="4"/>
      <c r="AG52" s="5"/>
      <c r="AH52" s="2"/>
      <c r="AK52" s="2"/>
    </row>
    <row r="53" spans="1:37" ht="31" x14ac:dyDescent="0.35">
      <c r="A53" s="3">
        <v>49</v>
      </c>
      <c r="B53" s="8">
        <v>9.9919782811925605E-17</v>
      </c>
      <c r="C53" s="8">
        <v>9.9919776188272394E-17</v>
      </c>
      <c r="D53" s="8">
        <v>9.9919451632137095E-17</v>
      </c>
      <c r="E53" s="8">
        <v>9.9919712136303501E-17</v>
      </c>
      <c r="F53" s="8">
        <v>9.9919724404329903E-17</v>
      </c>
      <c r="G53" s="8">
        <v>9.9919706407528E-17</v>
      </c>
      <c r="H53" s="8">
        <v>9.9919682466211399E-17</v>
      </c>
      <c r="I53" s="8">
        <v>9.9919667457228494E-17</v>
      </c>
      <c r="J53" s="8">
        <v>9.9919655859264096E-17</v>
      </c>
      <c r="K53" s="8">
        <v>9.9919467010228905E-17</v>
      </c>
      <c r="L53" s="8">
        <v>9.9919408510783798E-17</v>
      </c>
      <c r="M53" s="8">
        <v>9.9919356128611005E-17</v>
      </c>
      <c r="N53" s="8">
        <v>9.9919314178712405E-17</v>
      </c>
      <c r="O53" s="8">
        <v>9.9919283586232905E-17</v>
      </c>
      <c r="P53" s="8">
        <v>9.9919262527430002E-17</v>
      </c>
      <c r="Q53" s="8">
        <v>9.9919311346048098E-17</v>
      </c>
      <c r="R53" s="8">
        <v>9.9919316609989295E-17</v>
      </c>
      <c r="S53" s="8">
        <v>9.9919321412947396E-17</v>
      </c>
      <c r="T53" s="8">
        <v>9.9919325718754001E-17</v>
      </c>
      <c r="U53" s="8">
        <v>9.9919329514976504E-17</v>
      </c>
      <c r="V53" s="8">
        <v>9.9919341207646699E-17</v>
      </c>
      <c r="W53" s="8">
        <v>9.99193432105185E-17</v>
      </c>
      <c r="X53" s="8">
        <v>9.9919361542118394E-17</v>
      </c>
      <c r="Y53" s="8">
        <v>9.9919408078503996E-17</v>
      </c>
      <c r="Z53" s="8">
        <v>9.9919446199053002E-17</v>
      </c>
      <c r="AA53" s="8">
        <v>9.9919468150400596E-17</v>
      </c>
      <c r="AB53" s="8">
        <v>9.9919480119233996E-17</v>
      </c>
      <c r="AC53" s="8">
        <v>9.9919486273149294E-17</v>
      </c>
      <c r="AD53" s="8">
        <v>9.9919488238831801E-17</v>
      </c>
      <c r="AE53" s="2"/>
      <c r="AF53" s="4"/>
      <c r="AG53" s="5"/>
      <c r="AH53" s="2"/>
      <c r="AK53" s="2"/>
    </row>
    <row r="54" spans="1:37" ht="31" x14ac:dyDescent="0.35">
      <c r="A54" s="3">
        <v>50</v>
      </c>
      <c r="B54" s="8">
        <v>9.9919782811925605E-17</v>
      </c>
      <c r="C54" s="8">
        <v>9.9919776188272394E-17</v>
      </c>
      <c r="D54" s="8">
        <v>9.9919451632137095E-17</v>
      </c>
      <c r="E54" s="8">
        <v>9.9919712136303501E-17</v>
      </c>
      <c r="F54" s="8">
        <v>9.9919724404329903E-17</v>
      </c>
      <c r="G54" s="8">
        <v>9.9919706407528E-17</v>
      </c>
      <c r="H54" s="8">
        <v>9.9919682466211399E-17</v>
      </c>
      <c r="I54" s="8">
        <v>9.9919667457228494E-17</v>
      </c>
      <c r="J54" s="8">
        <v>9.9919655859264096E-17</v>
      </c>
      <c r="K54" s="8">
        <v>9.9919467010228905E-17</v>
      </c>
      <c r="L54" s="8">
        <v>9.9919408510783798E-17</v>
      </c>
      <c r="M54" s="8">
        <v>9.9919356128611005E-17</v>
      </c>
      <c r="N54" s="8">
        <v>9.9919314178712405E-17</v>
      </c>
      <c r="O54" s="8">
        <v>9.9919283586232905E-17</v>
      </c>
      <c r="P54" s="8">
        <v>9.9919262527430002E-17</v>
      </c>
      <c r="Q54" s="8">
        <v>9.9919311346048098E-17</v>
      </c>
      <c r="R54" s="8">
        <v>9.9919316609989295E-17</v>
      </c>
      <c r="S54" s="8">
        <v>9.9919321412947396E-17</v>
      </c>
      <c r="T54" s="8">
        <v>9.9919325718754001E-17</v>
      </c>
      <c r="U54" s="8">
        <v>9.9919329514976504E-17</v>
      </c>
      <c r="V54" s="8">
        <v>9.9919341207646699E-17</v>
      </c>
      <c r="W54" s="8">
        <v>9.99193432105185E-17</v>
      </c>
      <c r="X54" s="8">
        <v>9.9919361542118394E-17</v>
      </c>
      <c r="Y54" s="8">
        <v>9.9919408078503996E-17</v>
      </c>
      <c r="Z54" s="8">
        <v>9.9919446199053002E-17</v>
      </c>
      <c r="AA54" s="8">
        <v>9.9919468150400596E-17</v>
      </c>
      <c r="AB54" s="8">
        <v>9.9919480119233996E-17</v>
      </c>
      <c r="AC54" s="8">
        <v>9.9919486273149294E-17</v>
      </c>
      <c r="AD54" s="8">
        <v>9.9919488238831801E-17</v>
      </c>
      <c r="AE54" s="2"/>
      <c r="AF54" s="4"/>
      <c r="AG54" s="5"/>
      <c r="AH54" s="2"/>
      <c r="AK54" s="2"/>
    </row>
    <row r="55" spans="1:37" ht="31" x14ac:dyDescent="0.35">
      <c r="A55" s="3">
        <v>51</v>
      </c>
      <c r="B55" s="8">
        <v>9.9919782811925605E-17</v>
      </c>
      <c r="C55" s="8">
        <v>9.9919776188272394E-17</v>
      </c>
      <c r="D55" s="8">
        <v>9.9919451632137095E-17</v>
      </c>
      <c r="E55" s="8">
        <v>9.9919712136303501E-17</v>
      </c>
      <c r="F55" s="8">
        <v>9.9919724404329903E-17</v>
      </c>
      <c r="G55" s="8">
        <v>9.9919706407528E-17</v>
      </c>
      <c r="H55" s="8">
        <v>9.9919682466211399E-17</v>
      </c>
      <c r="I55" s="8">
        <v>9.9919667457228494E-17</v>
      </c>
      <c r="J55" s="8">
        <v>9.9919655859264096E-17</v>
      </c>
      <c r="K55" s="8">
        <v>9.9919467010228905E-17</v>
      </c>
      <c r="L55" s="8">
        <v>9.9919408510783798E-17</v>
      </c>
      <c r="M55" s="8">
        <v>9.9919356128611005E-17</v>
      </c>
      <c r="N55" s="8">
        <v>9.9919314178712405E-17</v>
      </c>
      <c r="O55" s="8">
        <v>9.9919283586232905E-17</v>
      </c>
      <c r="P55" s="8">
        <v>9.9919262527430002E-17</v>
      </c>
      <c r="Q55" s="8">
        <v>9.9919311346048098E-17</v>
      </c>
      <c r="R55" s="8">
        <v>9.9919316609989295E-17</v>
      </c>
      <c r="S55" s="8">
        <v>9.9919321412947396E-17</v>
      </c>
      <c r="T55" s="8">
        <v>9.9919325718754001E-17</v>
      </c>
      <c r="U55" s="8">
        <v>9.9919329514976504E-17</v>
      </c>
      <c r="V55" s="8">
        <v>9.9919341207646699E-17</v>
      </c>
      <c r="W55" s="8">
        <v>9.99193432105185E-17</v>
      </c>
      <c r="X55" s="8">
        <v>9.9919361542118394E-17</v>
      </c>
      <c r="Y55" s="8">
        <v>9.9919408078503996E-17</v>
      </c>
      <c r="Z55" s="8">
        <v>9.9919446199053002E-17</v>
      </c>
      <c r="AA55" s="8">
        <v>9.9919468150400596E-17</v>
      </c>
      <c r="AB55" s="8">
        <v>9.9919480119233996E-17</v>
      </c>
      <c r="AC55" s="8">
        <v>9.9919486273149294E-17</v>
      </c>
      <c r="AD55" s="8">
        <v>9.9919488238831801E-17</v>
      </c>
      <c r="AE55" s="2"/>
      <c r="AF55" s="4"/>
      <c r="AG55" s="5"/>
      <c r="AH55" s="2"/>
      <c r="AK55" s="2"/>
    </row>
    <row r="56" spans="1:37" ht="31" x14ac:dyDescent="0.35">
      <c r="A56" s="3">
        <v>52</v>
      </c>
      <c r="B56" s="8">
        <v>9.9919782811925605E-17</v>
      </c>
      <c r="C56" s="8">
        <v>9.9919776188272394E-17</v>
      </c>
      <c r="D56" s="8">
        <v>9.9919451632137095E-17</v>
      </c>
      <c r="E56" s="8">
        <v>9.9919712136303501E-17</v>
      </c>
      <c r="F56" s="8">
        <v>9.9919724404329903E-17</v>
      </c>
      <c r="G56" s="8">
        <v>9.9919706407528E-17</v>
      </c>
      <c r="H56" s="8">
        <v>9.9919682466211399E-17</v>
      </c>
      <c r="I56" s="8">
        <v>9.9919667457228494E-17</v>
      </c>
      <c r="J56" s="8">
        <v>9.9919655859264096E-17</v>
      </c>
      <c r="K56" s="8">
        <v>9.9919467010228905E-17</v>
      </c>
      <c r="L56" s="8">
        <v>9.9919408510783798E-17</v>
      </c>
      <c r="M56" s="8">
        <v>9.9919356128611005E-17</v>
      </c>
      <c r="N56" s="8">
        <v>9.9919314178712405E-17</v>
      </c>
      <c r="O56" s="8">
        <v>9.9919283586232905E-17</v>
      </c>
      <c r="P56" s="8">
        <v>9.9919262527430002E-17</v>
      </c>
      <c r="Q56" s="8">
        <v>9.9919311346048098E-17</v>
      </c>
      <c r="R56" s="8">
        <v>9.9919316609989295E-17</v>
      </c>
      <c r="S56" s="8">
        <v>9.9919321412947396E-17</v>
      </c>
      <c r="T56" s="8">
        <v>9.9919325718754001E-17</v>
      </c>
      <c r="U56" s="8">
        <v>9.9919329514976504E-17</v>
      </c>
      <c r="V56" s="8">
        <v>9.9919341207646699E-17</v>
      </c>
      <c r="W56" s="8">
        <v>9.99193432105185E-17</v>
      </c>
      <c r="X56" s="8">
        <v>9.9919361542118394E-17</v>
      </c>
      <c r="Y56" s="8">
        <v>9.9919408078503996E-17</v>
      </c>
      <c r="Z56" s="8">
        <v>9.9919446199053002E-17</v>
      </c>
      <c r="AA56" s="8">
        <v>9.9919468150400596E-17</v>
      </c>
      <c r="AB56" s="8">
        <v>9.9919480119233996E-17</v>
      </c>
      <c r="AC56" s="8">
        <v>9.9919486273149294E-17</v>
      </c>
      <c r="AD56" s="8">
        <v>9.9919488238831801E-17</v>
      </c>
      <c r="AE56" s="2"/>
      <c r="AF56" s="4"/>
      <c r="AG56" s="5"/>
      <c r="AH56" s="2"/>
      <c r="AK56" s="2"/>
    </row>
    <row r="57" spans="1:37" ht="31" x14ac:dyDescent="0.35">
      <c r="A57" s="3">
        <v>53</v>
      </c>
      <c r="B57" s="8">
        <v>9.9919782811925605E-17</v>
      </c>
      <c r="C57" s="8">
        <v>9.9919776188272394E-17</v>
      </c>
      <c r="D57" s="8">
        <v>9.9919451632137095E-17</v>
      </c>
      <c r="E57" s="8">
        <v>9.9919712136303501E-17</v>
      </c>
      <c r="F57" s="8">
        <v>9.9919724404329903E-17</v>
      </c>
      <c r="G57" s="8">
        <v>9.9919706407528E-17</v>
      </c>
      <c r="H57" s="8">
        <v>9.9919682466211399E-17</v>
      </c>
      <c r="I57" s="8">
        <v>9.9919667457228494E-17</v>
      </c>
      <c r="J57" s="8">
        <v>9.9919655859264096E-17</v>
      </c>
      <c r="K57" s="8">
        <v>9.9919467010228905E-17</v>
      </c>
      <c r="L57" s="8">
        <v>9.9919408510783798E-17</v>
      </c>
      <c r="M57" s="8">
        <v>9.9919356128611005E-17</v>
      </c>
      <c r="N57" s="8">
        <v>9.9919314178712405E-17</v>
      </c>
      <c r="O57" s="8">
        <v>9.9919283586232905E-17</v>
      </c>
      <c r="P57" s="8">
        <v>9.9919262527430002E-17</v>
      </c>
      <c r="Q57" s="8">
        <v>9.9919311346048098E-17</v>
      </c>
      <c r="R57" s="8">
        <v>9.9919316609989295E-17</v>
      </c>
      <c r="S57" s="8">
        <v>9.9919321412947396E-17</v>
      </c>
      <c r="T57" s="8">
        <v>9.9919325718754001E-17</v>
      </c>
      <c r="U57" s="8">
        <v>9.9919329514976504E-17</v>
      </c>
      <c r="V57" s="8">
        <v>9.9919341207646699E-17</v>
      </c>
      <c r="W57" s="8">
        <v>9.99193432105185E-17</v>
      </c>
      <c r="X57" s="8">
        <v>9.9919361542118394E-17</v>
      </c>
      <c r="Y57" s="8">
        <v>9.9919408078503996E-17</v>
      </c>
      <c r="Z57" s="8">
        <v>9.9919446199053002E-17</v>
      </c>
      <c r="AA57" s="8">
        <v>9.9919468150400596E-17</v>
      </c>
      <c r="AB57" s="8">
        <v>9.9919480119233996E-17</v>
      </c>
      <c r="AC57" s="8">
        <v>9.9919486273149294E-17</v>
      </c>
      <c r="AD57" s="8">
        <v>9.9919488238831801E-17</v>
      </c>
      <c r="AE57" s="2"/>
      <c r="AF57" s="4"/>
      <c r="AG57" s="5"/>
      <c r="AH57" s="2"/>
    </row>
    <row r="58" spans="1:37" ht="31" x14ac:dyDescent="0.35">
      <c r="A58" s="3">
        <v>54</v>
      </c>
      <c r="B58" s="8">
        <v>9.9919782811925605E-17</v>
      </c>
      <c r="C58" s="8">
        <v>9.9919776188272394E-17</v>
      </c>
      <c r="D58" s="8">
        <v>9.9919451632137095E-17</v>
      </c>
      <c r="E58" s="8">
        <v>9.9919712136303501E-17</v>
      </c>
      <c r="F58" s="8">
        <v>9.9919724404329903E-17</v>
      </c>
      <c r="G58" s="8">
        <v>9.9919706407528E-17</v>
      </c>
      <c r="H58" s="8">
        <v>9.9919682466211399E-17</v>
      </c>
      <c r="I58" s="8">
        <v>9.9919667457228494E-17</v>
      </c>
      <c r="J58" s="8">
        <v>9.9919655859264096E-17</v>
      </c>
      <c r="K58" s="8">
        <v>9.9919467010228905E-17</v>
      </c>
      <c r="L58" s="8">
        <v>9.9919408510783798E-17</v>
      </c>
      <c r="M58" s="8">
        <v>9.9919356128611005E-17</v>
      </c>
      <c r="N58" s="8">
        <v>9.9919314178712405E-17</v>
      </c>
      <c r="O58" s="8">
        <v>9.9919283586232905E-17</v>
      </c>
      <c r="P58" s="8">
        <v>9.9919262527430002E-17</v>
      </c>
      <c r="Q58" s="8">
        <v>9.9919311346048098E-17</v>
      </c>
      <c r="R58" s="8">
        <v>9.9919316609989295E-17</v>
      </c>
      <c r="S58" s="8">
        <v>9.9919321412947396E-17</v>
      </c>
      <c r="T58" s="8">
        <v>9.9919325718754001E-17</v>
      </c>
      <c r="U58" s="8">
        <v>9.9919329514976504E-17</v>
      </c>
      <c r="V58" s="8">
        <v>9.9919341207646699E-17</v>
      </c>
      <c r="W58" s="8">
        <v>9.99193432105185E-17</v>
      </c>
      <c r="X58" s="8">
        <v>9.9919361542118394E-17</v>
      </c>
      <c r="Y58" s="8">
        <v>9.9919408078503996E-17</v>
      </c>
      <c r="Z58" s="8">
        <v>9.9919446199053002E-17</v>
      </c>
      <c r="AA58" s="8">
        <v>9.9919468150400596E-17</v>
      </c>
      <c r="AB58" s="8">
        <v>9.9919480119233996E-17</v>
      </c>
      <c r="AC58" s="8">
        <v>9.9919486273149294E-17</v>
      </c>
      <c r="AD58" s="8">
        <v>9.9919488238831801E-17</v>
      </c>
      <c r="AE58" s="2"/>
      <c r="AF58" s="4"/>
      <c r="AG58" s="5"/>
      <c r="AH58" s="2"/>
    </row>
    <row r="59" spans="1:37" ht="31" x14ac:dyDescent="0.35">
      <c r="A59" s="3">
        <v>55</v>
      </c>
      <c r="B59" s="8">
        <v>9.9919782811925605E-17</v>
      </c>
      <c r="C59" s="8">
        <v>9.9919776188272394E-17</v>
      </c>
      <c r="D59" s="8">
        <v>9.9919451632137095E-17</v>
      </c>
      <c r="E59" s="8">
        <v>9.9919712136303501E-17</v>
      </c>
      <c r="F59" s="8">
        <v>9.9919724404329903E-17</v>
      </c>
      <c r="G59" s="8">
        <v>9.9919706407528E-17</v>
      </c>
      <c r="H59" s="8">
        <v>9.9919682466211399E-17</v>
      </c>
      <c r="I59" s="8">
        <v>9.9919667457228494E-17</v>
      </c>
      <c r="J59" s="8">
        <v>9.9919655859264096E-17</v>
      </c>
      <c r="K59" s="8">
        <v>9.9919467010228905E-17</v>
      </c>
      <c r="L59" s="8">
        <v>9.9919408510783798E-17</v>
      </c>
      <c r="M59" s="8">
        <v>9.9919356128611005E-17</v>
      </c>
      <c r="N59" s="8">
        <v>9.9919314178712405E-17</v>
      </c>
      <c r="O59" s="8">
        <v>9.9919283586232905E-17</v>
      </c>
      <c r="P59" s="8">
        <v>9.9919262527430002E-17</v>
      </c>
      <c r="Q59" s="8">
        <v>9.9919311346048098E-17</v>
      </c>
      <c r="R59" s="8">
        <v>9.9919316609989295E-17</v>
      </c>
      <c r="S59" s="8">
        <v>9.9919321412947396E-17</v>
      </c>
      <c r="T59" s="8">
        <v>9.9919325718754001E-17</v>
      </c>
      <c r="U59" s="8">
        <v>9.9919329514976504E-17</v>
      </c>
      <c r="V59" s="8">
        <v>9.9919341207646699E-17</v>
      </c>
      <c r="W59" s="8">
        <v>9.99193432105185E-17</v>
      </c>
      <c r="X59" s="8">
        <v>9.9919361542118394E-17</v>
      </c>
      <c r="Y59" s="8">
        <v>9.9919408078503996E-17</v>
      </c>
      <c r="Z59" s="8">
        <v>9.9919446199053002E-17</v>
      </c>
      <c r="AA59" s="8">
        <v>9.9919468150400596E-17</v>
      </c>
      <c r="AB59" s="8">
        <v>9.9919480119233996E-17</v>
      </c>
      <c r="AC59" s="8">
        <v>9.9919486273149294E-17</v>
      </c>
      <c r="AD59" s="8">
        <v>9.9919488238831801E-17</v>
      </c>
      <c r="AE59" s="2"/>
      <c r="AF59" s="4"/>
      <c r="AG59" s="5"/>
      <c r="AH59" s="2"/>
    </row>
    <row r="60" spans="1:37" ht="31" x14ac:dyDescent="0.35">
      <c r="A60" s="3">
        <v>56</v>
      </c>
      <c r="B60" s="8">
        <v>9.9919782811925605E-17</v>
      </c>
      <c r="C60" s="8">
        <v>9.9919776188272394E-17</v>
      </c>
      <c r="D60" s="8">
        <v>9.9919451632137095E-17</v>
      </c>
      <c r="E60" s="8">
        <v>9.9919712136303501E-17</v>
      </c>
      <c r="F60" s="8">
        <v>9.9919724404329903E-17</v>
      </c>
      <c r="G60" s="8">
        <v>9.9919706407528E-17</v>
      </c>
      <c r="H60" s="8">
        <v>9.9919682466211399E-17</v>
      </c>
      <c r="I60" s="8">
        <v>9.9919667457228494E-17</v>
      </c>
      <c r="J60" s="8">
        <v>9.9919655859264096E-17</v>
      </c>
      <c r="K60" s="8">
        <v>9.9919467010228905E-17</v>
      </c>
      <c r="L60" s="8">
        <v>9.9919408510783798E-17</v>
      </c>
      <c r="M60" s="8">
        <v>9.9919356128611005E-17</v>
      </c>
      <c r="N60" s="8">
        <v>9.9919314178712405E-17</v>
      </c>
      <c r="O60" s="8">
        <v>9.9919283586232905E-17</v>
      </c>
      <c r="P60" s="8">
        <v>9.9919262527430002E-17</v>
      </c>
      <c r="Q60" s="8">
        <v>9.9919311346048098E-17</v>
      </c>
      <c r="R60" s="8">
        <v>9.9919316609989295E-17</v>
      </c>
      <c r="S60" s="8">
        <v>9.9919321412947396E-17</v>
      </c>
      <c r="T60" s="8">
        <v>9.9919325718754001E-17</v>
      </c>
      <c r="U60" s="8">
        <v>9.9919329514976504E-17</v>
      </c>
      <c r="V60" s="8">
        <v>9.9919341207646699E-17</v>
      </c>
      <c r="W60" s="8">
        <v>9.99193432105185E-17</v>
      </c>
      <c r="X60" s="8">
        <v>9.9919361542118394E-17</v>
      </c>
      <c r="Y60" s="8">
        <v>9.9919408078503996E-17</v>
      </c>
      <c r="Z60" s="8">
        <v>9.9919446199053002E-17</v>
      </c>
      <c r="AA60" s="8">
        <v>9.9919468150400596E-17</v>
      </c>
      <c r="AB60" s="8">
        <v>9.9919480119233996E-17</v>
      </c>
      <c r="AC60" s="8">
        <v>9.9919486273149294E-17</v>
      </c>
      <c r="AD60" s="8">
        <v>9.9919488238831801E-17</v>
      </c>
      <c r="AE60" s="2"/>
      <c r="AF60" s="4"/>
      <c r="AG60" s="5"/>
      <c r="AH60" s="2"/>
    </row>
    <row r="61" spans="1:37" ht="31" x14ac:dyDescent="0.35">
      <c r="A61" s="3">
        <v>57</v>
      </c>
      <c r="B61" s="8">
        <v>9.9919782811925605E-17</v>
      </c>
      <c r="C61" s="8">
        <v>9.9919776188272394E-17</v>
      </c>
      <c r="D61" s="8">
        <v>9.9919451632137095E-17</v>
      </c>
      <c r="E61" s="8">
        <v>9.9919712136303501E-17</v>
      </c>
      <c r="F61" s="8">
        <v>9.9919724404329903E-17</v>
      </c>
      <c r="G61" s="8">
        <v>9.9919706407528E-17</v>
      </c>
      <c r="H61" s="8">
        <v>9.9919682466211399E-17</v>
      </c>
      <c r="I61" s="8">
        <v>9.9919667457228494E-17</v>
      </c>
      <c r="J61" s="8">
        <v>9.9919655859264096E-17</v>
      </c>
      <c r="K61" s="8">
        <v>9.9919467010228905E-17</v>
      </c>
      <c r="L61" s="8">
        <v>9.9919408510783798E-17</v>
      </c>
      <c r="M61" s="8">
        <v>9.9919356128611005E-17</v>
      </c>
      <c r="N61" s="8">
        <v>9.9919314178712405E-17</v>
      </c>
      <c r="O61" s="8">
        <v>9.9919283586232905E-17</v>
      </c>
      <c r="P61" s="8">
        <v>9.9919262527430002E-17</v>
      </c>
      <c r="Q61" s="8">
        <v>9.9919311346048098E-17</v>
      </c>
      <c r="R61" s="8">
        <v>9.9919316609989295E-17</v>
      </c>
      <c r="S61" s="8">
        <v>9.9919321412947396E-17</v>
      </c>
      <c r="T61" s="8">
        <v>9.9919325718754001E-17</v>
      </c>
      <c r="U61" s="8">
        <v>9.9919329514976504E-17</v>
      </c>
      <c r="V61" s="8">
        <v>9.9919341207646699E-17</v>
      </c>
      <c r="W61" s="8">
        <v>9.99193432105185E-17</v>
      </c>
      <c r="X61" s="8">
        <v>9.9919361542118394E-17</v>
      </c>
      <c r="Y61" s="8">
        <v>9.9919408078503996E-17</v>
      </c>
      <c r="Z61" s="8">
        <v>9.9919446199053002E-17</v>
      </c>
      <c r="AA61" s="8">
        <v>9.9919468150400596E-17</v>
      </c>
      <c r="AB61" s="8">
        <v>9.9919480119233996E-17</v>
      </c>
      <c r="AC61" s="8">
        <v>9.9919486273149294E-17</v>
      </c>
      <c r="AD61" s="8">
        <v>9.9919488238831801E-17</v>
      </c>
      <c r="AE61" s="2"/>
      <c r="AF61" s="4"/>
      <c r="AG61" s="5"/>
      <c r="AH61" s="2"/>
    </row>
    <row r="62" spans="1:37" ht="31" x14ac:dyDescent="0.35">
      <c r="A62" s="3">
        <v>58</v>
      </c>
      <c r="B62" s="8">
        <v>9.9919782811925605E-17</v>
      </c>
      <c r="C62" s="8">
        <v>9.9919776188272394E-17</v>
      </c>
      <c r="D62" s="8">
        <v>9.9919451632137095E-17</v>
      </c>
      <c r="E62" s="8">
        <v>9.9919712136303501E-17</v>
      </c>
      <c r="F62" s="8">
        <v>9.9919724404329903E-17</v>
      </c>
      <c r="G62" s="8">
        <v>9.9919706407528E-17</v>
      </c>
      <c r="H62" s="8">
        <v>9.9919682466211399E-17</v>
      </c>
      <c r="I62" s="8">
        <v>9.9919667457228494E-17</v>
      </c>
      <c r="J62" s="8">
        <v>9.9919655859264096E-17</v>
      </c>
      <c r="K62" s="8">
        <v>9.9919467010228905E-17</v>
      </c>
      <c r="L62" s="8">
        <v>9.9919408510783798E-17</v>
      </c>
      <c r="M62" s="8">
        <v>9.9919356128611005E-17</v>
      </c>
      <c r="N62" s="8">
        <v>9.9919314178712405E-17</v>
      </c>
      <c r="O62" s="8">
        <v>9.9919283586232905E-17</v>
      </c>
      <c r="P62" s="8">
        <v>9.9919262527430002E-17</v>
      </c>
      <c r="Q62" s="8">
        <v>9.9919311346048098E-17</v>
      </c>
      <c r="R62" s="8">
        <v>9.9919316609989295E-17</v>
      </c>
      <c r="S62" s="8">
        <v>9.9919321412947396E-17</v>
      </c>
      <c r="T62" s="8">
        <v>9.9919325718754001E-17</v>
      </c>
      <c r="U62" s="8">
        <v>9.9919329514976504E-17</v>
      </c>
      <c r="V62" s="8">
        <v>9.9919341207646699E-17</v>
      </c>
      <c r="W62" s="8">
        <v>9.99193432105185E-17</v>
      </c>
      <c r="X62" s="8">
        <v>9.9919361542118394E-17</v>
      </c>
      <c r="Y62" s="8">
        <v>9.9919408078503996E-17</v>
      </c>
      <c r="Z62" s="8">
        <v>9.9919446199053002E-17</v>
      </c>
      <c r="AA62" s="8">
        <v>9.9919468150400596E-17</v>
      </c>
      <c r="AB62" s="8">
        <v>9.9919480119233996E-17</v>
      </c>
      <c r="AC62" s="8">
        <v>9.9919486273149294E-17</v>
      </c>
      <c r="AD62" s="8">
        <v>9.9919488238831801E-17</v>
      </c>
      <c r="AE62" s="2"/>
      <c r="AF62" s="4"/>
      <c r="AG62" s="5"/>
      <c r="AH62" s="2"/>
    </row>
    <row r="63" spans="1:37" ht="31" x14ac:dyDescent="0.35">
      <c r="A63" s="3">
        <v>59</v>
      </c>
      <c r="B63" s="8">
        <v>9.9919782811925605E-17</v>
      </c>
      <c r="C63" s="8">
        <v>9.9919776188272394E-17</v>
      </c>
      <c r="D63" s="8">
        <v>9.9919451632137095E-17</v>
      </c>
      <c r="E63" s="8">
        <v>9.9919712136303501E-17</v>
      </c>
      <c r="F63" s="8">
        <v>9.9919724404329903E-17</v>
      </c>
      <c r="G63" s="8">
        <v>9.9919706407528E-17</v>
      </c>
      <c r="H63" s="8">
        <v>9.9919682466211399E-17</v>
      </c>
      <c r="I63" s="8">
        <v>9.9919667457228494E-17</v>
      </c>
      <c r="J63" s="8">
        <v>9.9919655859264096E-17</v>
      </c>
      <c r="K63" s="8">
        <v>9.9919467010228905E-17</v>
      </c>
      <c r="L63" s="8">
        <v>9.9919408510783798E-17</v>
      </c>
      <c r="M63" s="8">
        <v>9.9919356128611005E-17</v>
      </c>
      <c r="N63" s="8">
        <v>9.9919314178712405E-17</v>
      </c>
      <c r="O63" s="8">
        <v>9.9919283586232905E-17</v>
      </c>
      <c r="P63" s="8">
        <v>9.9919262527430002E-17</v>
      </c>
      <c r="Q63" s="8">
        <v>9.9919311346048098E-17</v>
      </c>
      <c r="R63" s="8">
        <v>9.9919316609989295E-17</v>
      </c>
      <c r="S63" s="8">
        <v>9.9919321412947396E-17</v>
      </c>
      <c r="T63" s="8">
        <v>9.9919325718754001E-17</v>
      </c>
      <c r="U63" s="8">
        <v>9.9919329514976504E-17</v>
      </c>
      <c r="V63" s="8">
        <v>9.9919341207646699E-17</v>
      </c>
      <c r="W63" s="8">
        <v>9.99193432105185E-17</v>
      </c>
      <c r="X63" s="8">
        <v>9.9919361542118394E-17</v>
      </c>
      <c r="Y63" s="8">
        <v>9.9919408078503996E-17</v>
      </c>
      <c r="Z63" s="8">
        <v>9.9919446199053002E-17</v>
      </c>
      <c r="AA63" s="8">
        <v>9.9919468150400596E-17</v>
      </c>
      <c r="AB63" s="8">
        <v>9.9919480119233996E-17</v>
      </c>
      <c r="AC63" s="8">
        <v>9.9919486273149294E-17</v>
      </c>
      <c r="AD63" s="8">
        <v>9.9919488238831801E-17</v>
      </c>
      <c r="AE63" s="2"/>
      <c r="AF63" s="4"/>
      <c r="AG63" s="5"/>
      <c r="AH63" s="2"/>
    </row>
    <row r="64" spans="1:37" ht="31" x14ac:dyDescent="0.35">
      <c r="A64" s="3">
        <v>60</v>
      </c>
      <c r="B64" s="8">
        <v>9.9919782811925605E-17</v>
      </c>
      <c r="C64" s="8">
        <v>9.9919776188272394E-17</v>
      </c>
      <c r="D64" s="8">
        <v>9.9919451632137095E-17</v>
      </c>
      <c r="E64" s="8">
        <v>9.9919712136303501E-17</v>
      </c>
      <c r="F64" s="8">
        <v>9.9919724404329903E-17</v>
      </c>
      <c r="G64" s="8">
        <v>9.9919706407528E-17</v>
      </c>
      <c r="H64" s="8">
        <v>9.9919682466211399E-17</v>
      </c>
      <c r="I64" s="8">
        <v>9.9919667457228494E-17</v>
      </c>
      <c r="J64" s="8">
        <v>9.9919655859264096E-17</v>
      </c>
      <c r="K64" s="8">
        <v>9.9919467010228905E-17</v>
      </c>
      <c r="L64" s="8">
        <v>9.9919408510783798E-17</v>
      </c>
      <c r="M64" s="8">
        <v>9.9919356128611005E-17</v>
      </c>
      <c r="N64" s="8">
        <v>9.9919314178712405E-17</v>
      </c>
      <c r="O64" s="8">
        <v>9.9919283586232905E-17</v>
      </c>
      <c r="P64" s="8">
        <v>9.9919262527430002E-17</v>
      </c>
      <c r="Q64" s="8">
        <v>9.9919311346048098E-17</v>
      </c>
      <c r="R64" s="8">
        <v>9.9919316609989295E-17</v>
      </c>
      <c r="S64" s="8">
        <v>9.9919321412947396E-17</v>
      </c>
      <c r="T64" s="8">
        <v>9.9919325718754001E-17</v>
      </c>
      <c r="U64" s="8">
        <v>9.9919329514976504E-17</v>
      </c>
      <c r="V64" s="8">
        <v>9.9919341207646699E-17</v>
      </c>
      <c r="W64" s="8">
        <v>9.99193432105185E-17</v>
      </c>
      <c r="X64" s="8">
        <v>9.9919361542118394E-17</v>
      </c>
      <c r="Y64" s="8">
        <v>9.9919408078503996E-17</v>
      </c>
      <c r="Z64" s="8">
        <v>9.9919446199053002E-17</v>
      </c>
      <c r="AA64" s="8">
        <v>9.9919468150400596E-17</v>
      </c>
      <c r="AB64" s="8">
        <v>9.9919480119233996E-17</v>
      </c>
      <c r="AC64" s="8">
        <v>9.9919486273149294E-17</v>
      </c>
      <c r="AD64" s="8">
        <v>9.9919488238831801E-17</v>
      </c>
      <c r="AE64" s="2"/>
      <c r="AF64" s="4"/>
      <c r="AG64" s="5"/>
      <c r="AH64" s="2"/>
    </row>
    <row r="65" spans="1:34" ht="31" x14ac:dyDescent="0.35">
      <c r="A65" s="3">
        <v>61</v>
      </c>
      <c r="B65" s="8">
        <v>9.9919782811925605E-17</v>
      </c>
      <c r="C65" s="8">
        <v>9.9919776188272394E-17</v>
      </c>
      <c r="D65" s="8">
        <v>9.9919451632137095E-17</v>
      </c>
      <c r="E65" s="8">
        <v>9.9919712136303501E-17</v>
      </c>
      <c r="F65" s="8">
        <v>9.9919724404329903E-17</v>
      </c>
      <c r="G65" s="8">
        <v>9.9919706407528E-17</v>
      </c>
      <c r="H65" s="8">
        <v>9.9919682466211399E-17</v>
      </c>
      <c r="I65" s="8">
        <v>9.9919667457228494E-17</v>
      </c>
      <c r="J65" s="8">
        <v>9.9919655859264096E-17</v>
      </c>
      <c r="K65" s="8">
        <v>9.9919467010228905E-17</v>
      </c>
      <c r="L65" s="8">
        <v>9.9919408510783798E-17</v>
      </c>
      <c r="M65" s="8">
        <v>9.9919356128611005E-17</v>
      </c>
      <c r="N65" s="8">
        <v>9.9919314178712405E-17</v>
      </c>
      <c r="O65" s="8">
        <v>9.9919283586232905E-17</v>
      </c>
      <c r="P65" s="8">
        <v>9.9919262527430002E-17</v>
      </c>
      <c r="Q65" s="8">
        <v>9.9919311346048098E-17</v>
      </c>
      <c r="R65" s="8">
        <v>9.9919316609989295E-17</v>
      </c>
      <c r="S65" s="8">
        <v>9.9919321412947396E-17</v>
      </c>
      <c r="T65" s="8">
        <v>9.9919325718754001E-17</v>
      </c>
      <c r="U65" s="8">
        <v>9.9919329514976504E-17</v>
      </c>
      <c r="V65" s="8">
        <v>9.9919341207646699E-17</v>
      </c>
      <c r="W65" s="8">
        <v>9.99193432105185E-17</v>
      </c>
      <c r="X65" s="8">
        <v>9.9919361542118394E-17</v>
      </c>
      <c r="Y65" s="8">
        <v>9.9919408078503996E-17</v>
      </c>
      <c r="Z65" s="8">
        <v>9.9919446199053002E-17</v>
      </c>
      <c r="AA65" s="8">
        <v>9.9919468150400596E-17</v>
      </c>
      <c r="AB65" s="8">
        <v>9.9919480119233996E-17</v>
      </c>
      <c r="AC65" s="8">
        <v>9.9919486273149294E-17</v>
      </c>
      <c r="AD65" s="8">
        <v>9.9919488238831801E-17</v>
      </c>
      <c r="AE65" s="2"/>
      <c r="AF65" s="4"/>
      <c r="AG65" s="5"/>
      <c r="AH65" s="2"/>
    </row>
    <row r="66" spans="1:34" ht="31" x14ac:dyDescent="0.35">
      <c r="A66" s="3">
        <v>62</v>
      </c>
      <c r="B66" s="8">
        <v>9.9919782811925605E-17</v>
      </c>
      <c r="C66" s="8">
        <v>9.9919776188272394E-17</v>
      </c>
      <c r="D66" s="8">
        <v>9.9919451632137095E-17</v>
      </c>
      <c r="E66" s="8">
        <v>9.9919712136303501E-17</v>
      </c>
      <c r="F66" s="8">
        <v>9.9919724404329903E-17</v>
      </c>
      <c r="G66" s="8">
        <v>9.9919706407528E-17</v>
      </c>
      <c r="H66" s="8">
        <v>9.9919682466211399E-17</v>
      </c>
      <c r="I66" s="8">
        <v>9.9919667457228494E-17</v>
      </c>
      <c r="J66" s="8">
        <v>9.9919655859264096E-17</v>
      </c>
      <c r="K66" s="8">
        <v>9.9919467010228905E-17</v>
      </c>
      <c r="L66" s="8">
        <v>9.9919408510783798E-17</v>
      </c>
      <c r="M66" s="8">
        <v>9.9919356128611005E-17</v>
      </c>
      <c r="N66" s="8">
        <v>9.9919314178712405E-17</v>
      </c>
      <c r="O66" s="8">
        <v>9.9919283586232905E-17</v>
      </c>
      <c r="P66" s="8">
        <v>9.9919262527430002E-17</v>
      </c>
      <c r="Q66" s="8">
        <v>9.9919311346048098E-17</v>
      </c>
      <c r="R66" s="8">
        <v>9.9919316609989295E-17</v>
      </c>
      <c r="S66" s="8">
        <v>9.9919321412947396E-17</v>
      </c>
      <c r="T66" s="8">
        <v>9.9919325718754001E-17</v>
      </c>
      <c r="U66" s="8">
        <v>9.9919329514976504E-17</v>
      </c>
      <c r="V66" s="8">
        <v>9.9919341207646699E-17</v>
      </c>
      <c r="W66" s="8">
        <v>9.99193432105185E-17</v>
      </c>
      <c r="X66" s="8">
        <v>9.9919361542118394E-17</v>
      </c>
      <c r="Y66" s="8">
        <v>9.9919408078503996E-17</v>
      </c>
      <c r="Z66" s="8">
        <v>9.9919446199053002E-17</v>
      </c>
      <c r="AA66" s="8">
        <v>9.9919468150400596E-17</v>
      </c>
      <c r="AB66" s="8">
        <v>9.9919480119233996E-17</v>
      </c>
      <c r="AC66" s="8">
        <v>9.9919486273149294E-17</v>
      </c>
      <c r="AD66" s="8">
        <v>9.9919488238831801E-17</v>
      </c>
      <c r="AE66" s="2"/>
      <c r="AF66" s="4"/>
      <c r="AG66" s="5"/>
      <c r="AH66" s="2"/>
    </row>
    <row r="67" spans="1:34" ht="31" x14ac:dyDescent="0.35">
      <c r="A67" s="3">
        <v>63</v>
      </c>
      <c r="B67" s="8">
        <v>9.9919782811925605E-17</v>
      </c>
      <c r="C67" s="8">
        <v>9.9919776188272394E-17</v>
      </c>
      <c r="D67" s="8">
        <v>9.9919451632137095E-17</v>
      </c>
      <c r="E67" s="8">
        <v>9.9919712136303501E-17</v>
      </c>
      <c r="F67" s="8">
        <v>9.9919724404329903E-17</v>
      </c>
      <c r="G67" s="8">
        <v>9.9919706407528E-17</v>
      </c>
      <c r="H67" s="8">
        <v>9.9919682466211399E-17</v>
      </c>
      <c r="I67" s="8">
        <v>9.9919667457228494E-17</v>
      </c>
      <c r="J67" s="8">
        <v>9.9919655859264096E-17</v>
      </c>
      <c r="K67" s="8">
        <v>9.9919467010228905E-17</v>
      </c>
      <c r="L67" s="8">
        <v>9.9919408510783798E-17</v>
      </c>
      <c r="M67" s="8">
        <v>9.9919356128611005E-17</v>
      </c>
      <c r="N67" s="8">
        <v>9.9919314178712405E-17</v>
      </c>
      <c r="O67" s="8">
        <v>9.9919283586232905E-17</v>
      </c>
      <c r="P67" s="8">
        <v>9.9919262527430002E-17</v>
      </c>
      <c r="Q67" s="8">
        <v>9.9919311346048098E-17</v>
      </c>
      <c r="R67" s="8">
        <v>9.9919316609989295E-17</v>
      </c>
      <c r="S67" s="8">
        <v>9.9919321412947396E-17</v>
      </c>
      <c r="T67" s="8">
        <v>9.9919325718754001E-17</v>
      </c>
      <c r="U67" s="8">
        <v>9.9919329514976504E-17</v>
      </c>
      <c r="V67" s="8">
        <v>9.9919341207646699E-17</v>
      </c>
      <c r="W67" s="8">
        <v>9.99193432105185E-17</v>
      </c>
      <c r="X67" s="8">
        <v>9.9919361542118394E-17</v>
      </c>
      <c r="Y67" s="8">
        <v>9.9919408078503996E-17</v>
      </c>
      <c r="Z67" s="8">
        <v>9.9919446199053002E-17</v>
      </c>
      <c r="AA67" s="8">
        <v>9.9919468150400596E-17</v>
      </c>
      <c r="AB67" s="8">
        <v>9.9919480119233996E-17</v>
      </c>
      <c r="AC67" s="8">
        <v>9.9919486273149294E-17</v>
      </c>
      <c r="AD67" s="8">
        <v>9.9919488238831801E-17</v>
      </c>
      <c r="AE67" s="2"/>
      <c r="AF67" s="4"/>
      <c r="AG67" s="5"/>
      <c r="AH67" s="2"/>
    </row>
    <row r="68" spans="1:34" ht="31" x14ac:dyDescent="0.35">
      <c r="A68" s="3">
        <f>A67+1</f>
        <v>64</v>
      </c>
      <c r="B68" s="8">
        <v>9.9919782811925605E-17</v>
      </c>
      <c r="C68" s="8">
        <v>9.9919776188272394E-17</v>
      </c>
      <c r="D68" s="8">
        <v>8.2922440499307603E-17</v>
      </c>
      <c r="E68" s="8">
        <v>9.9919712136303501E-17</v>
      </c>
      <c r="F68" s="8">
        <v>9.9919724404329903E-17</v>
      </c>
      <c r="G68" s="8">
        <v>9.9919706407528E-17</v>
      </c>
      <c r="H68" s="8">
        <v>9.9919682466211399E-17</v>
      </c>
      <c r="I68" s="8">
        <v>9.9919667457228494E-17</v>
      </c>
      <c r="J68" s="8">
        <v>9.9919655859264096E-17</v>
      </c>
      <c r="K68" s="8">
        <v>9.9919467010228905E-17</v>
      </c>
      <c r="L68" s="8">
        <v>9.9919408510783798E-17</v>
      </c>
      <c r="M68" s="8">
        <v>9.9919356128611005E-17</v>
      </c>
      <c r="N68" s="8">
        <v>9.9919314178712405E-17</v>
      </c>
      <c r="O68" s="8">
        <v>9.9919283586232905E-17</v>
      </c>
      <c r="P68" s="8">
        <v>9.9919262527430002E-17</v>
      </c>
      <c r="Q68" s="8">
        <v>9.9919311346048098E-17</v>
      </c>
      <c r="R68" s="8">
        <v>9.9919316609989295E-17</v>
      </c>
      <c r="S68" s="8">
        <v>9.9919321412947396E-17</v>
      </c>
      <c r="T68" s="8">
        <v>6.8565165921025299E-17</v>
      </c>
      <c r="U68" s="8">
        <v>9.9919329514976504E-17</v>
      </c>
      <c r="V68" s="8">
        <v>8.60406698877812E-17</v>
      </c>
      <c r="W68" s="8">
        <v>9.99193432105185E-17</v>
      </c>
      <c r="X68" s="8">
        <v>9.9919361542118394E-17</v>
      </c>
      <c r="Y68" s="8">
        <v>9.9919408078503996E-17</v>
      </c>
      <c r="Z68" s="8">
        <v>9.9919446199053002E-17</v>
      </c>
      <c r="AA68" s="8">
        <v>9.9919468150400596E-17</v>
      </c>
      <c r="AB68" s="8">
        <v>9.9919480119233996E-17</v>
      </c>
      <c r="AC68" s="8">
        <v>9.6952045235169005E-17</v>
      </c>
      <c r="AD68" s="8">
        <v>9.9919488238831801E-17</v>
      </c>
      <c r="AE68" s="2"/>
      <c r="AF68" s="4"/>
      <c r="AG68" s="2"/>
      <c r="AH68" s="2"/>
    </row>
    <row r="69" spans="1:34" ht="31" x14ac:dyDescent="0.35">
      <c r="A69" s="3">
        <f t="shared" ref="A69:A73" si="3">A68+1</f>
        <v>65</v>
      </c>
      <c r="B69" s="8">
        <v>8.0872183994026106E-17</v>
      </c>
      <c r="C69" s="8">
        <v>7.4190947667971406E-17</v>
      </c>
      <c r="D69" s="8">
        <v>6.0847424026164303E-17</v>
      </c>
      <c r="E69" s="8">
        <v>9.9919712136303501E-17</v>
      </c>
      <c r="F69" s="8">
        <v>9.9919724404329903E-17</v>
      </c>
      <c r="G69" s="8">
        <v>7.4374585837521705E-17</v>
      </c>
      <c r="H69" s="8">
        <v>9.9919682466211399E-17</v>
      </c>
      <c r="I69" s="8">
        <v>9.9919667457228494E-17</v>
      </c>
      <c r="J69" s="8">
        <v>9.9919655859264096E-17</v>
      </c>
      <c r="K69" s="8">
        <v>9.9919467010228905E-17</v>
      </c>
      <c r="L69" s="8">
        <v>9.86770058130818E-17</v>
      </c>
      <c r="M69" s="8">
        <v>9.9919356128611005E-17</v>
      </c>
      <c r="N69" s="8">
        <v>9.9919314178712405E-17</v>
      </c>
      <c r="O69" s="8">
        <v>9.9919283586232905E-17</v>
      </c>
      <c r="P69" s="8">
        <v>9.9919262527430002E-17</v>
      </c>
      <c r="Q69" s="8">
        <v>7.2014156915126595E-17</v>
      </c>
      <c r="R69" s="8">
        <v>9.9919316609989295E-17</v>
      </c>
      <c r="S69" s="8">
        <v>9.8283345863557102E-17</v>
      </c>
      <c r="T69" s="8">
        <v>6.7699426425422106E-17</v>
      </c>
      <c r="U69" s="8">
        <v>9.9919329514976504E-17</v>
      </c>
      <c r="V69" s="8">
        <v>8.5585663140038998E-17</v>
      </c>
      <c r="W69" s="8">
        <v>9.99193432105185E-17</v>
      </c>
      <c r="X69" s="8">
        <v>8.92970571050305E-17</v>
      </c>
      <c r="Y69" s="8">
        <v>6.9062136725011797E-17</v>
      </c>
      <c r="Z69" s="8">
        <v>9.9919446199053002E-17</v>
      </c>
      <c r="AA69" s="8">
        <v>9.9919468150400596E-17</v>
      </c>
      <c r="AB69" s="8">
        <v>9.7984847793464904E-17</v>
      </c>
      <c r="AC69" s="8">
        <v>6.1677258310321397E-17</v>
      </c>
      <c r="AD69" s="8">
        <v>9.9919488238831801E-17</v>
      </c>
      <c r="AE69" s="2"/>
      <c r="AF69" s="4"/>
      <c r="AG69" s="2"/>
      <c r="AH69" s="2"/>
    </row>
    <row r="70" spans="1:34" ht="31" x14ac:dyDescent="0.35">
      <c r="A70" s="3">
        <f t="shared" si="3"/>
        <v>66</v>
      </c>
      <c r="B70" s="8">
        <v>6.0538449389980495E-17</v>
      </c>
      <c r="C70" s="8">
        <v>6.8694154678350598E-17</v>
      </c>
      <c r="D70" s="8">
        <v>5.89230928891574E-17</v>
      </c>
      <c r="E70" s="8">
        <v>8.78261799969724E-17</v>
      </c>
      <c r="F70" s="8">
        <v>7.2818769143247105E-17</v>
      </c>
      <c r="G70" s="8">
        <v>7.4099890293032595E-17</v>
      </c>
      <c r="H70" s="8">
        <v>8.99427001580157E-17</v>
      </c>
      <c r="I70" s="8">
        <v>6.4265131882598403E-17</v>
      </c>
      <c r="J70" s="8">
        <v>6.6910188144475696E-17</v>
      </c>
      <c r="K70" s="8">
        <v>8.2453452404091101E-17</v>
      </c>
      <c r="L70" s="8">
        <v>7.4829729260279298E-17</v>
      </c>
      <c r="M70" s="8">
        <v>9.1122597226712097E-17</v>
      </c>
      <c r="N70" s="8">
        <v>8.2430427983459606E-17</v>
      </c>
      <c r="O70" s="8">
        <v>9.9919283586232905E-17</v>
      </c>
      <c r="P70" s="8">
        <v>9.3389995181387904E-17</v>
      </c>
      <c r="Q70" s="8">
        <v>6.5747641009488995E-17</v>
      </c>
      <c r="R70" s="8">
        <v>6.2948366771438294E-17</v>
      </c>
      <c r="S70" s="8">
        <v>6.4615059657103801E-17</v>
      </c>
      <c r="T70" s="8">
        <v>6.7516678270859203E-17</v>
      </c>
      <c r="U70" s="8">
        <v>7.9700980575379406E-17</v>
      </c>
      <c r="V70" s="8">
        <v>6.0754015306782699E-17</v>
      </c>
      <c r="W70" s="8">
        <v>6.2691775610694799E-17</v>
      </c>
      <c r="X70" s="8">
        <v>7.52531069675808E-17</v>
      </c>
      <c r="Y70" s="8">
        <v>5.9625931184985203E-17</v>
      </c>
      <c r="Z70" s="8">
        <v>9.7342340000676195E-17</v>
      </c>
      <c r="AA70" s="8">
        <v>7.6556036410040296E-17</v>
      </c>
      <c r="AB70" s="8">
        <v>8.4626045618526303E-17</v>
      </c>
      <c r="AC70" s="8">
        <v>5.7683347852325898E-17</v>
      </c>
      <c r="AD70" s="8">
        <v>6.2406164108368897E-17</v>
      </c>
      <c r="AE70" s="2"/>
      <c r="AF70" s="4"/>
      <c r="AG70" s="2"/>
      <c r="AH70" s="2"/>
    </row>
    <row r="71" spans="1:34" ht="31" x14ac:dyDescent="0.35">
      <c r="A71" s="3">
        <f t="shared" si="3"/>
        <v>67</v>
      </c>
      <c r="B71" s="8">
        <v>5.1958849912049499E-17</v>
      </c>
      <c r="C71" s="8">
        <v>4.6471948355961402E-17</v>
      </c>
      <c r="D71" s="8">
        <v>4.6058822508976398E-17</v>
      </c>
      <c r="E71" s="8">
        <v>5.7900372397563203E-17</v>
      </c>
      <c r="F71" s="8">
        <v>6.6975687770131001E-17</v>
      </c>
      <c r="G71" s="8">
        <v>6.3606345803553E-17</v>
      </c>
      <c r="H71" s="8">
        <v>5.8402742168014294E-17</v>
      </c>
      <c r="I71" s="8">
        <v>3.60720381014444E-17</v>
      </c>
      <c r="J71" s="8">
        <v>3.7843577413522102E-17</v>
      </c>
      <c r="K71" s="8">
        <v>5.9007551455385304E-17</v>
      </c>
      <c r="L71" s="8">
        <v>6.8979187501250504E-17</v>
      </c>
      <c r="M71" s="8">
        <v>6.0410275070083405E-17</v>
      </c>
      <c r="N71" s="8">
        <v>5.1521514376155301E-17</v>
      </c>
      <c r="O71" s="8">
        <v>6.3748233192900104E-17</v>
      </c>
      <c r="P71" s="8">
        <v>6.50547863672804E-17</v>
      </c>
      <c r="Q71" s="8">
        <v>6.1448349207858894E-17</v>
      </c>
      <c r="R71" s="8">
        <v>6.1956064941987298E-17</v>
      </c>
      <c r="S71" s="8">
        <v>5.0227055491379398E-17</v>
      </c>
      <c r="T71" s="8">
        <v>4.79377759761913E-17</v>
      </c>
      <c r="U71" s="8">
        <v>4.3361190491935101E-17</v>
      </c>
      <c r="V71" s="8">
        <v>5.06771435190474E-17</v>
      </c>
      <c r="W71" s="8">
        <v>5.8897778548461901E-17</v>
      </c>
      <c r="X71" s="8">
        <v>5.3129890984999399E-17</v>
      </c>
      <c r="Y71" s="8">
        <v>5.9207787865943202E-17</v>
      </c>
      <c r="Z71" s="8">
        <v>5.6472030915701197E-17</v>
      </c>
      <c r="AA71" s="8">
        <v>6.9968204560091096E-17</v>
      </c>
      <c r="AB71" s="8">
        <v>5.0620145385505603E-17</v>
      </c>
      <c r="AC71" s="8">
        <v>4.8835884714080998E-17</v>
      </c>
      <c r="AD71" s="8">
        <v>5.69132779581828E-17</v>
      </c>
      <c r="AE71" s="2"/>
      <c r="AF71" s="4"/>
      <c r="AG71" s="2"/>
      <c r="AH71" s="2"/>
    </row>
    <row r="72" spans="1:34" ht="31" x14ac:dyDescent="0.35">
      <c r="A72" s="3">
        <f t="shared" si="3"/>
        <v>68</v>
      </c>
      <c r="B72" s="8">
        <v>1.9735965364059099E-17</v>
      </c>
      <c r="C72" s="8">
        <v>3.5439556363386099E-17</v>
      </c>
      <c r="D72" s="8">
        <v>4.2652802161563198E-17</v>
      </c>
      <c r="E72" s="8">
        <v>2.5423421808891899E-17</v>
      </c>
      <c r="F72" s="8">
        <v>3.1224830099268498E-17</v>
      </c>
      <c r="G72" s="8">
        <v>3.7176892600766103E-17</v>
      </c>
      <c r="H72" s="8">
        <v>2.40246787337983E-17</v>
      </c>
      <c r="I72" s="8">
        <v>3.4711232154376798E-17</v>
      </c>
      <c r="J72" s="8">
        <v>3.4361314321014097E-17</v>
      </c>
      <c r="K72" s="8">
        <v>2.7811953999649401E-17</v>
      </c>
      <c r="L72" s="8">
        <v>2.8591062373909002E-17</v>
      </c>
      <c r="M72" s="8">
        <v>2.56839781631877E-17</v>
      </c>
      <c r="N72" s="8">
        <v>2.3086608453810501E-17</v>
      </c>
      <c r="O72" s="8">
        <v>3.0484902594862702E-17</v>
      </c>
      <c r="P72" s="8">
        <v>3.39600504142736E-17</v>
      </c>
      <c r="Q72" s="8">
        <v>2.8860700533590403E-17</v>
      </c>
      <c r="R72" s="8">
        <v>2.72645475559579E-17</v>
      </c>
      <c r="S72" s="8">
        <v>2.7469470422020899E-17</v>
      </c>
      <c r="T72" s="8">
        <v>4.6363036532962902E-17</v>
      </c>
      <c r="U72" s="8">
        <v>1.9360991604245501E-17</v>
      </c>
      <c r="V72" s="8">
        <v>2.0339067546660601E-17</v>
      </c>
      <c r="W72" s="8">
        <v>2.3828750581008001E-17</v>
      </c>
      <c r="X72" s="8">
        <v>2.4571855056158801E-17</v>
      </c>
      <c r="Y72" s="8">
        <v>2.8457205707618101E-17</v>
      </c>
      <c r="Z72" s="8">
        <v>2.7428027946003501E-17</v>
      </c>
      <c r="AA72" s="8">
        <v>3.4720282446482399E-17</v>
      </c>
      <c r="AB72" s="8">
        <v>2.179042408303E-17</v>
      </c>
      <c r="AC72" s="8">
        <v>3.2674613307052898E-17</v>
      </c>
      <c r="AD72" s="8">
        <v>3.0183186185415703E-17</v>
      </c>
      <c r="AE72" s="2"/>
      <c r="AF72" s="4"/>
      <c r="AG72" s="2"/>
      <c r="AH72" s="2"/>
    </row>
    <row r="73" spans="1:34" ht="31" x14ac:dyDescent="0.35">
      <c r="A73" s="3">
        <f t="shared" si="3"/>
        <v>69</v>
      </c>
      <c r="B73" s="8">
        <v>8.2120254234647704E-19</v>
      </c>
      <c r="C73" s="8">
        <v>9.3538480928334209E-19</v>
      </c>
      <c r="D73" s="8">
        <v>6.4300570698966896E-19</v>
      </c>
      <c r="E73" s="8">
        <v>1.053491986888E-18</v>
      </c>
      <c r="F73" s="8">
        <v>8.5848497170670399E-19</v>
      </c>
      <c r="G73" s="8">
        <v>8.1855742684011796E-19</v>
      </c>
      <c r="H73" s="8">
        <v>1.23726901045075E-18</v>
      </c>
      <c r="I73" s="8">
        <v>6.7437899497267005E-19</v>
      </c>
      <c r="J73" s="8">
        <v>6.8369818165830799E-19</v>
      </c>
      <c r="K73" s="8">
        <v>7.6309642779646998E-19</v>
      </c>
      <c r="L73" s="8">
        <v>7.2847396048000603E-19</v>
      </c>
      <c r="M73" s="8">
        <v>7.9731250476278301E-19</v>
      </c>
      <c r="N73" s="8">
        <v>7.2533630852798702E-19</v>
      </c>
      <c r="O73" s="8">
        <v>5.8036103404998399E-19</v>
      </c>
      <c r="P73" s="8">
        <v>7.7334381634177403E-19</v>
      </c>
      <c r="Q73" s="8">
        <v>1.12098574968243E-18</v>
      </c>
      <c r="R73" s="8">
        <v>5.9691077753284202E-19</v>
      </c>
      <c r="S73" s="8">
        <v>8.65424325548674E-19</v>
      </c>
      <c r="T73" s="8">
        <v>6.3632072227367399E-19</v>
      </c>
      <c r="U73" s="8">
        <v>6.8473902588300704E-19</v>
      </c>
      <c r="V73" s="8">
        <v>7.5695818390775797E-19</v>
      </c>
      <c r="W73" s="8">
        <v>4.8806642409813399E-19</v>
      </c>
      <c r="X73" s="8">
        <v>6.7064314335480402E-19</v>
      </c>
      <c r="Y73" s="8">
        <v>8.0155029354132601E-19</v>
      </c>
      <c r="Z73" s="8">
        <v>7.5839084416822304E-19</v>
      </c>
      <c r="AA73" s="8">
        <v>1.01279307351231E-18</v>
      </c>
      <c r="AB73" s="8">
        <v>6.5878646473925101E-19</v>
      </c>
      <c r="AC73" s="8">
        <v>8.7431424749739696E-19</v>
      </c>
      <c r="AD73" s="8">
        <v>1.08904163919149E-18</v>
      </c>
      <c r="AE73" s="2"/>
      <c r="AF73" s="4"/>
      <c r="AG73" s="2"/>
      <c r="AH73" s="2"/>
    </row>
    <row r="74" spans="1:34" ht="31" x14ac:dyDescent="0.35">
      <c r="A74" s="6">
        <f>A73+1</f>
        <v>70</v>
      </c>
      <c r="B74" s="10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F74" s="4"/>
      <c r="AG74" s="2"/>
    </row>
    <row r="75" spans="1:34" ht="31" x14ac:dyDescent="0.35">
      <c r="A75" s="6">
        <f t="shared" ref="A75:A138" si="4">A74+1</f>
        <v>71</v>
      </c>
      <c r="B75" s="1">
        <v>0</v>
      </c>
      <c r="C75" s="1">
        <f>B75+10</f>
        <v>10</v>
      </c>
      <c r="D75" s="1">
        <f t="shared" ref="D75" si="5">C75+10</f>
        <v>20</v>
      </c>
      <c r="E75" s="1">
        <f t="shared" ref="E75" si="6">D75+10</f>
        <v>30</v>
      </c>
      <c r="F75" s="1">
        <f t="shared" ref="F75" si="7">E75+10</f>
        <v>40</v>
      </c>
      <c r="G75" s="1">
        <f t="shared" ref="G75" si="8">F75+10</f>
        <v>50</v>
      </c>
      <c r="H75" s="1">
        <f>G75+10</f>
        <v>60</v>
      </c>
      <c r="I75" s="1">
        <f t="shared" ref="I75" si="9">H75+10</f>
        <v>70</v>
      </c>
      <c r="J75" s="1">
        <f>I75+10</f>
        <v>80</v>
      </c>
      <c r="K75" s="1">
        <f>J75+5</f>
        <v>85</v>
      </c>
      <c r="L75" s="1">
        <f>K75+1</f>
        <v>86</v>
      </c>
      <c r="M75" s="1">
        <f t="shared" ref="M75" si="10">L75+1</f>
        <v>87</v>
      </c>
      <c r="N75" s="1">
        <f t="shared" ref="N75" si="11">M75+1</f>
        <v>88</v>
      </c>
      <c r="O75" s="1">
        <f t="shared" ref="O75" si="12">N75+1</f>
        <v>89</v>
      </c>
      <c r="P75" s="1">
        <f t="shared" ref="P75" si="13">O75+1</f>
        <v>90</v>
      </c>
      <c r="Q75" s="1">
        <f t="shared" ref="Q75" si="14">P75+1</f>
        <v>91</v>
      </c>
      <c r="R75" s="1">
        <f t="shared" ref="R75" si="15">Q75+1</f>
        <v>92</v>
      </c>
      <c r="S75" s="1">
        <f t="shared" ref="S75" si="16">R75+1</f>
        <v>93</v>
      </c>
      <c r="T75" s="1">
        <f t="shared" ref="T75" si="17">S75+1</f>
        <v>94</v>
      </c>
      <c r="U75" s="1">
        <f t="shared" ref="U75" si="18">T75+1</f>
        <v>95</v>
      </c>
      <c r="V75" s="1">
        <f>U75+5</f>
        <v>100</v>
      </c>
      <c r="W75" s="1">
        <f>V75+10</f>
        <v>110</v>
      </c>
      <c r="X75" s="1">
        <f t="shared" ref="X75" si="19">W75+10</f>
        <v>120</v>
      </c>
      <c r="Y75" s="1">
        <f t="shared" ref="Y75" si="20">X75+10</f>
        <v>130</v>
      </c>
      <c r="Z75" s="1">
        <f t="shared" ref="Z75" si="21">Y75+10</f>
        <v>140</v>
      </c>
      <c r="AA75" s="1">
        <f t="shared" ref="AA75" si="22">Z75+10</f>
        <v>150</v>
      </c>
      <c r="AB75" s="1">
        <f t="shared" ref="AB75" si="23">AA75+10</f>
        <v>160</v>
      </c>
      <c r="AC75" s="1">
        <f t="shared" ref="AC75" si="24">AB75+10</f>
        <v>170</v>
      </c>
      <c r="AD75" s="1">
        <f t="shared" ref="AD75" si="25">AC75+10</f>
        <v>180</v>
      </c>
      <c r="AF75" s="4"/>
      <c r="AG75" s="2"/>
    </row>
    <row r="76" spans="1:34" ht="31" x14ac:dyDescent="0.35">
      <c r="A76" s="6">
        <f t="shared" si="4"/>
        <v>72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  <c r="AD76">
        <f>0</f>
        <v>0</v>
      </c>
      <c r="AF76" s="4"/>
      <c r="AG76" s="2"/>
    </row>
    <row r="77" spans="1:34" ht="31" x14ac:dyDescent="0.35">
      <c r="A77" s="6">
        <f t="shared" si="4"/>
        <v>73</v>
      </c>
      <c r="B77">
        <f t="shared" ref="B77:AD77" si="26">B4-B5</f>
        <v>1.4982592944079443E-8</v>
      </c>
      <c r="C77">
        <f t="shared" si="26"/>
        <v>5.0006743967934142E-8</v>
      </c>
      <c r="D77">
        <f t="shared" si="26"/>
        <v>1.389321149236622E-7</v>
      </c>
      <c r="E77">
        <f t="shared" si="26"/>
        <v>2.1547567807811419E-7</v>
      </c>
      <c r="F77">
        <f t="shared" si="26"/>
        <v>2.7102377497811858E-7</v>
      </c>
      <c r="G77">
        <f t="shared" si="26"/>
        <v>3.0829944397403608E-7</v>
      </c>
      <c r="H77">
        <f t="shared" si="26"/>
        <v>3.1533564492924882E-7</v>
      </c>
      <c r="I77">
        <f t="shared" si="26"/>
        <v>2.5920086399455755E-7</v>
      </c>
      <c r="J77">
        <f t="shared" si="26"/>
        <v>1.1304672398182447E-7</v>
      </c>
      <c r="K77">
        <f t="shared" si="26"/>
        <v>1.0992918098029492E-7</v>
      </c>
      <c r="L77">
        <f t="shared" si="26"/>
        <v>1.3233537599077749E-7</v>
      </c>
      <c r="M77">
        <f t="shared" si="26"/>
        <v>1.595243149798975E-7</v>
      </c>
      <c r="N77">
        <f t="shared" si="26"/>
        <v>1.9025160302721389E-7</v>
      </c>
      <c r="O77">
        <f t="shared" si="26"/>
        <v>2.2375208208469388E-7</v>
      </c>
      <c r="P77">
        <f t="shared" si="26"/>
        <v>2.605265789767941E-7</v>
      </c>
      <c r="Q77">
        <f t="shared" si="26"/>
        <v>1.4420211200683042E-6</v>
      </c>
      <c r="R77">
        <f t="shared" si="26"/>
        <v>1.4730515960348356E-6</v>
      </c>
      <c r="S77">
        <f t="shared" si="26"/>
        <v>1.5048959900454406E-6</v>
      </c>
      <c r="T77">
        <f t="shared" si="26"/>
        <v>1.5375014800200759E-6</v>
      </c>
      <c r="U77">
        <f t="shared" si="26"/>
        <v>1.570803808026433E-6</v>
      </c>
      <c r="V77">
        <f t="shared" si="26"/>
        <v>1.7461039789612443E-6</v>
      </c>
      <c r="W77">
        <f t="shared" si="26"/>
        <v>2.1194081909481355E-6</v>
      </c>
      <c r="X77">
        <f t="shared" si="26"/>
        <v>2.4833859580963846E-6</v>
      </c>
      <c r="Y77">
        <f t="shared" si="26"/>
        <v>2.8044564019946705E-6</v>
      </c>
      <c r="Z77">
        <f t="shared" si="26"/>
        <v>3.0658327649923933E-6</v>
      </c>
      <c r="AA77">
        <f t="shared" si="26"/>
        <v>3.2630227869701045E-6</v>
      </c>
      <c r="AB77">
        <f t="shared" si="26"/>
        <v>3.3977514729555125E-6</v>
      </c>
      <c r="AC77">
        <f t="shared" si="26"/>
        <v>3.4740690609824654E-6</v>
      </c>
      <c r="AD77">
        <f t="shared" si="26"/>
        <v>3.4981965300051598E-6</v>
      </c>
      <c r="AF77" s="4"/>
      <c r="AG77" s="2"/>
    </row>
    <row r="78" spans="1:34" ht="31" x14ac:dyDescent="0.35">
      <c r="A78" s="6">
        <f t="shared" si="4"/>
        <v>74</v>
      </c>
      <c r="B78">
        <f t="shared" ref="B78:AD78" si="27">B5-B6</f>
        <v>5.6344253730467031E-6</v>
      </c>
      <c r="C78">
        <f t="shared" si="27"/>
        <v>5.6269099849570736E-6</v>
      </c>
      <c r="D78">
        <f t="shared" si="27"/>
        <v>5.5840080350755272E-6</v>
      </c>
      <c r="E78">
        <f t="shared" si="27"/>
        <v>5.4998165319730674E-6</v>
      </c>
      <c r="F78">
        <f t="shared" si="27"/>
        <v>5.3551650910366178E-6</v>
      </c>
      <c r="G78">
        <f t="shared" si="27"/>
        <v>5.1358372450405199E-6</v>
      </c>
      <c r="H78">
        <f t="shared" si="27"/>
        <v>4.8589205970950289E-6</v>
      </c>
      <c r="I78">
        <f t="shared" si="27"/>
        <v>4.5803012209688632E-6</v>
      </c>
      <c r="J78">
        <f t="shared" si="27"/>
        <v>4.3581910540435587E-6</v>
      </c>
      <c r="K78">
        <f t="shared" si="27"/>
        <v>4.2236128390271688E-6</v>
      </c>
      <c r="L78">
        <f t="shared" si="27"/>
        <v>4.1860466090115622E-6</v>
      </c>
      <c r="M78">
        <f t="shared" si="27"/>
        <v>4.146324205978047E-6</v>
      </c>
      <c r="N78">
        <f t="shared" si="27"/>
        <v>4.1050460919400678E-6</v>
      </c>
      <c r="O78">
        <f t="shared" si="27"/>
        <v>4.062568539020539E-6</v>
      </c>
      <c r="P78">
        <f t="shared" si="27"/>
        <v>4.0179499289916265E-6</v>
      </c>
      <c r="Q78">
        <f t="shared" si="27"/>
        <v>2.650927115932511E-6</v>
      </c>
      <c r="R78">
        <f t="shared" si="27"/>
        <v>2.6170318540019721E-6</v>
      </c>
      <c r="S78">
        <f t="shared" si="27"/>
        <v>2.5829983849590121E-6</v>
      </c>
      <c r="T78">
        <f t="shared" si="27"/>
        <v>2.5487836050608337E-6</v>
      </c>
      <c r="U78">
        <f t="shared" si="27"/>
        <v>2.514368563022451E-6</v>
      </c>
      <c r="V78">
        <f t="shared" si="27"/>
        <v>2.3382925350423633E-6</v>
      </c>
      <c r="W78">
        <f t="shared" si="27"/>
        <v>1.9624422620267978E-6</v>
      </c>
      <c r="X78">
        <f t="shared" si="27"/>
        <v>1.5647906499438591E-6</v>
      </c>
      <c r="Y78">
        <f t="shared" si="27"/>
        <v>1.1725738300327748E-6</v>
      </c>
      <c r="Z78">
        <f t="shared" si="27"/>
        <v>8.1494942705262474E-7</v>
      </c>
      <c r="AA78">
        <f t="shared" si="27"/>
        <v>5.1491282704319019E-7</v>
      </c>
      <c r="AB78">
        <f t="shared" si="27"/>
        <v>2.9054786698790025E-7</v>
      </c>
      <c r="AC78">
        <f t="shared" si="27"/>
        <v>1.5459674196360851E-7</v>
      </c>
      <c r="AD78">
        <f t="shared" si="27"/>
        <v>1.1014730705305453E-7</v>
      </c>
      <c r="AF78" s="4"/>
      <c r="AG78" s="2"/>
    </row>
    <row r="79" spans="1:34" ht="31" x14ac:dyDescent="0.35">
      <c r="A79" s="6">
        <f t="shared" si="4"/>
        <v>75</v>
      </c>
      <c r="B79">
        <f t="shared" ref="B79:AD79" si="28">B6-B7</f>
        <v>1.8683078549797116E-6</v>
      </c>
      <c r="C79">
        <f t="shared" si="28"/>
        <v>1.8194651520975214E-6</v>
      </c>
      <c r="D79">
        <f t="shared" si="28"/>
        <v>1.6988328920275464E-6</v>
      </c>
      <c r="E79">
        <f t="shared" si="28"/>
        <v>1.5545377259895687E-6</v>
      </c>
      <c r="F79">
        <f t="shared" si="28"/>
        <v>1.4302459329096351E-6</v>
      </c>
      <c r="G79">
        <f t="shared" si="28"/>
        <v>1.3596077159672149E-6</v>
      </c>
      <c r="H79">
        <f t="shared" si="28"/>
        <v>1.355681735981662E-6</v>
      </c>
      <c r="I79">
        <f t="shared" si="28"/>
        <v>1.4098960360309221E-6</v>
      </c>
      <c r="J79">
        <f t="shared" si="28"/>
        <v>1.5104337239835175E-6</v>
      </c>
      <c r="K79">
        <f t="shared" si="28"/>
        <v>1.5789261550436251E-6</v>
      </c>
      <c r="L79">
        <f t="shared" si="28"/>
        <v>1.5943477680302465E-6</v>
      </c>
      <c r="M79">
        <f t="shared" si="28"/>
        <v>1.6104028279784188E-6</v>
      </c>
      <c r="N79">
        <f t="shared" si="28"/>
        <v>1.6271115660382307E-6</v>
      </c>
      <c r="O79">
        <f t="shared" si="28"/>
        <v>1.6444961309369788E-6</v>
      </c>
      <c r="P79">
        <f t="shared" si="28"/>
        <v>1.6630580480514467E-6</v>
      </c>
      <c r="Q79">
        <f t="shared" si="28"/>
        <v>2.2236357990479405E-6</v>
      </c>
      <c r="R79">
        <f t="shared" si="28"/>
        <v>2.2484676690526229E-6</v>
      </c>
      <c r="S79">
        <f t="shared" si="28"/>
        <v>2.2739143870076362E-6</v>
      </c>
      <c r="T79">
        <f t="shared" si="28"/>
        <v>2.3000052770116852E-6</v>
      </c>
      <c r="U79">
        <f t="shared" si="28"/>
        <v>2.3267507889279671E-6</v>
      </c>
      <c r="V79">
        <f t="shared" si="28"/>
        <v>2.4705844450245706E-6</v>
      </c>
      <c r="W79">
        <f t="shared" si="28"/>
        <v>2.8058672789654793E-6</v>
      </c>
      <c r="X79">
        <f t="shared" si="28"/>
        <v>3.1845088349635731E-6</v>
      </c>
      <c r="Y79">
        <f t="shared" si="28"/>
        <v>3.5734183380098372E-6</v>
      </c>
      <c r="Z79">
        <f t="shared" si="28"/>
        <v>3.9427240119405127E-6</v>
      </c>
      <c r="AA79">
        <f t="shared" si="28"/>
        <v>4.269072920948247E-6</v>
      </c>
      <c r="AB79">
        <f t="shared" si="28"/>
        <v>4.530076410991235E-6</v>
      </c>
      <c r="AC79">
        <f t="shared" si="28"/>
        <v>4.7007245440600087E-6</v>
      </c>
      <c r="AD79">
        <f t="shared" si="28"/>
        <v>4.7602717939687622E-6</v>
      </c>
      <c r="AF79" s="4"/>
      <c r="AG79" s="2"/>
    </row>
    <row r="80" spans="1:34" ht="31" x14ac:dyDescent="0.35">
      <c r="A80" s="6">
        <f t="shared" si="4"/>
        <v>76</v>
      </c>
      <c r="B80">
        <f t="shared" ref="B80:AD80" si="29">B7-B8</f>
        <v>1.0489149112278051E-2</v>
      </c>
      <c r="C80">
        <f t="shared" si="29"/>
        <v>1.0482256277690949E-2</v>
      </c>
      <c r="D80">
        <f t="shared" si="29"/>
        <v>1.0460573479982971E-2</v>
      </c>
      <c r="E80">
        <f t="shared" si="29"/>
        <v>1.0418272720352006E-2</v>
      </c>
      <c r="F80">
        <f t="shared" si="29"/>
        <v>1.0349095269945985E-2</v>
      </c>
      <c r="G80">
        <f t="shared" si="29"/>
        <v>1.0250568030357066E-2</v>
      </c>
      <c r="H80">
        <f t="shared" si="29"/>
        <v>1.0125440769242933E-2</v>
      </c>
      <c r="I80">
        <f t="shared" si="29"/>
        <v>9.9811758637720072E-3</v>
      </c>
      <c r="J80">
        <f t="shared" si="29"/>
        <v>9.8281075640419546E-3</v>
      </c>
      <c r="K80">
        <f t="shared" si="29"/>
        <v>9.7514680287940081E-3</v>
      </c>
      <c r="L80">
        <f t="shared" si="29"/>
        <v>9.7362156402209799E-3</v>
      </c>
      <c r="M80">
        <f t="shared" si="29"/>
        <v>9.721020750243059E-3</v>
      </c>
      <c r="N80">
        <f t="shared" si="29"/>
        <v>9.7059091345359505E-3</v>
      </c>
      <c r="O80">
        <f t="shared" si="29"/>
        <v>9.6908794568940637E-3</v>
      </c>
      <c r="P80">
        <f t="shared" si="29"/>
        <v>9.6755043523669704E-3</v>
      </c>
      <c r="Q80">
        <f t="shared" si="29"/>
        <v>9.2881675384649531E-3</v>
      </c>
      <c r="R80">
        <f t="shared" si="29"/>
        <v>9.2776660532148947E-3</v>
      </c>
      <c r="S80">
        <f t="shared" si="29"/>
        <v>9.2670854838300398E-3</v>
      </c>
      <c r="T80">
        <f t="shared" si="29"/>
        <v>9.2564505357609628E-3</v>
      </c>
      <c r="U80">
        <f t="shared" si="29"/>
        <v>9.2457741180600461E-3</v>
      </c>
      <c r="V80">
        <f t="shared" si="29"/>
        <v>9.1909463183539319E-3</v>
      </c>
      <c r="W80">
        <f t="shared" si="29"/>
        <v>9.0741689761639766E-3</v>
      </c>
      <c r="X80">
        <f t="shared" si="29"/>
        <v>8.9486419680940843E-3</v>
      </c>
      <c r="Y80">
        <f t="shared" si="29"/>
        <v>8.820600884883012E-3</v>
      </c>
      <c r="Z80">
        <f t="shared" si="29"/>
        <v>8.6996173012470202E-3</v>
      </c>
      <c r="AA80">
        <f t="shared" si="29"/>
        <v>8.595527551104043E-3</v>
      </c>
      <c r="AB80">
        <f t="shared" si="29"/>
        <v>8.5163432738060152E-3</v>
      </c>
      <c r="AC80">
        <f t="shared" si="29"/>
        <v>8.4671044182299537E-3</v>
      </c>
      <c r="AD80">
        <f t="shared" si="29"/>
        <v>8.4505277798450074E-3</v>
      </c>
      <c r="AF80" s="4"/>
      <c r="AG80" s="2"/>
    </row>
    <row r="81" spans="1:30" x14ac:dyDescent="0.2">
      <c r="A81" s="6">
        <f t="shared" si="4"/>
        <v>77</v>
      </c>
      <c r="B81">
        <f t="shared" ref="B81:AD81" si="30">B8-B9</f>
        <v>1.1008074153709968E-3</v>
      </c>
      <c r="C81">
        <f t="shared" si="30"/>
        <v>1.1483009669940314E-3</v>
      </c>
      <c r="D81">
        <f t="shared" si="30"/>
        <v>1.2846278135150158E-3</v>
      </c>
      <c r="E81">
        <f t="shared" si="30"/>
        <v>1.5086735458119671E-3</v>
      </c>
      <c r="F81">
        <f t="shared" si="30"/>
        <v>1.8245507620010537E-3</v>
      </c>
      <c r="G81">
        <f t="shared" si="30"/>
        <v>2.2338440610899513E-3</v>
      </c>
      <c r="H81">
        <f t="shared" si="30"/>
        <v>2.7294656776770676E-3</v>
      </c>
      <c r="I81">
        <f t="shared" si="30"/>
        <v>3.2939566988869906E-3</v>
      </c>
      <c r="J81">
        <f t="shared" si="30"/>
        <v>3.9036384393090762E-3</v>
      </c>
      <c r="K81">
        <f t="shared" si="30"/>
        <v>4.2168625513159252E-3</v>
      </c>
      <c r="L81">
        <f t="shared" si="30"/>
        <v>4.2797305455150036E-3</v>
      </c>
      <c r="M81">
        <f t="shared" si="30"/>
        <v>4.3426008726249465E-3</v>
      </c>
      <c r="N81">
        <f t="shared" si="30"/>
        <v>4.4054329235950762E-3</v>
      </c>
      <c r="O81">
        <f t="shared" si="30"/>
        <v>4.4681923709639637E-3</v>
      </c>
      <c r="P81">
        <f t="shared" si="30"/>
        <v>4.5324679874709783E-3</v>
      </c>
      <c r="Q81">
        <f t="shared" si="30"/>
        <v>6.399598862610989E-3</v>
      </c>
      <c r="R81">
        <f t="shared" si="30"/>
        <v>6.4195873947520132E-3</v>
      </c>
      <c r="S81">
        <f t="shared" si="30"/>
        <v>6.4388385412940119E-3</v>
      </c>
      <c r="T81">
        <f t="shared" si="30"/>
        <v>6.4573705703530049E-3</v>
      </c>
      <c r="U81">
        <f t="shared" si="30"/>
        <v>6.4752340147209431E-3</v>
      </c>
      <c r="V81">
        <f t="shared" si="30"/>
        <v>6.5555685567040278E-3</v>
      </c>
      <c r="W81">
        <f t="shared" si="30"/>
        <v>6.6763099644699953E-3</v>
      </c>
      <c r="X81">
        <f t="shared" si="30"/>
        <v>6.7286730438369524E-3</v>
      </c>
      <c r="Y81">
        <f t="shared" si="30"/>
        <v>6.7649114839939406E-3</v>
      </c>
      <c r="Z81">
        <f t="shared" si="30"/>
        <v>6.8333502849080574E-3</v>
      </c>
      <c r="AA81">
        <f t="shared" si="30"/>
        <v>6.918595719672016E-3</v>
      </c>
      <c r="AB81">
        <f t="shared" si="30"/>
        <v>6.9955392836049679E-3</v>
      </c>
      <c r="AC81">
        <f t="shared" si="30"/>
        <v>7.0453184946299707E-3</v>
      </c>
      <c r="AD81">
        <f t="shared" si="30"/>
        <v>7.060727741371009E-3</v>
      </c>
    </row>
    <row r="82" spans="1:30" x14ac:dyDescent="0.2">
      <c r="A82" s="6">
        <f t="shared" si="4"/>
        <v>78</v>
      </c>
      <c r="B82">
        <f t="shared" ref="B82:AD82" si="31">B9-B10</f>
        <v>6.73287941804801E-3</v>
      </c>
      <c r="C82">
        <f t="shared" si="31"/>
        <v>6.666371141498928E-3</v>
      </c>
      <c r="D82">
        <f t="shared" si="31"/>
        <v>6.4796747865059068E-3</v>
      </c>
      <c r="E82">
        <f t="shared" si="31"/>
        <v>6.1931388465370496E-3</v>
      </c>
      <c r="F82">
        <f t="shared" si="31"/>
        <v>5.8309696826780444E-3</v>
      </c>
      <c r="G82">
        <f t="shared" si="31"/>
        <v>5.4214946534529851E-3</v>
      </c>
      <c r="H82">
        <f t="shared" si="31"/>
        <v>4.9924934733169835E-3</v>
      </c>
      <c r="I82">
        <f t="shared" si="31"/>
        <v>4.5638077318079784E-3</v>
      </c>
      <c r="J82">
        <f t="shared" si="31"/>
        <v>4.1419198712520089E-3</v>
      </c>
      <c r="K82">
        <f t="shared" si="31"/>
        <v>3.931502003239995E-3</v>
      </c>
      <c r="L82">
        <f t="shared" si="31"/>
        <v>3.8892517898519996E-3</v>
      </c>
      <c r="M82">
        <f t="shared" si="31"/>
        <v>3.8469052425470496E-3</v>
      </c>
      <c r="N82">
        <f t="shared" si="31"/>
        <v>3.804480017906009E-3</v>
      </c>
      <c r="O82">
        <f t="shared" si="31"/>
        <v>3.7619751967490345E-3</v>
      </c>
      <c r="P82">
        <f t="shared" si="31"/>
        <v>3.7182384936070845E-3</v>
      </c>
      <c r="Q82">
        <f t="shared" si="31"/>
        <v>8.0944798319504407E-4</v>
      </c>
      <c r="R82">
        <f t="shared" si="31"/>
        <v>7.619468574110444E-4</v>
      </c>
      <c r="S82">
        <f t="shared" si="31"/>
        <v>7.1618671260997857E-4</v>
      </c>
      <c r="T82">
        <f t="shared" si="31"/>
        <v>6.7213228500995204E-4</v>
      </c>
      <c r="U82">
        <f t="shared" si="31"/>
        <v>6.2972399919702937E-4</v>
      </c>
      <c r="V82">
        <f t="shared" si="31"/>
        <v>4.4196323783807223E-4</v>
      </c>
      <c r="W82">
        <f t="shared" si="31"/>
        <v>1.8988063678904155E-4</v>
      </c>
      <c r="X82">
        <f t="shared" si="31"/>
        <v>1.4257977371601172E-4</v>
      </c>
      <c r="Y82">
        <f t="shared" si="31"/>
        <v>1.8296157527597501E-4</v>
      </c>
      <c r="Z82">
        <f t="shared" si="31"/>
        <v>1.9137862931295491E-4</v>
      </c>
      <c r="AA82">
        <f t="shared" si="31"/>
        <v>1.6988616165791726E-4</v>
      </c>
      <c r="AB82">
        <f t="shared" si="31"/>
        <v>1.4202011748598586E-4</v>
      </c>
      <c r="AC82">
        <f t="shared" si="31"/>
        <v>1.2648704065798544E-4</v>
      </c>
      <c r="AD82">
        <f t="shared" si="31"/>
        <v>1.2419174616995488E-4</v>
      </c>
    </row>
    <row r="83" spans="1:30" x14ac:dyDescent="0.2">
      <c r="A83" s="6">
        <f t="shared" si="4"/>
        <v>79</v>
      </c>
      <c r="B83">
        <f t="shared" ref="B83:AD83" si="32">B10-B11</f>
        <v>7.6084337929799295E-3</v>
      </c>
      <c r="C83">
        <f t="shared" si="32"/>
        <v>7.7180650105130866E-3</v>
      </c>
      <c r="D83">
        <f t="shared" si="32"/>
        <v>8.0617026474050224E-3</v>
      </c>
      <c r="E83">
        <f t="shared" si="32"/>
        <v>8.6573301802389535E-3</v>
      </c>
      <c r="F83">
        <f t="shared" si="32"/>
        <v>9.4699585773709849E-3</v>
      </c>
      <c r="G83">
        <f t="shared" si="32"/>
        <v>1.0400870279106966E-2</v>
      </c>
      <c r="H83">
        <f t="shared" si="32"/>
        <v>1.1347607660270986E-2</v>
      </c>
      <c r="I83">
        <f t="shared" si="32"/>
        <v>1.2261172339844029E-2</v>
      </c>
      <c r="J83">
        <f t="shared" si="32"/>
        <v>1.313741939716695E-2</v>
      </c>
      <c r="K83">
        <f t="shared" si="32"/>
        <v>1.3558641379272984E-2</v>
      </c>
      <c r="L83">
        <f t="shared" si="32"/>
        <v>1.3640248486983975E-2</v>
      </c>
      <c r="M83">
        <f t="shared" si="32"/>
        <v>1.372054713835491E-2</v>
      </c>
      <c r="N83">
        <f t="shared" si="32"/>
        <v>1.3799219581380973E-2</v>
      </c>
      <c r="O83">
        <f t="shared" si="32"/>
        <v>1.3875881893388953E-2</v>
      </c>
      <c r="P83">
        <f t="shared" si="32"/>
        <v>1.3951968963672901E-2</v>
      </c>
      <c r="Q83">
        <f t="shared" si="32"/>
        <v>1.6151647398439994E-2</v>
      </c>
      <c r="R83">
        <f t="shared" si="32"/>
        <v>1.6116375841971009E-2</v>
      </c>
      <c r="S83">
        <f t="shared" si="32"/>
        <v>1.6079500695222015E-2</v>
      </c>
      <c r="T83">
        <f t="shared" si="32"/>
        <v>1.6041561353145051E-2</v>
      </c>
      <c r="U83">
        <f t="shared" si="32"/>
        <v>1.600292201604403E-2</v>
      </c>
      <c r="V83">
        <f t="shared" si="32"/>
        <v>1.5806027415906976E-2</v>
      </c>
      <c r="W83">
        <f t="shared" si="32"/>
        <v>1.5418235008215042E-2</v>
      </c>
      <c r="X83">
        <f t="shared" si="32"/>
        <v>1.5019711418782E-2</v>
      </c>
      <c r="Y83">
        <f t="shared" si="32"/>
        <v>1.4654514458574019E-2</v>
      </c>
      <c r="Z83">
        <f t="shared" si="32"/>
        <v>1.4357839395375049E-2</v>
      </c>
      <c r="AA83">
        <f t="shared" si="32"/>
        <v>1.4095543194591054E-2</v>
      </c>
      <c r="AB83">
        <f t="shared" si="32"/>
        <v>1.3849965551846033E-2</v>
      </c>
      <c r="AC83">
        <f t="shared" si="32"/>
        <v>1.3670719375554086E-2</v>
      </c>
      <c r="AD83">
        <f t="shared" si="32"/>
        <v>1.3604930973406093E-2</v>
      </c>
    </row>
    <row r="84" spans="1:30" x14ac:dyDescent="0.2">
      <c r="A84" s="6">
        <f t="shared" si="4"/>
        <v>80</v>
      </c>
      <c r="B84">
        <f t="shared" ref="B84:AD84" si="33">B11-B12</f>
        <v>6.9540684005570119E-3</v>
      </c>
      <c r="C84">
        <f t="shared" si="33"/>
        <v>6.9045828484060046E-3</v>
      </c>
      <c r="D84">
        <f t="shared" si="33"/>
        <v>6.743728319473008E-3</v>
      </c>
      <c r="E84">
        <f t="shared" si="33"/>
        <v>6.4531106690010054E-3</v>
      </c>
      <c r="F84">
        <f t="shared" si="33"/>
        <v>6.0448059925090059E-3</v>
      </c>
      <c r="G84">
        <f t="shared" si="33"/>
        <v>5.5482184390110989E-3</v>
      </c>
      <c r="H84">
        <f t="shared" si="33"/>
        <v>4.9578260120249906E-3</v>
      </c>
      <c r="I84">
        <f t="shared" si="33"/>
        <v>4.2199366635069513E-3</v>
      </c>
      <c r="J84">
        <f t="shared" si="33"/>
        <v>3.2903514948460222E-3</v>
      </c>
      <c r="K84">
        <f t="shared" si="33"/>
        <v>2.7696144058200201E-3</v>
      </c>
      <c r="L84">
        <f t="shared" si="33"/>
        <v>2.6645296025850085E-3</v>
      </c>
      <c r="M84">
        <f t="shared" si="33"/>
        <v>2.5601339958830627E-3</v>
      </c>
      <c r="N84">
        <f t="shared" si="33"/>
        <v>2.4570967431030155E-3</v>
      </c>
      <c r="O84">
        <f t="shared" si="33"/>
        <v>2.3561404318419576E-3</v>
      </c>
      <c r="P84">
        <f t="shared" si="33"/>
        <v>2.2556745850530469E-3</v>
      </c>
      <c r="Q84">
        <f t="shared" si="33"/>
        <v>1.2940397037449758E-3</v>
      </c>
      <c r="R84">
        <f t="shared" si="33"/>
        <v>1.3147850264939587E-3</v>
      </c>
      <c r="S84">
        <f t="shared" si="33"/>
        <v>1.3349921431550227E-3</v>
      </c>
      <c r="T84">
        <f t="shared" si="33"/>
        <v>1.3541653955250199E-3</v>
      </c>
      <c r="U84">
        <f t="shared" si="33"/>
        <v>1.3720130659219398E-3</v>
      </c>
      <c r="V84">
        <f t="shared" si="33"/>
        <v>1.434394866781985E-3</v>
      </c>
      <c r="W84">
        <f t="shared" si="33"/>
        <v>1.4116081257750102E-3</v>
      </c>
      <c r="X84">
        <f t="shared" si="33"/>
        <v>1.2269031373930428E-3</v>
      </c>
      <c r="Y84">
        <f t="shared" si="33"/>
        <v>9.5741529552306748E-4</v>
      </c>
      <c r="Z84">
        <f t="shared" si="33"/>
        <v>6.9979367187900099E-4</v>
      </c>
      <c r="AA84">
        <f t="shared" si="33"/>
        <v>5.6351792764297581E-4</v>
      </c>
      <c r="AB84">
        <f t="shared" si="33"/>
        <v>5.881446651530009E-4</v>
      </c>
      <c r="AC84">
        <f t="shared" si="33"/>
        <v>6.6542717552897646E-4</v>
      </c>
      <c r="AD84">
        <f t="shared" si="33"/>
        <v>7.0141287692893073E-4</v>
      </c>
    </row>
    <row r="85" spans="1:30" x14ac:dyDescent="0.2">
      <c r="A85" s="6">
        <f t="shared" si="4"/>
        <v>81</v>
      </c>
      <c r="B85">
        <f t="shared" ref="B85:AD85" si="34">B12-B13</f>
        <v>5.333476437242024E-3</v>
      </c>
      <c r="C85">
        <f t="shared" si="34"/>
        <v>5.2975251517309863E-3</v>
      </c>
      <c r="D85">
        <f t="shared" si="34"/>
        <v>5.18009569146205E-3</v>
      </c>
      <c r="E85">
        <f t="shared" si="34"/>
        <v>4.9491732654159959E-3</v>
      </c>
      <c r="F85">
        <f t="shared" si="34"/>
        <v>4.5713788703759528E-3</v>
      </c>
      <c r="G85">
        <f t="shared" si="34"/>
        <v>4.0217557137469662E-3</v>
      </c>
      <c r="H85">
        <f t="shared" si="34"/>
        <v>3.2778859384380299E-3</v>
      </c>
      <c r="I85">
        <f t="shared" si="34"/>
        <v>2.3810133168999936E-3</v>
      </c>
      <c r="J85">
        <f t="shared" si="34"/>
        <v>1.5021361920130039E-3</v>
      </c>
      <c r="K85">
        <f t="shared" si="34"/>
        <v>1.1182289007439783E-3</v>
      </c>
      <c r="L85">
        <f t="shared" si="34"/>
        <v>1.0465335916369778E-3</v>
      </c>
      <c r="M85">
        <f t="shared" si="34"/>
        <v>9.7636457924799025E-4</v>
      </c>
      <c r="N85">
        <f t="shared" si="34"/>
        <v>9.0758172768101719E-4</v>
      </c>
      <c r="O85">
        <f t="shared" si="34"/>
        <v>8.4004096590106769E-4</v>
      </c>
      <c r="P85">
        <f t="shared" si="34"/>
        <v>7.7182548676502094E-4</v>
      </c>
      <c r="Q85">
        <f t="shared" si="34"/>
        <v>6.2996552821603657E-4</v>
      </c>
      <c r="R85">
        <f t="shared" si="34"/>
        <v>7.7127962328304989E-4</v>
      </c>
      <c r="S85">
        <f t="shared" si="34"/>
        <v>9.1411392032292316E-4</v>
      </c>
      <c r="T85">
        <f t="shared" si="34"/>
        <v>1.0579220987489979E-3</v>
      </c>
      <c r="U85">
        <f t="shared" si="34"/>
        <v>1.2022237040220096E-3</v>
      </c>
      <c r="V85">
        <f t="shared" si="34"/>
        <v>1.9246454450000394E-3</v>
      </c>
      <c r="W85">
        <f t="shared" si="34"/>
        <v>3.33112159243798E-3</v>
      </c>
      <c r="X85">
        <f t="shared" si="34"/>
        <v>4.6397196741709834E-3</v>
      </c>
      <c r="Y85">
        <f t="shared" si="34"/>
        <v>5.8014409381749177E-3</v>
      </c>
      <c r="Z85">
        <f t="shared" si="34"/>
        <v>6.7599924241890097E-3</v>
      </c>
      <c r="AA85">
        <f t="shared" si="34"/>
        <v>7.4585496563990272E-3</v>
      </c>
      <c r="AB85">
        <f t="shared" si="34"/>
        <v>7.8795647252749568E-3</v>
      </c>
      <c r="AC85">
        <f t="shared" si="34"/>
        <v>8.0897601861199542E-3</v>
      </c>
      <c r="AD85">
        <f t="shared" si="34"/>
        <v>8.1538216722489842E-3</v>
      </c>
    </row>
    <row r="86" spans="1:30" x14ac:dyDescent="0.2">
      <c r="A86" s="6">
        <f t="shared" si="4"/>
        <v>82</v>
      </c>
      <c r="B86">
        <f t="shared" ref="B86:AD86" si="35">B13-B14</f>
        <v>6.560055901017936E-3</v>
      </c>
      <c r="C86">
        <f t="shared" si="35"/>
        <v>6.5984673593039167E-3</v>
      </c>
      <c r="D86">
        <f t="shared" si="35"/>
        <v>6.5898958671160024E-3</v>
      </c>
      <c r="E86">
        <f t="shared" si="35"/>
        <v>6.3051220151679743E-3</v>
      </c>
      <c r="F86">
        <f t="shared" si="35"/>
        <v>5.6739162873370441E-3</v>
      </c>
      <c r="G86">
        <f t="shared" si="35"/>
        <v>4.9337769086019723E-3</v>
      </c>
      <c r="H86">
        <f t="shared" si="35"/>
        <v>4.5470276663619469E-3</v>
      </c>
      <c r="I86">
        <f t="shared" si="35"/>
        <v>4.8563563295379586E-3</v>
      </c>
      <c r="J86">
        <f t="shared" si="35"/>
        <v>5.7808990019609929E-3</v>
      </c>
      <c r="K86">
        <f t="shared" si="35"/>
        <v>6.3897220509950836E-3</v>
      </c>
      <c r="L86">
        <f t="shared" si="35"/>
        <v>6.5192985644489942E-3</v>
      </c>
      <c r="M86">
        <f t="shared" si="35"/>
        <v>6.6509910270610151E-3</v>
      </c>
      <c r="N86">
        <f t="shared" si="35"/>
        <v>6.7845620659149342E-3</v>
      </c>
      <c r="O86">
        <f t="shared" si="35"/>
        <v>6.9197779596780196E-3</v>
      </c>
      <c r="P86">
        <f t="shared" si="35"/>
        <v>7.0598937010609708E-3</v>
      </c>
      <c r="Q86">
        <f t="shared" si="35"/>
        <v>7.4998196046369703E-3</v>
      </c>
      <c r="R86">
        <f t="shared" si="35"/>
        <v>7.4598821927439607E-3</v>
      </c>
      <c r="S86">
        <f t="shared" si="35"/>
        <v>7.4219202188710032E-3</v>
      </c>
      <c r="T86">
        <f t="shared" si="35"/>
        <v>7.3864142342550121E-3</v>
      </c>
      <c r="U86">
        <f t="shared" si="35"/>
        <v>7.3537548170200528E-3</v>
      </c>
      <c r="V86">
        <f t="shared" si="35"/>
        <v>7.2378050180839093E-3</v>
      </c>
      <c r="W86">
        <f t="shared" si="35"/>
        <v>7.2524373661999597E-3</v>
      </c>
      <c r="X86">
        <f t="shared" si="35"/>
        <v>7.5518405342409611E-3</v>
      </c>
      <c r="Y86">
        <f t="shared" si="35"/>
        <v>8.0499168764730511E-3</v>
      </c>
      <c r="Z86">
        <f t="shared" si="35"/>
        <v>8.6467238874049501E-3</v>
      </c>
      <c r="AA86">
        <f t="shared" si="35"/>
        <v>9.2384798444049565E-3</v>
      </c>
      <c r="AB86">
        <f t="shared" si="35"/>
        <v>9.734908213420046E-3</v>
      </c>
      <c r="AC86">
        <f t="shared" si="35"/>
        <v>1.0063165838531063E-2</v>
      </c>
      <c r="AD86">
        <f t="shared" si="35"/>
        <v>1.0179056201440995E-2</v>
      </c>
    </row>
    <row r="87" spans="1:30" x14ac:dyDescent="0.2">
      <c r="A87" s="6">
        <f t="shared" si="4"/>
        <v>83</v>
      </c>
      <c r="B87">
        <f t="shared" ref="B87:AD87" si="36">B14-B15</f>
        <v>3.4180228333021034E-2</v>
      </c>
      <c r="C87">
        <f t="shared" si="36"/>
        <v>3.4297764368316996E-2</v>
      </c>
      <c r="D87">
        <f t="shared" si="36"/>
        <v>3.4732798606866955E-2</v>
      </c>
      <c r="E87">
        <f t="shared" si="36"/>
        <v>3.5661440790790033E-2</v>
      </c>
      <c r="F87">
        <f t="shared" si="36"/>
        <v>3.7139686183939924E-2</v>
      </c>
      <c r="G87">
        <f t="shared" si="36"/>
        <v>3.8962601882172043E-2</v>
      </c>
      <c r="H87">
        <f t="shared" si="36"/>
        <v>4.0739041926208031E-2</v>
      </c>
      <c r="I87">
        <f t="shared" si="36"/>
        <v>4.2139449093892001E-2</v>
      </c>
      <c r="J87">
        <f t="shared" si="36"/>
        <v>4.3116737230129987E-2</v>
      </c>
      <c r="K87">
        <f t="shared" si="36"/>
        <v>4.3486633917189987E-2</v>
      </c>
      <c r="L87">
        <f t="shared" si="36"/>
        <v>4.355382989564105E-2</v>
      </c>
      <c r="M87">
        <f t="shared" si="36"/>
        <v>4.3619339839350957E-2</v>
      </c>
      <c r="N87">
        <f t="shared" si="36"/>
        <v>4.3683382286693995E-2</v>
      </c>
      <c r="O87">
        <f t="shared" si="36"/>
        <v>4.3746243539575902E-2</v>
      </c>
      <c r="P87">
        <f t="shared" si="36"/>
        <v>4.3809578896140011E-2</v>
      </c>
      <c r="Q87">
        <f t="shared" si="36"/>
        <v>4.4930265009479053E-2</v>
      </c>
      <c r="R87">
        <f t="shared" si="36"/>
        <v>4.470645618218505E-2</v>
      </c>
      <c r="S87">
        <f t="shared" si="36"/>
        <v>4.4482843593011023E-2</v>
      </c>
      <c r="T87">
        <f t="shared" si="36"/>
        <v>4.4259388973215907E-2</v>
      </c>
      <c r="U87">
        <f t="shared" si="36"/>
        <v>4.4036212675942932E-2</v>
      </c>
      <c r="V87">
        <f t="shared" si="36"/>
        <v>4.2921226248575084E-2</v>
      </c>
      <c r="W87">
        <f t="shared" si="36"/>
        <v>4.0700106004795011E-2</v>
      </c>
      <c r="X87">
        <f t="shared" si="36"/>
        <v>3.8505276065456062E-2</v>
      </c>
      <c r="Y87">
        <f t="shared" si="36"/>
        <v>3.6385530964511026E-2</v>
      </c>
      <c r="Z87">
        <f t="shared" si="36"/>
        <v>3.4424254836344037E-2</v>
      </c>
      <c r="AA87">
        <f t="shared" si="36"/>
        <v>3.2730091833071073E-2</v>
      </c>
      <c r="AB87">
        <f t="shared" si="36"/>
        <v>3.1417832251882993E-2</v>
      </c>
      <c r="AC87">
        <f t="shared" si="36"/>
        <v>3.0587899761304937E-2</v>
      </c>
      <c r="AD87">
        <f t="shared" si="36"/>
        <v>3.0298886060519004E-2</v>
      </c>
    </row>
    <row r="88" spans="1:30" x14ac:dyDescent="0.2">
      <c r="A88" s="6">
        <f t="shared" si="4"/>
        <v>84</v>
      </c>
      <c r="B88">
        <f t="shared" ref="B88:AD88" si="37">B15-B16</f>
        <v>5.1538598900181976E-2</v>
      </c>
      <c r="C88">
        <f t="shared" si="37"/>
        <v>5.1401273551890059E-2</v>
      </c>
      <c r="D88">
        <f t="shared" si="37"/>
        <v>5.1014717394524012E-2</v>
      </c>
      <c r="E88">
        <f t="shared" si="37"/>
        <v>5.0411757046541994E-2</v>
      </c>
      <c r="F88">
        <f t="shared" si="37"/>
        <v>4.9616611820001988E-2</v>
      </c>
      <c r="G88">
        <f t="shared" si="37"/>
        <v>4.866406783430699E-2</v>
      </c>
      <c r="H88">
        <f t="shared" si="37"/>
        <v>4.7600462269911992E-2</v>
      </c>
      <c r="I88">
        <f t="shared" si="37"/>
        <v>4.6469038930299078E-2</v>
      </c>
      <c r="J88">
        <f t="shared" si="37"/>
        <v>4.5276676154726969E-2</v>
      </c>
      <c r="K88">
        <f t="shared" si="37"/>
        <v>4.4641458045377003E-2</v>
      </c>
      <c r="L88">
        <f t="shared" si="37"/>
        <v>4.4509476784896029E-2</v>
      </c>
      <c r="M88">
        <f t="shared" si="37"/>
        <v>4.4374939547950021E-2</v>
      </c>
      <c r="N88">
        <f t="shared" si="37"/>
        <v>4.4238452594651978E-2</v>
      </c>
      <c r="O88">
        <f t="shared" si="37"/>
        <v>4.4099015827991028E-2</v>
      </c>
      <c r="P88">
        <f t="shared" si="37"/>
        <v>4.3953089637981946E-2</v>
      </c>
      <c r="Q88">
        <f t="shared" si="37"/>
        <v>4.2009051911788942E-2</v>
      </c>
      <c r="R88">
        <f t="shared" si="37"/>
        <v>4.2204290812493994E-2</v>
      </c>
      <c r="S88">
        <f t="shared" si="37"/>
        <v>4.2395767088181047E-2</v>
      </c>
      <c r="T88">
        <f t="shared" si="37"/>
        <v>4.2584224482261068E-2</v>
      </c>
      <c r="U88">
        <f t="shared" si="37"/>
        <v>4.2768960439369064E-2</v>
      </c>
      <c r="V88">
        <f t="shared" si="37"/>
        <v>4.3648332969711934E-2</v>
      </c>
      <c r="W88">
        <f t="shared" si="37"/>
        <v>4.5215770666799049E-2</v>
      </c>
      <c r="X88">
        <f t="shared" si="37"/>
        <v>4.6580139425772993E-2</v>
      </c>
      <c r="Y88">
        <f t="shared" si="37"/>
        <v>4.7776389746837955E-2</v>
      </c>
      <c r="Z88">
        <f t="shared" si="37"/>
        <v>4.8813712510686003E-2</v>
      </c>
      <c r="AA88">
        <f t="shared" si="37"/>
        <v>4.9675720306809001E-2</v>
      </c>
      <c r="AB88">
        <f t="shared" si="37"/>
        <v>5.0331582686365062E-2</v>
      </c>
      <c r="AC88">
        <f t="shared" si="37"/>
        <v>5.0744095567706982E-2</v>
      </c>
      <c r="AD88">
        <f t="shared" si="37"/>
        <v>5.0886388619737044E-2</v>
      </c>
    </row>
    <row r="89" spans="1:30" x14ac:dyDescent="0.2">
      <c r="A89" s="6">
        <f t="shared" si="4"/>
        <v>85</v>
      </c>
      <c r="B89">
        <f t="shared" ref="B89:AD89" si="38">B16-B17</f>
        <v>4.4167007293990368E-3</v>
      </c>
      <c r="C89">
        <f t="shared" si="38"/>
        <v>4.409061367984024E-3</v>
      </c>
      <c r="D89">
        <f t="shared" si="38"/>
        <v>4.4123066045830273E-3</v>
      </c>
      <c r="E89">
        <f t="shared" si="38"/>
        <v>4.4764596596330586E-3</v>
      </c>
      <c r="F89">
        <f t="shared" si="38"/>
        <v>4.6199840274000481E-3</v>
      </c>
      <c r="G89">
        <f t="shared" si="38"/>
        <v>4.8213094737830087E-3</v>
      </c>
      <c r="H89">
        <f t="shared" si="38"/>
        <v>5.0509477409870218E-3</v>
      </c>
      <c r="I89">
        <f t="shared" si="38"/>
        <v>5.2979314804220135E-3</v>
      </c>
      <c r="J89">
        <f t="shared" si="38"/>
        <v>5.572322832100074E-3</v>
      </c>
      <c r="K89">
        <f t="shared" si="38"/>
        <v>5.7332477273559501E-3</v>
      </c>
      <c r="L89">
        <f t="shared" si="38"/>
        <v>5.7685085941739933E-3</v>
      </c>
      <c r="M89">
        <f t="shared" si="38"/>
        <v>5.80535920104297E-3</v>
      </c>
      <c r="N89">
        <f t="shared" si="38"/>
        <v>5.8435761268600395E-3</v>
      </c>
      <c r="O89">
        <f t="shared" si="38"/>
        <v>5.8837005267550202E-3</v>
      </c>
      <c r="P89">
        <f t="shared" si="38"/>
        <v>5.9267485615230875E-3</v>
      </c>
      <c r="Q89">
        <f t="shared" si="38"/>
        <v>7.1099893710869777E-3</v>
      </c>
      <c r="R89">
        <f t="shared" si="38"/>
        <v>7.0849695092759513E-3</v>
      </c>
      <c r="S89">
        <f t="shared" si="38"/>
        <v>7.0617907069999708E-3</v>
      </c>
      <c r="T89">
        <f t="shared" si="38"/>
        <v>7.0401137805710112E-3</v>
      </c>
      <c r="U89">
        <f t="shared" si="38"/>
        <v>7.020046074438957E-3</v>
      </c>
      <c r="V89">
        <f t="shared" si="38"/>
        <v>6.9354930896839972E-3</v>
      </c>
      <c r="W89">
        <f t="shared" si="38"/>
        <v>6.8121349897709571E-3</v>
      </c>
      <c r="X89">
        <f t="shared" si="38"/>
        <v>6.7119159601379819E-3</v>
      </c>
      <c r="Y89">
        <f t="shared" si="38"/>
        <v>6.620537657602954E-3</v>
      </c>
      <c r="Z89">
        <f t="shared" si="38"/>
        <v>6.5355948459049351E-3</v>
      </c>
      <c r="AA89">
        <f t="shared" si="38"/>
        <v>6.4610535727119833E-3</v>
      </c>
      <c r="AB89">
        <f t="shared" si="38"/>
        <v>6.401893955729987E-3</v>
      </c>
      <c r="AC89">
        <f t="shared" si="38"/>
        <v>6.3636952730660168E-3</v>
      </c>
      <c r="AD89">
        <f t="shared" si="38"/>
        <v>6.3510678934299847E-3</v>
      </c>
    </row>
    <row r="90" spans="1:30" x14ac:dyDescent="0.2">
      <c r="A90" s="6">
        <f t="shared" si="4"/>
        <v>86</v>
      </c>
      <c r="B90">
        <f t="shared" ref="B90:AD90" si="39">B17-B18</f>
        <v>0.11095448958702303</v>
      </c>
      <c r="C90">
        <f t="shared" si="39"/>
        <v>0.11023099896011601</v>
      </c>
      <c r="D90">
        <f t="shared" si="39"/>
        <v>0.10810328463469898</v>
      </c>
      <c r="E90">
        <f t="shared" si="39"/>
        <v>0.10472219994836995</v>
      </c>
      <c r="F90">
        <f t="shared" si="39"/>
        <v>0.100266987843452</v>
      </c>
      <c r="G90">
        <f t="shared" si="39"/>
        <v>9.4829618276438987E-2</v>
      </c>
      <c r="H90">
        <f t="shared" si="39"/>
        <v>8.8339568261515011E-2</v>
      </c>
      <c r="I90">
        <f t="shared" si="39"/>
        <v>8.0581474450475921E-2</v>
      </c>
      <c r="J90">
        <f t="shared" si="39"/>
        <v>7.1245359017729992E-2</v>
      </c>
      <c r="K90">
        <f t="shared" si="39"/>
        <v>6.5894487865455043E-2</v>
      </c>
      <c r="L90">
        <f t="shared" si="39"/>
        <v>6.4764344272737917E-2</v>
      </c>
      <c r="M90">
        <f t="shared" si="39"/>
        <v>6.3612499843266002E-2</v>
      </c>
      <c r="N90">
        <f t="shared" si="39"/>
        <v>6.2442587756633028E-2</v>
      </c>
      <c r="O90">
        <f t="shared" si="39"/>
        <v>6.1252959900381043E-2</v>
      </c>
      <c r="P90">
        <f t="shared" si="39"/>
        <v>6.0008668958193012E-2</v>
      </c>
      <c r="Q90">
        <f t="shared" si="39"/>
        <v>6.1910313874102063E-2</v>
      </c>
      <c r="R90">
        <f t="shared" si="39"/>
        <v>6.3178713942527054E-2</v>
      </c>
      <c r="S90">
        <f t="shared" si="39"/>
        <v>6.4424274436651996E-2</v>
      </c>
      <c r="T90">
        <f t="shared" si="39"/>
        <v>6.5649081230549022E-2</v>
      </c>
      <c r="U90">
        <f t="shared" si="39"/>
        <v>6.6850863651265025E-2</v>
      </c>
      <c r="V90">
        <f t="shared" si="39"/>
        <v>7.2515371580047061E-2</v>
      </c>
      <c r="W90">
        <f t="shared" si="39"/>
        <v>8.2192723193361017E-2</v>
      </c>
      <c r="X90">
        <f t="shared" si="39"/>
        <v>8.980597643968502E-2</v>
      </c>
      <c r="Y90">
        <f t="shared" si="39"/>
        <v>9.5619629690880004E-2</v>
      </c>
      <c r="Z90">
        <f t="shared" si="39"/>
        <v>9.9910901383248985E-2</v>
      </c>
      <c r="AA90">
        <f t="shared" si="39"/>
        <v>0.10293716553406695</v>
      </c>
      <c r="AB90">
        <f t="shared" si="39"/>
        <v>0.10492255694485797</v>
      </c>
      <c r="AC90">
        <f t="shared" si="39"/>
        <v>0.10603837317189901</v>
      </c>
      <c r="AD90">
        <f t="shared" si="39"/>
        <v>0.10640282470324203</v>
      </c>
    </row>
    <row r="91" spans="1:30" x14ac:dyDescent="0.2">
      <c r="A91" s="6">
        <f t="shared" si="4"/>
        <v>87</v>
      </c>
      <c r="B91">
        <f t="shared" ref="B91:AD91" si="40">B18-B19</f>
        <v>0.17731095632192995</v>
      </c>
      <c r="C91">
        <f t="shared" si="40"/>
        <v>0.179315510268789</v>
      </c>
      <c r="D91">
        <f t="shared" si="40"/>
        <v>0.18516643298018598</v>
      </c>
      <c r="E91">
        <f t="shared" si="40"/>
        <v>0.19444633009796997</v>
      </c>
      <c r="F91">
        <f t="shared" si="40"/>
        <v>0.20670062872532602</v>
      </c>
      <c r="G91">
        <f t="shared" si="40"/>
        <v>0.22174011515925995</v>
      </c>
      <c r="H91">
        <f t="shared" si="40"/>
        <v>0.23981521823387797</v>
      </c>
      <c r="I91">
        <f t="shared" si="40"/>
        <v>0.26159865004109906</v>
      </c>
      <c r="J91">
        <f t="shared" si="40"/>
        <v>0.288119787201782</v>
      </c>
      <c r="K91">
        <f t="shared" si="40"/>
        <v>0.30351601366076297</v>
      </c>
      <c r="L91">
        <f t="shared" si="40"/>
        <v>0.30678333699822502</v>
      </c>
      <c r="M91">
        <f t="shared" si="40"/>
        <v>0.31011704904251003</v>
      </c>
      <c r="N91">
        <f t="shared" si="40"/>
        <v>0.31351633979015697</v>
      </c>
      <c r="O91">
        <f t="shared" si="40"/>
        <v>0.31698068263065193</v>
      </c>
      <c r="P91">
        <f t="shared" si="40"/>
        <v>0.32060653358429397</v>
      </c>
      <c r="Q91">
        <f t="shared" si="40"/>
        <v>0.31211431599483097</v>
      </c>
      <c r="R91">
        <f t="shared" si="40"/>
        <v>0.30836626040094495</v>
      </c>
      <c r="S91">
        <f t="shared" si="40"/>
        <v>0.304694527666514</v>
      </c>
      <c r="T91">
        <f t="shared" si="40"/>
        <v>0.30110030733377896</v>
      </c>
      <c r="U91">
        <f t="shared" si="40"/>
        <v>0.29758516267646401</v>
      </c>
      <c r="V91">
        <f t="shared" si="40"/>
        <v>0.28115800717767092</v>
      </c>
      <c r="W91">
        <f t="shared" si="40"/>
        <v>0.253747126816249</v>
      </c>
      <c r="X91">
        <f t="shared" si="40"/>
        <v>0.23273669473777991</v>
      </c>
      <c r="Y91">
        <f t="shared" si="40"/>
        <v>0.21701143629106601</v>
      </c>
      <c r="Z91">
        <f t="shared" si="40"/>
        <v>0.205584894039192</v>
      </c>
      <c r="AA91">
        <f t="shared" si="40"/>
        <v>0.19761090545945803</v>
      </c>
      <c r="AB91">
        <f t="shared" si="40"/>
        <v>0.19242044968312799</v>
      </c>
      <c r="AC91">
        <f t="shared" si="40"/>
        <v>0.18952062238783007</v>
      </c>
      <c r="AD91">
        <f t="shared" si="40"/>
        <v>0.18858094569366601</v>
      </c>
    </row>
    <row r="92" spans="1:30" x14ac:dyDescent="0.2">
      <c r="A92" s="6">
        <f t="shared" si="4"/>
        <v>88</v>
      </c>
      <c r="B92">
        <f t="shared" ref="B92:AD92" si="41">B19-B20</f>
        <v>0.44816064131102801</v>
      </c>
      <c r="C92">
        <f t="shared" si="41"/>
        <v>0.44718303492232792</v>
      </c>
      <c r="D92">
        <f t="shared" si="41"/>
        <v>0.44413326478395299</v>
      </c>
      <c r="E92">
        <f t="shared" si="41"/>
        <v>0.43873497045727305</v>
      </c>
      <c r="F92">
        <f t="shared" si="41"/>
        <v>0.43085610740070501</v>
      </c>
      <c r="G92">
        <f t="shared" si="41"/>
        <v>0.42068694685557406</v>
      </c>
      <c r="H92">
        <f t="shared" si="41"/>
        <v>0.40832351245231502</v>
      </c>
      <c r="I92">
        <f t="shared" si="41"/>
        <v>0.39337996914017098</v>
      </c>
      <c r="J92">
        <f t="shared" si="41"/>
        <v>0.37494153356094595</v>
      </c>
      <c r="K92">
        <f t="shared" si="41"/>
        <v>0.36395089175202899</v>
      </c>
      <c r="L92">
        <f t="shared" si="41"/>
        <v>0.361577713538899</v>
      </c>
      <c r="M92">
        <f t="shared" si="41"/>
        <v>0.35913870662337199</v>
      </c>
      <c r="N92">
        <f t="shared" si="41"/>
        <v>0.356628155534358</v>
      </c>
      <c r="O92">
        <f t="shared" si="41"/>
        <v>0.35404497674734103</v>
      </c>
      <c r="P92">
        <f t="shared" si="41"/>
        <v>0.35131362029074098</v>
      </c>
      <c r="Q92">
        <f t="shared" si="41"/>
        <v>0.35499037496526398</v>
      </c>
      <c r="R92">
        <f t="shared" si="41"/>
        <v>0.35783978542338901</v>
      </c>
      <c r="S92">
        <f t="shared" si="41"/>
        <v>0.36060540505721694</v>
      </c>
      <c r="T92">
        <f t="shared" si="41"/>
        <v>0.36328685158015495</v>
      </c>
      <c r="U92">
        <f t="shared" si="41"/>
        <v>0.36588780762825701</v>
      </c>
      <c r="V92">
        <f t="shared" si="41"/>
        <v>0.37779836970823105</v>
      </c>
      <c r="W92">
        <f t="shared" si="41"/>
        <v>0.39694993748191199</v>
      </c>
      <c r="X92">
        <f t="shared" si="41"/>
        <v>0.41119325015345704</v>
      </c>
      <c r="Y92">
        <f t="shared" si="41"/>
        <v>0.42166965195725103</v>
      </c>
      <c r="Z92">
        <f t="shared" si="41"/>
        <v>0.42919984487232504</v>
      </c>
      <c r="AA92">
        <f t="shared" si="41"/>
        <v>0.43442158911648199</v>
      </c>
      <c r="AB92">
        <f t="shared" si="41"/>
        <v>0.43780628426941803</v>
      </c>
      <c r="AC92">
        <f t="shared" si="41"/>
        <v>0.43969326476992998</v>
      </c>
      <c r="AD92">
        <f t="shared" si="41"/>
        <v>0.440306633275237</v>
      </c>
    </row>
    <row r="93" spans="1:30" x14ac:dyDescent="0.2">
      <c r="A93" s="6">
        <f t="shared" si="4"/>
        <v>89</v>
      </c>
      <c r="B93">
        <f t="shared" ref="B93:AD93" si="42">B20-B21</f>
        <v>1.0684605769964009E-2</v>
      </c>
      <c r="C93">
        <f t="shared" si="42"/>
        <v>1.0036177647055014E-2</v>
      </c>
      <c r="D93">
        <f t="shared" si="42"/>
        <v>8.5169516190770067E-3</v>
      </c>
      <c r="E93">
        <f t="shared" si="42"/>
        <v>7.1762616065099843E-3</v>
      </c>
      <c r="F93">
        <f t="shared" si="42"/>
        <v>6.8361587192609929E-3</v>
      </c>
      <c r="G93">
        <f t="shared" si="42"/>
        <v>7.3365097941859997E-3</v>
      </c>
      <c r="H93">
        <f t="shared" si="42"/>
        <v>8.1049168746900185E-3</v>
      </c>
      <c r="I93">
        <f t="shared" si="42"/>
        <v>8.8825338867900006E-3</v>
      </c>
      <c r="J93">
        <f t="shared" si="42"/>
        <v>9.7411952838180049E-3</v>
      </c>
      <c r="K93">
        <f t="shared" si="42"/>
        <v>1.0327764782200016E-2</v>
      </c>
      <c r="L93">
        <f t="shared" si="42"/>
        <v>1.0472795299916002E-2</v>
      </c>
      <c r="M93">
        <f t="shared" si="42"/>
        <v>1.0631371502962991E-2</v>
      </c>
      <c r="N93">
        <f t="shared" si="42"/>
        <v>1.0805366749589998E-2</v>
      </c>
      <c r="O93">
        <f t="shared" si="42"/>
        <v>1.0997717517610986E-2</v>
      </c>
      <c r="P93">
        <f t="shared" si="42"/>
        <v>1.1217967950491001E-2</v>
      </c>
      <c r="Q93">
        <f t="shared" si="42"/>
        <v>1.652331123813601E-2</v>
      </c>
      <c r="R93">
        <f t="shared" si="42"/>
        <v>1.6178089130575002E-2</v>
      </c>
      <c r="S93">
        <f t="shared" si="42"/>
        <v>1.5861477526590007E-2</v>
      </c>
      <c r="T93">
        <f t="shared" si="42"/>
        <v>1.5570326015069011E-2</v>
      </c>
      <c r="U93">
        <f t="shared" si="42"/>
        <v>1.5302300399108001E-2</v>
      </c>
      <c r="V93">
        <f t="shared" si="42"/>
        <v>1.423376705699099E-2</v>
      </c>
      <c r="W93">
        <f t="shared" si="42"/>
        <v>1.2910859218785001E-2</v>
      </c>
      <c r="X93">
        <f t="shared" si="42"/>
        <v>1.2108957240212007E-2</v>
      </c>
      <c r="Y93">
        <f t="shared" si="42"/>
        <v>1.1554110696980008E-2</v>
      </c>
      <c r="Z93">
        <f t="shared" si="42"/>
        <v>1.1144942353524992E-2</v>
      </c>
      <c r="AA93">
        <f t="shared" si="42"/>
        <v>1.0841472024084003E-2</v>
      </c>
      <c r="AB93">
        <f t="shared" si="42"/>
        <v>1.0628458782370995E-2</v>
      </c>
      <c r="AC93">
        <f t="shared" si="42"/>
        <v>1.0500347711565994E-2</v>
      </c>
      <c r="AD93">
        <f t="shared" si="42"/>
        <v>1.0454684041584991E-2</v>
      </c>
    </row>
    <row r="94" spans="1:30" x14ac:dyDescent="0.2">
      <c r="A94" s="6">
        <f t="shared" si="4"/>
        <v>90</v>
      </c>
      <c r="B94">
        <f t="shared" ref="B94:AD94" si="43">B21-B22</f>
        <v>6.8772865424258506E-2</v>
      </c>
      <c r="C94">
        <f t="shared" si="43"/>
        <v>6.8480738125822699E-2</v>
      </c>
      <c r="D94">
        <f t="shared" si="43"/>
        <v>6.7385601585673388E-2</v>
      </c>
      <c r="E94">
        <f t="shared" si="43"/>
        <v>6.5048734073624007E-2</v>
      </c>
      <c r="F94">
        <f t="shared" si="43"/>
        <v>6.1051226873056703E-2</v>
      </c>
      <c r="G94">
        <f t="shared" si="43"/>
        <v>5.5371036994892389E-2</v>
      </c>
      <c r="H94">
        <f t="shared" si="43"/>
        <v>4.8154485870885999E-2</v>
      </c>
      <c r="I94">
        <f t="shared" si="43"/>
        <v>3.9436435420368496E-2</v>
      </c>
      <c r="J94">
        <f t="shared" si="43"/>
        <v>2.9326599553718802E-2</v>
      </c>
      <c r="K94">
        <f t="shared" si="43"/>
        <v>2.3965169417236101E-2</v>
      </c>
      <c r="L94">
        <f t="shared" si="43"/>
        <v>2.2895366574091899E-2</v>
      </c>
      <c r="M94">
        <f t="shared" si="43"/>
        <v>2.1832855236696397E-2</v>
      </c>
      <c r="N94">
        <f t="shared" si="43"/>
        <v>2.0783553725317996E-2</v>
      </c>
      <c r="O94">
        <f t="shared" si="43"/>
        <v>1.9752439751494003E-2</v>
      </c>
      <c r="P94">
        <f t="shared" si="43"/>
        <v>1.8714000559960003E-2</v>
      </c>
      <c r="Q94">
        <f t="shared" si="43"/>
        <v>1.5479912247148009E-2</v>
      </c>
      <c r="R94">
        <f t="shared" si="43"/>
        <v>1.664056912627801E-2</v>
      </c>
      <c r="S94">
        <f t="shared" si="43"/>
        <v>1.7808137809606009E-2</v>
      </c>
      <c r="T94">
        <f t="shared" si="43"/>
        <v>1.8979411094906098E-2</v>
      </c>
      <c r="U94">
        <f t="shared" si="43"/>
        <v>2.0151107357403192E-2</v>
      </c>
      <c r="V94">
        <f t="shared" si="43"/>
        <v>2.5932201015062412E-2</v>
      </c>
      <c r="W94">
        <f t="shared" si="43"/>
        <v>3.6626943210953791E-2</v>
      </c>
      <c r="X94">
        <f t="shared" si="43"/>
        <v>4.5731818135128596E-2</v>
      </c>
      <c r="Y94">
        <f t="shared" si="43"/>
        <v>5.3204186025756203E-2</v>
      </c>
      <c r="Z94">
        <f t="shared" si="43"/>
        <v>5.9168667191100907E-2</v>
      </c>
      <c r="AA94">
        <f t="shared" si="43"/>
        <v>6.3758312991782196E-2</v>
      </c>
      <c r="AB94">
        <f t="shared" si="43"/>
        <v>6.7058921037423905E-2</v>
      </c>
      <c r="AC94">
        <f t="shared" si="43"/>
        <v>6.9080835025058407E-2</v>
      </c>
      <c r="AD94">
        <f t="shared" si="43"/>
        <v>6.9791818160211211E-2</v>
      </c>
    </row>
    <row r="95" spans="1:30" x14ac:dyDescent="0.2">
      <c r="A95" s="6">
        <f t="shared" si="4"/>
        <v>91</v>
      </c>
      <c r="B95">
        <f t="shared" ref="B95:AD95" si="44">B22-B23</f>
        <v>1.6486214097833095E-2</v>
      </c>
      <c r="C95">
        <f t="shared" si="44"/>
        <v>1.7345324212831401E-2</v>
      </c>
      <c r="D95">
        <f t="shared" si="44"/>
        <v>1.9859957479216803E-2</v>
      </c>
      <c r="E95">
        <f t="shared" si="44"/>
        <v>2.3725393655316E-2</v>
      </c>
      <c r="F95">
        <f t="shared" si="44"/>
        <v>2.8766390637555001E-2</v>
      </c>
      <c r="G95">
        <f t="shared" si="44"/>
        <v>3.5000245306947605E-2</v>
      </c>
      <c r="H95">
        <f t="shared" si="44"/>
        <v>4.2571956395599991E-2</v>
      </c>
      <c r="I95">
        <f t="shared" si="44"/>
        <v>5.1639627858601794E-2</v>
      </c>
      <c r="J95">
        <f t="shared" si="44"/>
        <v>6.2199112677380104E-2</v>
      </c>
      <c r="K95">
        <f t="shared" si="44"/>
        <v>6.7873269969210087E-2</v>
      </c>
      <c r="L95">
        <f t="shared" si="44"/>
        <v>6.9018117466709397E-2</v>
      </c>
      <c r="M95">
        <f t="shared" si="44"/>
        <v>7.0160945045378703E-2</v>
      </c>
      <c r="N95">
        <f t="shared" si="44"/>
        <v>7.1296342397205698E-2</v>
      </c>
      <c r="O95">
        <f t="shared" si="44"/>
        <v>7.2419833916459508E-2</v>
      </c>
      <c r="P95">
        <f t="shared" si="44"/>
        <v>7.356079920219899E-2</v>
      </c>
      <c r="Q95">
        <f t="shared" si="44"/>
        <v>7.3957487079362588E-2</v>
      </c>
      <c r="R95">
        <f t="shared" si="44"/>
        <v>7.278313774403819E-2</v>
      </c>
      <c r="S95">
        <f t="shared" si="44"/>
        <v>7.1600964715009791E-2</v>
      </c>
      <c r="T95">
        <f t="shared" si="44"/>
        <v>7.041416692258981E-2</v>
      </c>
      <c r="U95">
        <f t="shared" si="44"/>
        <v>6.9225858629145209E-2</v>
      </c>
      <c r="V95">
        <f t="shared" si="44"/>
        <v>6.33469794036981E-2</v>
      </c>
      <c r="W95">
        <f t="shared" si="44"/>
        <v>5.2381749394025609E-2</v>
      </c>
      <c r="X95">
        <f t="shared" si="44"/>
        <v>4.2924213259509805E-2</v>
      </c>
      <c r="Y95">
        <f t="shared" si="44"/>
        <v>3.5037220260076996E-2</v>
      </c>
      <c r="Z95">
        <f t="shared" si="44"/>
        <v>2.86129664446572E-2</v>
      </c>
      <c r="AA95">
        <f t="shared" si="44"/>
        <v>2.3545104222376802E-2</v>
      </c>
      <c r="AB95">
        <f t="shared" si="44"/>
        <v>1.9794033481767503E-2</v>
      </c>
      <c r="AC95">
        <f t="shared" si="44"/>
        <v>1.74291195340441E-2</v>
      </c>
      <c r="AD95">
        <f t="shared" si="44"/>
        <v>1.6577038948062305E-2</v>
      </c>
    </row>
    <row r="96" spans="1:30" x14ac:dyDescent="0.2">
      <c r="A96" s="6">
        <f t="shared" si="4"/>
        <v>92</v>
      </c>
      <c r="B96">
        <f t="shared" ref="B96:AD96" si="45">B23-B24</f>
        <v>6.723158320019601E-3</v>
      </c>
      <c r="C96">
        <f t="shared" si="45"/>
        <v>6.4055964451219007E-3</v>
      </c>
      <c r="D96">
        <f t="shared" si="45"/>
        <v>5.5793738159690999E-3</v>
      </c>
      <c r="E96">
        <f t="shared" si="45"/>
        <v>4.5536881940738995E-3</v>
      </c>
      <c r="F96">
        <f t="shared" si="45"/>
        <v>3.5877017169371021E-3</v>
      </c>
      <c r="G96">
        <f t="shared" si="45"/>
        <v>2.8052660661844996E-3</v>
      </c>
      <c r="H96">
        <f t="shared" si="45"/>
        <v>2.225700226948301E-3</v>
      </c>
      <c r="I96">
        <f t="shared" si="45"/>
        <v>1.8391619699532E-3</v>
      </c>
      <c r="J96">
        <f t="shared" si="45"/>
        <v>1.6667037300622002E-3</v>
      </c>
      <c r="K96">
        <f t="shared" si="45"/>
        <v>1.6759930014644993E-3</v>
      </c>
      <c r="L96">
        <f t="shared" si="45"/>
        <v>1.6860301784277013E-3</v>
      </c>
      <c r="M96">
        <f t="shared" si="45"/>
        <v>1.6988125759833002E-3</v>
      </c>
      <c r="N96">
        <f t="shared" si="45"/>
        <v>1.7143366141501998E-3</v>
      </c>
      <c r="O96">
        <f t="shared" si="45"/>
        <v>1.7326313731828996E-3</v>
      </c>
      <c r="P96">
        <f t="shared" si="45"/>
        <v>1.7540633283079018E-3</v>
      </c>
      <c r="Q96">
        <f t="shared" si="45"/>
        <v>1.796862375804998E-3</v>
      </c>
      <c r="R96">
        <f t="shared" si="45"/>
        <v>1.7974577407538009E-3</v>
      </c>
      <c r="S96">
        <f t="shared" si="45"/>
        <v>1.8008423603760003E-3</v>
      </c>
      <c r="T96">
        <f t="shared" si="45"/>
        <v>1.8069548710736988E-3</v>
      </c>
      <c r="U96">
        <f t="shared" si="45"/>
        <v>1.8157937566718983E-3</v>
      </c>
      <c r="V96">
        <f t="shared" si="45"/>
        <v>1.8988798071700001E-3</v>
      </c>
      <c r="W96">
        <f t="shared" si="45"/>
        <v>2.2342755493291004E-3</v>
      </c>
      <c r="X96">
        <f t="shared" si="45"/>
        <v>2.7348933390269996E-3</v>
      </c>
      <c r="Y96">
        <f t="shared" si="45"/>
        <v>3.3425685414959008E-3</v>
      </c>
      <c r="Z96">
        <f t="shared" si="45"/>
        <v>4.0120296830165984E-3</v>
      </c>
      <c r="AA96">
        <f t="shared" si="45"/>
        <v>4.6926401620645992E-3</v>
      </c>
      <c r="AB96">
        <f t="shared" si="45"/>
        <v>5.3124667633916954E-3</v>
      </c>
      <c r="AC96">
        <f t="shared" si="45"/>
        <v>5.7666936177876993E-3</v>
      </c>
      <c r="AD96">
        <f t="shared" si="45"/>
        <v>5.9443647195307966E-3</v>
      </c>
    </row>
    <row r="97" spans="1:30" x14ac:dyDescent="0.2">
      <c r="A97" s="6">
        <f t="shared" si="4"/>
        <v>93</v>
      </c>
      <c r="B97">
        <f t="shared" ref="B97:AD97" si="46">B24-B25</f>
        <v>1.3351865095145101E-2</v>
      </c>
      <c r="C97">
        <f t="shared" si="46"/>
        <v>1.3456081501274099E-2</v>
      </c>
      <c r="D97">
        <f t="shared" si="46"/>
        <v>1.37284159425951E-2</v>
      </c>
      <c r="E97">
        <f t="shared" si="46"/>
        <v>1.4080702710984699E-2</v>
      </c>
      <c r="F97">
        <f t="shared" si="46"/>
        <v>1.4426234626931699E-2</v>
      </c>
      <c r="G97">
        <f t="shared" si="46"/>
        <v>1.4712055295311501E-2</v>
      </c>
      <c r="H97">
        <f t="shared" si="46"/>
        <v>1.4916668678683199E-2</v>
      </c>
      <c r="I97">
        <f t="shared" si="46"/>
        <v>1.50294873281325E-2</v>
      </c>
      <c r="J97">
        <f t="shared" si="46"/>
        <v>1.5033291332878699E-2</v>
      </c>
      <c r="K97">
        <f t="shared" si="46"/>
        <v>1.4988042878097E-2</v>
      </c>
      <c r="L97">
        <f t="shared" si="46"/>
        <v>1.4975109527190901E-2</v>
      </c>
      <c r="M97">
        <f t="shared" si="46"/>
        <v>1.4960854653515699E-2</v>
      </c>
      <c r="N97">
        <f t="shared" si="46"/>
        <v>1.4945392922850898E-2</v>
      </c>
      <c r="O97">
        <f t="shared" si="46"/>
        <v>1.4928590930461302E-2</v>
      </c>
      <c r="P97">
        <f t="shared" si="46"/>
        <v>1.4910206888280998E-2</v>
      </c>
      <c r="Q97">
        <f t="shared" si="46"/>
        <v>1.48519727431199E-2</v>
      </c>
      <c r="R97">
        <f t="shared" si="46"/>
        <v>1.4855898600311501E-2</v>
      </c>
      <c r="S97">
        <f t="shared" si="46"/>
        <v>1.4858531627406199E-2</v>
      </c>
      <c r="T97">
        <f t="shared" si="46"/>
        <v>1.48600652936296E-2</v>
      </c>
      <c r="U97">
        <f t="shared" si="46"/>
        <v>1.48604169032141E-2</v>
      </c>
      <c r="V97">
        <f t="shared" si="46"/>
        <v>1.48471343963458E-2</v>
      </c>
      <c r="W97">
        <f t="shared" si="46"/>
        <v>1.4767351327512099E-2</v>
      </c>
      <c r="X97">
        <f t="shared" si="46"/>
        <v>1.4661551306325701E-2</v>
      </c>
      <c r="Y97">
        <f t="shared" si="46"/>
        <v>1.4566877069924399E-2</v>
      </c>
      <c r="Z97">
        <f t="shared" si="46"/>
        <v>1.4499388512372601E-2</v>
      </c>
      <c r="AA97">
        <f t="shared" si="46"/>
        <v>1.4461502059867801E-2</v>
      </c>
      <c r="AB97">
        <f t="shared" si="46"/>
        <v>1.4445866268699301E-2</v>
      </c>
      <c r="AC97">
        <f t="shared" si="46"/>
        <v>1.4442161552968099E-2</v>
      </c>
      <c r="AD97">
        <f t="shared" si="46"/>
        <v>1.44428079170031E-2</v>
      </c>
    </row>
    <row r="98" spans="1:30" x14ac:dyDescent="0.2">
      <c r="A98" s="6">
        <f t="shared" si="4"/>
        <v>94</v>
      </c>
      <c r="B98">
        <f t="shared" ref="B98:AD98" si="47">B25-B26</f>
        <v>5.5458475573492002E-3</v>
      </c>
      <c r="C98">
        <f t="shared" si="47"/>
        <v>5.5442327133982004E-3</v>
      </c>
      <c r="D98">
        <f t="shared" si="47"/>
        <v>5.5321741541673993E-3</v>
      </c>
      <c r="E98">
        <f t="shared" si="47"/>
        <v>5.5074346880680004E-3</v>
      </c>
      <c r="F98">
        <f t="shared" si="47"/>
        <v>5.4808959080901998E-3</v>
      </c>
      <c r="G98">
        <f t="shared" si="47"/>
        <v>5.4773652018702997E-3</v>
      </c>
      <c r="H98">
        <f t="shared" si="47"/>
        <v>5.5243068119844004E-3</v>
      </c>
      <c r="I98">
        <f t="shared" si="47"/>
        <v>5.6373605359835008E-3</v>
      </c>
      <c r="J98">
        <f t="shared" si="47"/>
        <v>5.813247144852699E-3</v>
      </c>
      <c r="K98">
        <f t="shared" si="47"/>
        <v>5.9192013762926002E-3</v>
      </c>
      <c r="L98">
        <f t="shared" si="47"/>
        <v>5.9414963862060993E-3</v>
      </c>
      <c r="M98">
        <f t="shared" si="47"/>
        <v>5.9641627510663995E-3</v>
      </c>
      <c r="N98">
        <f t="shared" si="47"/>
        <v>5.9870360735247005E-3</v>
      </c>
      <c r="O98">
        <f t="shared" si="47"/>
        <v>6.0102631771415992E-3</v>
      </c>
      <c r="P98">
        <f t="shared" si="47"/>
        <v>6.0343034580395008E-3</v>
      </c>
      <c r="Q98">
        <f t="shared" si="47"/>
        <v>5.9766575772522007E-3</v>
      </c>
      <c r="R98">
        <f t="shared" si="47"/>
        <v>5.9713098294927993E-3</v>
      </c>
      <c r="S98">
        <f t="shared" si="47"/>
        <v>5.9663225979341011E-3</v>
      </c>
      <c r="T98">
        <f t="shared" si="47"/>
        <v>5.9614877318909009E-3</v>
      </c>
      <c r="U98">
        <f t="shared" si="47"/>
        <v>5.9568914211568999E-3</v>
      </c>
      <c r="V98">
        <f t="shared" si="47"/>
        <v>5.9354158329028E-3</v>
      </c>
      <c r="W98">
        <f t="shared" si="47"/>
        <v>5.8867321987591996E-3</v>
      </c>
      <c r="X98">
        <f t="shared" si="47"/>
        <v>5.8127561019822001E-3</v>
      </c>
      <c r="Y98">
        <f t="shared" si="47"/>
        <v>5.7068633786947999E-3</v>
      </c>
      <c r="Z98">
        <f t="shared" si="47"/>
        <v>5.5785383892133994E-3</v>
      </c>
      <c r="AA98">
        <f t="shared" si="47"/>
        <v>5.4458504493483002E-3</v>
      </c>
      <c r="AB98">
        <f t="shared" si="47"/>
        <v>5.3316121516476011E-3</v>
      </c>
      <c r="AC98">
        <f t="shared" si="47"/>
        <v>5.2559190232761999E-3</v>
      </c>
      <c r="AD98">
        <f t="shared" si="47"/>
        <v>5.2287894255201011E-3</v>
      </c>
    </row>
    <row r="99" spans="1:30" x14ac:dyDescent="0.2">
      <c r="A99" s="6">
        <f t="shared" si="4"/>
        <v>95</v>
      </c>
      <c r="B99">
        <f t="shared" ref="B99:AD99" si="48">B26-B27</f>
        <v>5.2934870887009003E-3</v>
      </c>
      <c r="C99">
        <f t="shared" si="48"/>
        <v>5.2672930882458006E-3</v>
      </c>
      <c r="D99">
        <f t="shared" si="48"/>
        <v>5.1918084865267998E-3</v>
      </c>
      <c r="E99">
        <f t="shared" si="48"/>
        <v>5.0715980926088998E-3</v>
      </c>
      <c r="F99">
        <f t="shared" si="48"/>
        <v>4.9051238508252999E-3</v>
      </c>
      <c r="G99">
        <f t="shared" si="48"/>
        <v>4.6877262014039002E-3</v>
      </c>
      <c r="H99">
        <f t="shared" si="48"/>
        <v>4.4193214913127998E-3</v>
      </c>
      <c r="I99">
        <f t="shared" si="48"/>
        <v>4.1104605135878994E-3</v>
      </c>
      <c r="J99">
        <f t="shared" si="48"/>
        <v>3.7834723703610005E-3</v>
      </c>
      <c r="K99">
        <f t="shared" si="48"/>
        <v>3.6222315785779998E-3</v>
      </c>
      <c r="L99">
        <f t="shared" si="48"/>
        <v>3.5907038713932E-3</v>
      </c>
      <c r="M99">
        <f t="shared" si="48"/>
        <v>3.5594796186293001E-3</v>
      </c>
      <c r="N99">
        <f t="shared" si="48"/>
        <v>3.5285922684031002E-3</v>
      </c>
      <c r="O99">
        <f t="shared" si="48"/>
        <v>3.4980386198049003E-3</v>
      </c>
      <c r="P99">
        <f t="shared" si="48"/>
        <v>3.4671836245146999E-3</v>
      </c>
      <c r="Q99">
        <f t="shared" si="48"/>
        <v>3.9033832476317999E-3</v>
      </c>
      <c r="R99">
        <f t="shared" si="48"/>
        <v>3.8889370298268002E-3</v>
      </c>
      <c r="S99">
        <f t="shared" si="48"/>
        <v>3.8747197628696997E-3</v>
      </c>
      <c r="T99">
        <f t="shared" si="48"/>
        <v>3.8607499400774999E-3</v>
      </c>
      <c r="U99">
        <f t="shared" si="48"/>
        <v>3.8470270331143999E-3</v>
      </c>
      <c r="V99">
        <f t="shared" si="48"/>
        <v>3.7832200279973999E-3</v>
      </c>
      <c r="W99">
        <f t="shared" si="48"/>
        <v>3.6839504724216002E-3</v>
      </c>
      <c r="X99">
        <f t="shared" si="48"/>
        <v>3.6269950892071998E-3</v>
      </c>
      <c r="Y99">
        <f t="shared" si="48"/>
        <v>3.6087735129933999E-3</v>
      </c>
      <c r="Z99">
        <f t="shared" si="48"/>
        <v>3.6191770125056002E-3</v>
      </c>
      <c r="AA99">
        <f t="shared" si="48"/>
        <v>3.6444708754569998E-3</v>
      </c>
      <c r="AB99">
        <f t="shared" si="48"/>
        <v>3.6720363099316E-3</v>
      </c>
      <c r="AC99">
        <f t="shared" si="48"/>
        <v>3.6927619060997002E-3</v>
      </c>
      <c r="AD99">
        <f t="shared" si="48"/>
        <v>3.7015883285089995E-3</v>
      </c>
    </row>
    <row r="100" spans="1:30" x14ac:dyDescent="0.2">
      <c r="A100" s="6">
        <f t="shared" si="4"/>
        <v>96</v>
      </c>
      <c r="B100">
        <f t="shared" ref="B100:AD100" si="49">B27-B28</f>
        <v>1.791071856364218E-3</v>
      </c>
      <c r="C100">
        <f t="shared" si="49"/>
        <v>1.8009809673884922E-3</v>
      </c>
      <c r="D100">
        <f t="shared" si="49"/>
        <v>1.832334163702036E-3</v>
      </c>
      <c r="E100">
        <f t="shared" si="49"/>
        <v>1.8880216176110373E-3</v>
      </c>
      <c r="F100">
        <f t="shared" si="49"/>
        <v>1.971478367173536E-3</v>
      </c>
      <c r="G100">
        <f t="shared" si="49"/>
        <v>2.0845523041163236E-3</v>
      </c>
      <c r="H100">
        <f t="shared" si="49"/>
        <v>2.2261131450468387E-3</v>
      </c>
      <c r="I100">
        <f t="shared" si="49"/>
        <v>2.3909614984431423E-3</v>
      </c>
      <c r="J100">
        <f t="shared" si="49"/>
        <v>2.5694190990250857E-3</v>
      </c>
      <c r="K100">
        <f t="shared" si="49"/>
        <v>2.6594601750093406E-3</v>
      </c>
      <c r="L100">
        <f t="shared" si="49"/>
        <v>2.6772626148693422E-3</v>
      </c>
      <c r="M100">
        <f t="shared" si="49"/>
        <v>2.6949557427077397E-3</v>
      </c>
      <c r="N100">
        <f t="shared" si="49"/>
        <v>2.7124922470119421E-3</v>
      </c>
      <c r="O100">
        <f t="shared" si="49"/>
        <v>2.7299008573363412E-3</v>
      </c>
      <c r="P100">
        <f t="shared" si="49"/>
        <v>2.7475391153624421E-3</v>
      </c>
      <c r="Q100">
        <f t="shared" si="49"/>
        <v>2.3632452496349732E-3</v>
      </c>
      <c r="R100">
        <f t="shared" si="49"/>
        <v>2.3724271908105291E-3</v>
      </c>
      <c r="S100">
        <f t="shared" si="49"/>
        <v>2.3815790619397328E-3</v>
      </c>
      <c r="T100">
        <f t="shared" si="49"/>
        <v>2.3906719954839384E-3</v>
      </c>
      <c r="U100">
        <f t="shared" si="49"/>
        <v>2.3997192579838524E-3</v>
      </c>
      <c r="V100">
        <f t="shared" si="49"/>
        <v>2.4440432256910369E-3</v>
      </c>
      <c r="W100">
        <f t="shared" si="49"/>
        <v>2.5263251651241416E-3</v>
      </c>
      <c r="X100">
        <f t="shared" si="49"/>
        <v>2.5971940303930979E-3</v>
      </c>
      <c r="Y100">
        <f t="shared" si="49"/>
        <v>2.6541138354888383E-3</v>
      </c>
      <c r="Z100">
        <f t="shared" si="49"/>
        <v>2.695985911053236E-3</v>
      </c>
      <c r="AA100">
        <f t="shared" si="49"/>
        <v>2.7235472079018396E-3</v>
      </c>
      <c r="AB100">
        <f t="shared" si="49"/>
        <v>2.7389737274429401E-3</v>
      </c>
      <c r="AC100">
        <f t="shared" si="49"/>
        <v>2.7456241012103351E-3</v>
      </c>
      <c r="AD100">
        <f t="shared" si="49"/>
        <v>2.7468661382940053E-3</v>
      </c>
    </row>
    <row r="101" spans="1:30" x14ac:dyDescent="0.2">
      <c r="A101" s="6">
        <f t="shared" si="4"/>
        <v>97</v>
      </c>
      <c r="B101">
        <f t="shared" ref="B101:AD101" si="50">B28-B29</f>
        <v>7.8614319042366959E-17</v>
      </c>
      <c r="C101">
        <f t="shared" si="50"/>
        <v>7.3583057925946034E-17</v>
      </c>
      <c r="D101">
        <f t="shared" si="50"/>
        <v>2.4217338842416991E-17</v>
      </c>
      <c r="E101">
        <f t="shared" si="50"/>
        <v>1.2916230409738096E-16</v>
      </c>
      <c r="F101">
        <f t="shared" si="50"/>
        <v>1.1384326937551704E-16</v>
      </c>
      <c r="G101">
        <f t="shared" si="50"/>
        <v>1.0911931217322301E-16</v>
      </c>
      <c r="H101">
        <f t="shared" si="50"/>
        <v>1.70837137628512E-16</v>
      </c>
      <c r="I101">
        <f t="shared" si="50"/>
        <v>9.473276331638501E-17</v>
      </c>
      <c r="J101">
        <f t="shared" si="50"/>
        <v>4.9778396640155009E-17</v>
      </c>
      <c r="K101">
        <f t="shared" si="50"/>
        <v>2.8239450198143017E-17</v>
      </c>
      <c r="L101">
        <f t="shared" si="50"/>
        <v>1.2474819124536503E-16</v>
      </c>
      <c r="M101">
        <f t="shared" si="50"/>
        <v>1.17388787072369E-16</v>
      </c>
      <c r="N101">
        <f t="shared" si="50"/>
        <v>1.01911678188745E-16</v>
      </c>
      <c r="O101">
        <f t="shared" si="50"/>
        <v>1.3234165038357602E-16</v>
      </c>
      <c r="P101">
        <f t="shared" si="50"/>
        <v>8.9050746135534953E-17</v>
      </c>
      <c r="Q101">
        <f t="shared" si="50"/>
        <v>1.5036619202964096E-16</v>
      </c>
      <c r="R101">
        <f t="shared" si="50"/>
        <v>4.2592837488109992E-17</v>
      </c>
      <c r="S101">
        <f t="shared" si="50"/>
        <v>1.7669112281518796E-16</v>
      </c>
      <c r="T101">
        <f t="shared" si="50"/>
        <v>1.5979377141295602E-16</v>
      </c>
      <c r="U101">
        <f t="shared" si="50"/>
        <v>1.7115955813927896E-16</v>
      </c>
      <c r="V101">
        <f t="shared" si="50"/>
        <v>1.8016628401860103E-16</v>
      </c>
      <c r="W101">
        <f t="shared" si="50"/>
        <v>1.0718258447005599E-16</v>
      </c>
      <c r="X101">
        <f t="shared" si="50"/>
        <v>7.3593591468517994E-17</v>
      </c>
      <c r="Y101">
        <f t="shared" si="50"/>
        <v>1.7558913676338E-16</v>
      </c>
      <c r="Z101">
        <f t="shared" si="50"/>
        <v>1.2637801747523396E-16</v>
      </c>
      <c r="AA101">
        <f t="shared" si="50"/>
        <v>7.5290227719546986E-17</v>
      </c>
      <c r="AB101">
        <f t="shared" si="50"/>
        <v>1.5817727463877195E-16</v>
      </c>
      <c r="AC101">
        <f t="shared" si="50"/>
        <v>1.2465652434911597E-16</v>
      </c>
      <c r="AD101">
        <f t="shared" si="50"/>
        <v>1.8482901833528203E-16</v>
      </c>
    </row>
    <row r="102" spans="1:30" x14ac:dyDescent="0.2">
      <c r="A102" s="6">
        <f t="shared" si="4"/>
        <v>98</v>
      </c>
      <c r="B102">
        <f t="shared" ref="B102:AD102" si="51">B29-B30</f>
        <v>2.9136725160878039E-17</v>
      </c>
      <c r="C102">
        <f t="shared" si="51"/>
        <v>4.5499752867232989E-17</v>
      </c>
      <c r="D102">
        <f t="shared" si="51"/>
        <v>5.1582263372197038E-17</v>
      </c>
      <c r="E102">
        <f t="shared" si="51"/>
        <v>5.2137893815436978E-17</v>
      </c>
      <c r="F102">
        <f t="shared" si="51"/>
        <v>3.0337596664417974E-17</v>
      </c>
      <c r="G102">
        <f t="shared" si="51"/>
        <v>6.3346895156078004E-17</v>
      </c>
      <c r="H102">
        <f t="shared" si="51"/>
        <v>9.1764634744870047E-18</v>
      </c>
      <c r="I102">
        <f t="shared" si="51"/>
        <v>3.4144669785077998E-17</v>
      </c>
      <c r="J102">
        <f t="shared" si="51"/>
        <v>5.9901698482266019E-17</v>
      </c>
      <c r="K102">
        <f t="shared" si="51"/>
        <v>4.3284259582504001E-17</v>
      </c>
      <c r="L102">
        <f t="shared" si="51"/>
        <v>4.8998299972529021E-17</v>
      </c>
      <c r="M102">
        <f t="shared" si="51"/>
        <v>4.0861663883525983E-17</v>
      </c>
      <c r="N102">
        <f t="shared" si="51"/>
        <v>4.6433656967208994E-17</v>
      </c>
      <c r="O102">
        <f t="shared" si="51"/>
        <v>1.9961430072693012E-17</v>
      </c>
      <c r="P102">
        <f t="shared" si="51"/>
        <v>3.7242694104809024E-17</v>
      </c>
      <c r="Q102">
        <f t="shared" si="51"/>
        <v>4.0199284193580997E-17</v>
      </c>
      <c r="R102">
        <f t="shared" si="51"/>
        <v>5.0321770936511975E-17</v>
      </c>
      <c r="S102">
        <f t="shared" si="51"/>
        <v>2.6380038901245974E-17</v>
      </c>
      <c r="T102">
        <f t="shared" si="51"/>
        <v>4.4825769362684011E-17</v>
      </c>
      <c r="U102">
        <f t="shared" si="51"/>
        <v>1.4981829063428011E-17</v>
      </c>
      <c r="V102">
        <f t="shared" si="51"/>
        <v>3.7555171126917972E-17</v>
      </c>
      <c r="W102">
        <f t="shared" si="51"/>
        <v>3.8727121555594968E-17</v>
      </c>
      <c r="X102">
        <f t="shared" si="51"/>
        <v>2.8693787621983028E-17</v>
      </c>
      <c r="Y102">
        <f t="shared" si="51"/>
        <v>3.0934411636001017E-17</v>
      </c>
      <c r="Z102">
        <f t="shared" si="51"/>
        <v>2.764613276901998E-17</v>
      </c>
      <c r="AA102">
        <f t="shared" si="51"/>
        <v>8.1499423762349024E-17</v>
      </c>
      <c r="AB102">
        <f t="shared" si="51"/>
        <v>1.548962087885401E-17</v>
      </c>
      <c r="AC102">
        <f t="shared" si="51"/>
        <v>1.590929153214801E-17</v>
      </c>
      <c r="AD102">
        <f t="shared" si="51"/>
        <v>1.7224919269385984E-17</v>
      </c>
    </row>
    <row r="103" spans="1:30" x14ac:dyDescent="0.2">
      <c r="A103" s="6">
        <f t="shared" si="4"/>
        <v>99</v>
      </c>
      <c r="B103">
        <f t="shared" ref="B103:AD103" si="52">B30-B31</f>
        <v>1.5872154933473985E-17</v>
      </c>
      <c r="C103">
        <f t="shared" si="52"/>
        <v>2.4727864673538E-17</v>
      </c>
      <c r="D103">
        <f t="shared" si="52"/>
        <v>4.7431103608870972E-17</v>
      </c>
      <c r="E103">
        <f t="shared" si="52"/>
        <v>1.3969484206503997E-17</v>
      </c>
      <c r="F103">
        <f t="shared" si="52"/>
        <v>5.3077774718162011E-17</v>
      </c>
      <c r="G103">
        <f t="shared" si="52"/>
        <v>7.9103706203839771E-18</v>
      </c>
      <c r="H103">
        <f t="shared" si="52"/>
        <v>1.7928898075423029E-17</v>
      </c>
      <c r="I103">
        <f t="shared" si="52"/>
        <v>3.914158647305199E-17</v>
      </c>
      <c r="J103">
        <f t="shared" si="52"/>
        <v>5.4107105991346989E-17</v>
      </c>
      <c r="K103">
        <f t="shared" si="52"/>
        <v>3.9988584733868991E-17</v>
      </c>
      <c r="L103">
        <f t="shared" si="52"/>
        <v>6.0612300614511988E-17</v>
      </c>
      <c r="M103">
        <f t="shared" si="52"/>
        <v>1.7543420924688022E-17</v>
      </c>
      <c r="N103">
        <f t="shared" si="52"/>
        <v>4.7127827811119035E-17</v>
      </c>
      <c r="O103">
        <f t="shared" si="52"/>
        <v>1.9174522084744998E-17</v>
      </c>
      <c r="P103">
        <f t="shared" si="52"/>
        <v>4.8257264820341976E-17</v>
      </c>
      <c r="Q103">
        <f t="shared" si="52"/>
        <v>3.4667718293463017E-17</v>
      </c>
      <c r="R103">
        <f t="shared" si="52"/>
        <v>1.119923070104802E-17</v>
      </c>
      <c r="S103">
        <f t="shared" si="52"/>
        <v>2.264978649740603E-17</v>
      </c>
      <c r="T103">
        <f t="shared" si="52"/>
        <v>2.395349698006699E-17</v>
      </c>
      <c r="U103">
        <f t="shared" si="52"/>
        <v>1.2376487510835998E-17</v>
      </c>
      <c r="V103">
        <f t="shared" si="52"/>
        <v>6.5734294647060082E-18</v>
      </c>
      <c r="W103">
        <f t="shared" si="52"/>
        <v>4.4814330375545016E-17</v>
      </c>
      <c r="X103">
        <f t="shared" si="52"/>
        <v>9.5408753171879966E-18</v>
      </c>
      <c r="Y103">
        <f t="shared" si="52"/>
        <v>5.2706863278249834E-18</v>
      </c>
      <c r="Z103">
        <f t="shared" si="52"/>
        <v>6.3269950479307005E-17</v>
      </c>
      <c r="AA103">
        <f t="shared" si="52"/>
        <v>2.6316948113633016E-17</v>
      </c>
      <c r="AB103">
        <f t="shared" si="52"/>
        <v>5.6212769258883988E-17</v>
      </c>
      <c r="AC103">
        <f t="shared" si="52"/>
        <v>5.8818202185522982E-17</v>
      </c>
      <c r="AD103">
        <f t="shared" si="52"/>
        <v>2.1024018118237994E-17</v>
      </c>
    </row>
    <row r="104" spans="1:30" x14ac:dyDescent="0.2">
      <c r="A104" s="6">
        <f t="shared" si="4"/>
        <v>100</v>
      </c>
      <c r="B104">
        <f t="shared" ref="B104:AD104" si="53">B31-B32</f>
        <v>2.7363998044232018E-17</v>
      </c>
      <c r="C104">
        <f t="shared" si="53"/>
        <v>2.3405623519939977E-17</v>
      </c>
      <c r="D104">
        <f t="shared" si="53"/>
        <v>2.4343356962686011E-17</v>
      </c>
      <c r="E104">
        <f t="shared" si="53"/>
        <v>2.0477895585339006E-17</v>
      </c>
      <c r="F104">
        <f t="shared" si="53"/>
        <v>3.8326462531947012E-17</v>
      </c>
      <c r="G104">
        <f t="shared" si="53"/>
        <v>5.6056742069388997E-17</v>
      </c>
      <c r="H104">
        <f t="shared" si="53"/>
        <v>1.3858034038271963E-17</v>
      </c>
      <c r="I104">
        <f t="shared" si="53"/>
        <v>3.8668397940895975E-17</v>
      </c>
      <c r="J104">
        <f t="shared" si="53"/>
        <v>3.1222577785642981E-17</v>
      </c>
      <c r="K104">
        <f t="shared" si="53"/>
        <v>5.9292767565829671E-18</v>
      </c>
      <c r="L104">
        <f t="shared" si="53"/>
        <v>2.0694060605601004E-17</v>
      </c>
      <c r="M104">
        <f t="shared" si="53"/>
        <v>5.646208083259102E-17</v>
      </c>
      <c r="N104">
        <f t="shared" si="53"/>
        <v>1.8719610445683986E-17</v>
      </c>
      <c r="O104">
        <f t="shared" si="53"/>
        <v>3.3460378550882028E-17</v>
      </c>
      <c r="P104">
        <f t="shared" si="53"/>
        <v>4.0139628279578E-17</v>
      </c>
      <c r="Q104">
        <f t="shared" si="53"/>
        <v>7.6975561332279012E-17</v>
      </c>
      <c r="R104">
        <f t="shared" si="53"/>
        <v>3.2753214276459985E-17</v>
      </c>
      <c r="S104">
        <f t="shared" si="53"/>
        <v>2.7345372700559982E-17</v>
      </c>
      <c r="T104">
        <f t="shared" si="53"/>
        <v>4.3958975653570092E-18</v>
      </c>
      <c r="U104">
        <f t="shared" si="53"/>
        <v>4.1845665129557014E-17</v>
      </c>
      <c r="V104">
        <f t="shared" si="53"/>
        <v>1.8399045406738002E-17</v>
      </c>
      <c r="W104">
        <f t="shared" si="53"/>
        <v>1.0524950333729004E-17</v>
      </c>
      <c r="X104">
        <f t="shared" si="53"/>
        <v>2.6760584177659994E-17</v>
      </c>
      <c r="Y104">
        <f t="shared" si="53"/>
        <v>4.5994027104172991E-17</v>
      </c>
      <c r="Z104">
        <f t="shared" si="53"/>
        <v>2.1868004587063031E-17</v>
      </c>
      <c r="AA104">
        <f t="shared" si="53"/>
        <v>5.4788689711820964E-17</v>
      </c>
      <c r="AB104">
        <f t="shared" si="53"/>
        <v>7.7342339220420155E-18</v>
      </c>
      <c r="AC104">
        <f t="shared" si="53"/>
        <v>1.6718583418259004E-17</v>
      </c>
      <c r="AD104">
        <f t="shared" si="53"/>
        <v>5.1230399093867992E-17</v>
      </c>
    </row>
    <row r="105" spans="1:30" x14ac:dyDescent="0.2">
      <c r="A105" s="6">
        <f t="shared" si="4"/>
        <v>101</v>
      </c>
      <c r="B105">
        <f t="shared" ref="B105:AD105" si="54">B32-B33</f>
        <v>2.2426433656386988E-17</v>
      </c>
      <c r="C105">
        <f t="shared" si="54"/>
        <v>4.2955862950000026E-17</v>
      </c>
      <c r="D105">
        <f t="shared" si="54"/>
        <v>3.6846139543799571E-19</v>
      </c>
      <c r="E105">
        <f t="shared" si="54"/>
        <v>1.5701145632022025E-17</v>
      </c>
      <c r="F105">
        <f t="shared" si="54"/>
        <v>8.4852338506809971E-18</v>
      </c>
      <c r="G105">
        <f t="shared" si="54"/>
        <v>2.1448969286320001E-17</v>
      </c>
      <c r="H105">
        <f t="shared" si="54"/>
        <v>2.8806264556603004E-17</v>
      </c>
      <c r="I105">
        <f t="shared" si="54"/>
        <v>3.3292581596118021E-17</v>
      </c>
      <c r="J105">
        <f t="shared" si="54"/>
        <v>2.6105070821216005E-17</v>
      </c>
      <c r="K105">
        <f t="shared" si="54"/>
        <v>2.5489965965640027E-17</v>
      </c>
      <c r="L105">
        <f t="shared" si="54"/>
        <v>1.2663815655976E-17</v>
      </c>
      <c r="M105">
        <f t="shared" si="54"/>
        <v>1.0223664101033984E-17</v>
      </c>
      <c r="N105">
        <f t="shared" si="54"/>
        <v>2.1967349148471983E-17</v>
      </c>
      <c r="O105">
        <f t="shared" si="54"/>
        <v>3.6288608417671979E-17</v>
      </c>
      <c r="P105">
        <f t="shared" si="54"/>
        <v>3.6531945356364013E-17</v>
      </c>
      <c r="Q105">
        <f t="shared" si="54"/>
        <v>1.4018049491525982E-17</v>
      </c>
      <c r="R105">
        <f t="shared" si="54"/>
        <v>2.7272911753592005E-17</v>
      </c>
      <c r="S105">
        <f t="shared" si="54"/>
        <v>1.8468490219880194E-18</v>
      </c>
      <c r="T105">
        <f t="shared" si="54"/>
        <v>4.4321436814671996E-17</v>
      </c>
      <c r="U105">
        <f t="shared" si="54"/>
        <v>1.1621252227341988E-17</v>
      </c>
      <c r="V105">
        <f t="shared" si="54"/>
        <v>2.6323892715822006E-17</v>
      </c>
      <c r="W105">
        <f t="shared" si="54"/>
        <v>4.0531270123263E-17</v>
      </c>
      <c r="X105">
        <f t="shared" si="54"/>
        <v>2.9173167680582992E-17</v>
      </c>
      <c r="Y105">
        <f t="shared" si="54"/>
        <v>2.6128203200407999E-17</v>
      </c>
      <c r="Z105">
        <f t="shared" si="54"/>
        <v>2.0053263711531967E-17</v>
      </c>
      <c r="AA105">
        <f t="shared" si="54"/>
        <v>3.515570233513401E-17</v>
      </c>
      <c r="AB105">
        <f t="shared" si="54"/>
        <v>2.3225474551901995E-17</v>
      </c>
      <c r="AC105">
        <f t="shared" si="54"/>
        <v>2.9025726196962027E-17</v>
      </c>
      <c r="AD105">
        <f t="shared" si="54"/>
        <v>1.7667290221043011E-17</v>
      </c>
    </row>
    <row r="106" spans="1:30" x14ac:dyDescent="0.2">
      <c r="A106" s="6">
        <f t="shared" si="4"/>
        <v>102</v>
      </c>
      <c r="B106">
        <f t="shared" ref="B106:AD106" si="55">B33-B34</f>
        <v>2.2848995419601993E-17</v>
      </c>
      <c r="C106">
        <f t="shared" si="55"/>
        <v>7.0943573267899957E-18</v>
      </c>
      <c r="D106">
        <f t="shared" si="55"/>
        <v>2.2461976287782999E-17</v>
      </c>
      <c r="E106">
        <f t="shared" si="55"/>
        <v>4.8713145279635002E-17</v>
      </c>
      <c r="F106">
        <f t="shared" si="55"/>
        <v>1.8463601778744992E-17</v>
      </c>
      <c r="G106">
        <f t="shared" si="55"/>
        <v>3.8588534938480011E-17</v>
      </c>
      <c r="H106">
        <f t="shared" si="55"/>
        <v>1.4953751432409014E-17</v>
      </c>
      <c r="I106">
        <f t="shared" si="55"/>
        <v>7.5032175848080064E-18</v>
      </c>
      <c r="J106">
        <f t="shared" si="55"/>
        <v>2.5569518689950111E-18</v>
      </c>
      <c r="K106">
        <f t="shared" si="55"/>
        <v>3.661118343320098E-17</v>
      </c>
      <c r="L106">
        <f t="shared" si="55"/>
        <v>8.5821514104899948E-19</v>
      </c>
      <c r="M106">
        <f t="shared" si="55"/>
        <v>1.6624620970256999E-17</v>
      </c>
      <c r="N106">
        <f t="shared" si="55"/>
        <v>1.4907908992325016E-17</v>
      </c>
      <c r="O106">
        <f t="shared" si="55"/>
        <v>3.864498805124201E-17</v>
      </c>
      <c r="P106">
        <f t="shared" si="55"/>
        <v>3.6763800397866988E-17</v>
      </c>
      <c r="Q106">
        <f t="shared" si="55"/>
        <v>2.6764098179374005E-17</v>
      </c>
      <c r="R106">
        <f t="shared" si="55"/>
        <v>2.6653009351907009E-17</v>
      </c>
      <c r="S106">
        <f t="shared" si="55"/>
        <v>2.3972851601869979E-17</v>
      </c>
      <c r="T106">
        <f t="shared" si="55"/>
        <v>4.9554041149550099E-18</v>
      </c>
      <c r="U106">
        <f t="shared" si="55"/>
        <v>2.5268645466766002E-17</v>
      </c>
      <c r="V106">
        <f t="shared" si="55"/>
        <v>6.2988490270390102E-18</v>
      </c>
      <c r="W106">
        <f t="shared" si="55"/>
        <v>3.8356371954691994E-17</v>
      </c>
      <c r="X106">
        <f t="shared" si="55"/>
        <v>2.3116246617410023E-17</v>
      </c>
      <c r="Y106">
        <f t="shared" si="55"/>
        <v>9.3394690300250044E-18</v>
      </c>
      <c r="Z106">
        <f t="shared" si="55"/>
        <v>3.4717069093314002E-17</v>
      </c>
      <c r="AA106">
        <f t="shared" si="55"/>
        <v>1.6885427808557001E-17</v>
      </c>
      <c r="AB106">
        <f t="shared" si="55"/>
        <v>1.0498070793797992E-17</v>
      </c>
      <c r="AC106">
        <f t="shared" si="55"/>
        <v>1.5151467502658995E-17</v>
      </c>
      <c r="AD106">
        <f t="shared" si="55"/>
        <v>2.4422835987952997E-17</v>
      </c>
    </row>
    <row r="107" spans="1:30" x14ac:dyDescent="0.2">
      <c r="A107" s="6">
        <f t="shared" si="4"/>
        <v>103</v>
      </c>
      <c r="B107">
        <f t="shared" ref="B107:AD107" si="56">B34-B35</f>
        <v>1.4135955886287995E-17</v>
      </c>
      <c r="C107">
        <f t="shared" si="56"/>
        <v>1.6753418773480003E-17</v>
      </c>
      <c r="D107">
        <f t="shared" si="56"/>
        <v>1.5806684192811006E-17</v>
      </c>
      <c r="E107">
        <f t="shared" si="56"/>
        <v>2.6058287424119998E-17</v>
      </c>
      <c r="F107">
        <f t="shared" si="56"/>
        <v>1.7285340642344001E-17</v>
      </c>
      <c r="G107">
        <f t="shared" si="56"/>
        <v>1.2436766479329952E-18</v>
      </c>
      <c r="H107">
        <f t="shared" si="56"/>
        <v>4.9692410548443006E-17</v>
      </c>
      <c r="I107">
        <f t="shared" si="56"/>
        <v>1.8892761967541981E-17</v>
      </c>
      <c r="J107">
        <f t="shared" si="56"/>
        <v>2.4594299148562E-17</v>
      </c>
      <c r="K107">
        <f t="shared" si="56"/>
        <v>3.4456381720091022E-17</v>
      </c>
      <c r="L107">
        <f t="shared" si="56"/>
        <v>4.2991917774371009E-17</v>
      </c>
      <c r="M107">
        <f t="shared" si="56"/>
        <v>3.9848335823653E-17</v>
      </c>
      <c r="N107">
        <f t="shared" si="56"/>
        <v>3.2044112138248996E-17</v>
      </c>
      <c r="O107">
        <f t="shared" si="56"/>
        <v>2.0462493265686993E-17</v>
      </c>
      <c r="P107">
        <f t="shared" si="56"/>
        <v>3.5260996467885007E-17</v>
      </c>
      <c r="Q107">
        <f t="shared" si="56"/>
        <v>2.1312005495969995E-17</v>
      </c>
      <c r="R107">
        <f t="shared" si="56"/>
        <v>9.9457558147540013E-18</v>
      </c>
      <c r="S107">
        <f t="shared" si="56"/>
        <v>2.4686923194586012E-17</v>
      </c>
      <c r="T107">
        <f t="shared" si="56"/>
        <v>6.3643455971460121E-18</v>
      </c>
      <c r="U107">
        <f t="shared" si="56"/>
        <v>2.2841631185492003E-17</v>
      </c>
      <c r="V107">
        <f t="shared" si="56"/>
        <v>1.2979966233382987E-17</v>
      </c>
      <c r="W107">
        <f t="shared" si="56"/>
        <v>7.0552346541850041E-18</v>
      </c>
      <c r="X107">
        <f t="shared" si="56"/>
        <v>2.8952934719171997E-17</v>
      </c>
      <c r="Y107">
        <f t="shared" si="56"/>
        <v>1.1825264340580028E-18</v>
      </c>
      <c r="Z107">
        <f t="shared" si="56"/>
        <v>3.0316848921902004E-17</v>
      </c>
      <c r="AA107">
        <f t="shared" si="56"/>
        <v>2.1482719843943009E-17</v>
      </c>
      <c r="AB107">
        <f t="shared" si="56"/>
        <v>2.0755042210632011E-17</v>
      </c>
      <c r="AC107">
        <f t="shared" si="56"/>
        <v>8.1942945234580085E-18</v>
      </c>
      <c r="AD107">
        <f t="shared" si="56"/>
        <v>2.9353236358890102E-18</v>
      </c>
    </row>
    <row r="108" spans="1:30" x14ac:dyDescent="0.2">
      <c r="A108" s="6">
        <f t="shared" si="4"/>
        <v>104</v>
      </c>
      <c r="B108">
        <f t="shared" ref="B108:AD108" si="57">B35-B36</f>
        <v>1.1549969664525009E-17</v>
      </c>
      <c r="C108">
        <f t="shared" si="57"/>
        <v>1.1904780744129E-17</v>
      </c>
      <c r="D108">
        <f t="shared" si="57"/>
        <v>2.7076107809844989E-17</v>
      </c>
      <c r="E108">
        <f t="shared" si="57"/>
        <v>2.871714225291799E-17</v>
      </c>
      <c r="F108">
        <f t="shared" si="57"/>
        <v>3.8537329652406999E-17</v>
      </c>
      <c r="G108">
        <f t="shared" si="57"/>
        <v>2.0533120477056992E-17</v>
      </c>
      <c r="H108">
        <f t="shared" si="57"/>
        <v>4.0371526490896993E-17</v>
      </c>
      <c r="I108">
        <f t="shared" si="57"/>
        <v>1.3136627079420996E-17</v>
      </c>
      <c r="J108">
        <f t="shared" si="57"/>
        <v>1.6734644935057006E-17</v>
      </c>
      <c r="K108">
        <f t="shared" si="57"/>
        <v>1.529687334657199E-17</v>
      </c>
      <c r="L108">
        <f t="shared" si="57"/>
        <v>4.6273620095035194E-17</v>
      </c>
      <c r="M108">
        <f t="shared" si="57"/>
        <v>2.4516975273808004E-17</v>
      </c>
      <c r="N108">
        <f t="shared" si="57"/>
        <v>1.7654259251719996E-17</v>
      </c>
      <c r="O108">
        <f t="shared" si="57"/>
        <v>5.2369776640434001E-17</v>
      </c>
      <c r="P108">
        <f t="shared" si="57"/>
        <v>2.5698384855010988E-17</v>
      </c>
      <c r="Q108">
        <f t="shared" si="57"/>
        <v>4.4849601094301144E-19</v>
      </c>
      <c r="R108">
        <f t="shared" si="57"/>
        <v>1.8234537670527001E-17</v>
      </c>
      <c r="S108">
        <f t="shared" si="57"/>
        <v>2.5664290754425991E-17</v>
      </c>
      <c r="T108">
        <f t="shared" si="57"/>
        <v>4.9138497841719822E-18</v>
      </c>
      <c r="U108">
        <f t="shared" si="57"/>
        <v>1.0516706208825008E-17</v>
      </c>
      <c r="V108">
        <f t="shared" si="57"/>
        <v>1.0616611664426012E-17</v>
      </c>
      <c r="W108">
        <f t="shared" si="57"/>
        <v>2.5649859332634998E-17</v>
      </c>
      <c r="X108">
        <f t="shared" si="57"/>
        <v>1.0410197419266983E-17</v>
      </c>
      <c r="Y108">
        <f t="shared" si="57"/>
        <v>1.8932562384734998E-17</v>
      </c>
      <c r="Z108">
        <f t="shared" si="57"/>
        <v>3.0635488452580003E-17</v>
      </c>
      <c r="AA108">
        <f t="shared" si="57"/>
        <v>2.7365029742011E-17</v>
      </c>
      <c r="AB108">
        <f t="shared" si="57"/>
        <v>2.8147634924236005E-17</v>
      </c>
      <c r="AC108">
        <f t="shared" si="57"/>
        <v>2.2472573582899986E-17</v>
      </c>
      <c r="AD108">
        <f t="shared" si="57"/>
        <v>4.1969150117937984E-17</v>
      </c>
    </row>
    <row r="109" spans="1:30" x14ac:dyDescent="0.2">
      <c r="A109" s="6">
        <f t="shared" si="4"/>
        <v>105</v>
      </c>
      <c r="B109">
        <f t="shared" ref="B109:AD109" si="58">B36-B37</f>
        <v>2.6574320817576001E-17</v>
      </c>
      <c r="C109">
        <f t="shared" si="58"/>
        <v>2.7343360431786988E-17</v>
      </c>
      <c r="D109">
        <f t="shared" si="58"/>
        <v>5.4605756872660129E-18</v>
      </c>
      <c r="E109">
        <f t="shared" si="58"/>
        <v>2.0827280103569E-17</v>
      </c>
      <c r="F109">
        <f t="shared" si="58"/>
        <v>3.9655180055678005E-17</v>
      </c>
      <c r="G109">
        <f t="shared" si="58"/>
        <v>3.4921231309708003E-17</v>
      </c>
      <c r="H109">
        <f t="shared" si="58"/>
        <v>1.5932298440488599E-17</v>
      </c>
      <c r="I109">
        <f t="shared" si="58"/>
        <v>6.5613969918370025E-18</v>
      </c>
      <c r="J109">
        <f t="shared" si="58"/>
        <v>2.2410879671754995E-17</v>
      </c>
      <c r="K109">
        <f t="shared" si="58"/>
        <v>1.8638269500704008E-17</v>
      </c>
      <c r="L109">
        <f t="shared" si="58"/>
        <v>0</v>
      </c>
      <c r="M109">
        <f t="shared" si="58"/>
        <v>9.2918350902389961E-18</v>
      </c>
      <c r="N109">
        <f t="shared" si="58"/>
        <v>4.0916106456524E-17</v>
      </c>
      <c r="O109">
        <f t="shared" si="58"/>
        <v>6.9968623804399831E-19</v>
      </c>
      <c r="P109">
        <f t="shared" si="58"/>
        <v>5.9883904493330083E-18</v>
      </c>
      <c r="Q109">
        <f t="shared" si="58"/>
        <v>2.3260730610937E-17</v>
      </c>
      <c r="R109">
        <f t="shared" si="58"/>
        <v>3.7927691747142981E-17</v>
      </c>
      <c r="S109">
        <f t="shared" si="58"/>
        <v>3.7815557059225611E-17</v>
      </c>
      <c r="T109">
        <f t="shared" si="58"/>
        <v>4.5190826657717015E-17</v>
      </c>
      <c r="U109">
        <f t="shared" si="58"/>
        <v>3.2901437046213991E-17</v>
      </c>
      <c r="V109">
        <f t="shared" si="58"/>
        <v>9.7005564736359907E-18</v>
      </c>
      <c r="W109">
        <f t="shared" si="58"/>
        <v>1.9330946138736014E-17</v>
      </c>
      <c r="X109">
        <f t="shared" si="58"/>
        <v>3.8901991777984E-17</v>
      </c>
      <c r="Y109">
        <f t="shared" si="58"/>
        <v>1.2447402865080004E-17</v>
      </c>
      <c r="Z109">
        <f t="shared" si="58"/>
        <v>9.1406202790980006E-18</v>
      </c>
      <c r="AA109">
        <f t="shared" si="58"/>
        <v>7.4526235478419919E-18</v>
      </c>
      <c r="AB109">
        <f t="shared" si="58"/>
        <v>2.0659051937276005E-17</v>
      </c>
      <c r="AC109">
        <f t="shared" si="58"/>
        <v>1.1897652477173999E-17</v>
      </c>
      <c r="AD109">
        <f t="shared" si="58"/>
        <v>2.3306893729301E-17</v>
      </c>
    </row>
    <row r="110" spans="1:30" x14ac:dyDescent="0.2">
      <c r="A110" s="6">
        <f t="shared" si="4"/>
        <v>106</v>
      </c>
      <c r="B110">
        <f t="shared" ref="B110:AD110" si="59">B37-B38</f>
        <v>2.6903328283961989E-17</v>
      </c>
      <c r="C110">
        <f t="shared" si="59"/>
        <v>1.5865004399380004E-17</v>
      </c>
      <c r="D110">
        <f t="shared" si="59"/>
        <v>4.3757871753720989E-17</v>
      </c>
      <c r="E110">
        <f t="shared" si="59"/>
        <v>1.8098572976319957E-18</v>
      </c>
      <c r="F110">
        <f t="shared" si="59"/>
        <v>5.3789006340510093E-18</v>
      </c>
      <c r="G110">
        <f t="shared" si="59"/>
        <v>2.0899957680779001E-17</v>
      </c>
      <c r="H110">
        <f t="shared" si="59"/>
        <v>0</v>
      </c>
      <c r="I110">
        <f t="shared" si="59"/>
        <v>6.4992132892204011E-17</v>
      </c>
      <c r="J110">
        <f t="shared" si="59"/>
        <v>1.9573576342991996E-17</v>
      </c>
      <c r="K110">
        <f t="shared" si="59"/>
        <v>1.1841528678791086E-17</v>
      </c>
      <c r="L110">
        <f t="shared" si="59"/>
        <v>0</v>
      </c>
      <c r="M110">
        <f t="shared" si="59"/>
        <v>2.4603582869142004E-17</v>
      </c>
      <c r="N110">
        <f t="shared" si="59"/>
        <v>1.6405944264771598E-17</v>
      </c>
      <c r="O110">
        <f t="shared" si="59"/>
        <v>2.1546379642259923E-18</v>
      </c>
      <c r="P110">
        <f t="shared" si="59"/>
        <v>3.1217730490319954E-18</v>
      </c>
      <c r="Q110">
        <f t="shared" si="59"/>
        <v>9.7896166851869783E-18</v>
      </c>
      <c r="R110">
        <f t="shared" si="59"/>
        <v>9.6878271075990028E-18</v>
      </c>
      <c r="S110">
        <f t="shared" si="59"/>
        <v>0</v>
      </c>
      <c r="T110">
        <f t="shared" si="59"/>
        <v>9.7720289248339986E-18</v>
      </c>
      <c r="U110">
        <f t="shared" si="59"/>
        <v>1.7611915221799982E-18</v>
      </c>
      <c r="V110">
        <f t="shared" si="59"/>
        <v>4.7754745291778E-17</v>
      </c>
      <c r="W110">
        <f t="shared" si="59"/>
        <v>1.4100423255174001E-17</v>
      </c>
      <c r="X110">
        <f t="shared" si="59"/>
        <v>1.3748072558665001E-17</v>
      </c>
      <c r="Y110">
        <f t="shared" si="59"/>
        <v>2.3625508004141995E-17</v>
      </c>
      <c r="Z110">
        <f t="shared" si="59"/>
        <v>0</v>
      </c>
      <c r="AA110">
        <f t="shared" si="59"/>
        <v>1.4244646958068409E-17</v>
      </c>
      <c r="AB110">
        <f t="shared" si="59"/>
        <v>4.1988782001398434E-19</v>
      </c>
      <c r="AC110">
        <f t="shared" si="59"/>
        <v>3.0793622110214007E-17</v>
      </c>
      <c r="AD110">
        <f t="shared" si="59"/>
        <v>3.481438038165011E-18</v>
      </c>
    </row>
    <row r="111" spans="1:30" x14ac:dyDescent="0.2">
      <c r="A111" s="6">
        <f t="shared" si="4"/>
        <v>107</v>
      </c>
      <c r="B111">
        <f t="shared" ref="B111:AD111" si="60">B38-B39</f>
        <v>6.7210209108624005E-18</v>
      </c>
      <c r="C111">
        <f t="shared" si="60"/>
        <v>7.4896059504870135E-18</v>
      </c>
      <c r="D111">
        <f t="shared" si="60"/>
        <v>1.7294948110069084E-18</v>
      </c>
      <c r="E111">
        <f t="shared" si="60"/>
        <v>5.2047021497465046E-18</v>
      </c>
      <c r="F111">
        <f t="shared" si="60"/>
        <v>6.3494579515009337E-19</v>
      </c>
      <c r="G111">
        <f t="shared" si="60"/>
        <v>1.9840605513679999E-18</v>
      </c>
      <c r="H111">
        <f t="shared" si="60"/>
        <v>0</v>
      </c>
      <c r="I111">
        <f t="shared" si="60"/>
        <v>2.183602795650015E-19</v>
      </c>
      <c r="J111">
        <f t="shared" si="60"/>
        <v>7.4108885157665945E-18</v>
      </c>
      <c r="K111">
        <f t="shared" si="60"/>
        <v>0</v>
      </c>
      <c r="L111">
        <f t="shared" si="60"/>
        <v>0</v>
      </c>
      <c r="M111">
        <f t="shared" si="60"/>
        <v>3.0405260848709884E-18</v>
      </c>
      <c r="N111">
        <f t="shared" si="60"/>
        <v>0</v>
      </c>
      <c r="O111">
        <f t="shared" si="60"/>
        <v>3.2627161805420982E-18</v>
      </c>
      <c r="P111">
        <f t="shared" si="60"/>
        <v>0</v>
      </c>
      <c r="Q111">
        <f t="shared" si="60"/>
        <v>2.5665825151124012E-17</v>
      </c>
      <c r="R111">
        <f t="shared" si="60"/>
        <v>1.6723773711450083E-18</v>
      </c>
      <c r="S111">
        <f t="shared" si="60"/>
        <v>0</v>
      </c>
      <c r="T111">
        <f t="shared" si="60"/>
        <v>4.5042760764569915E-18</v>
      </c>
      <c r="U111">
        <f t="shared" si="60"/>
        <v>2.4739400924694981E-18</v>
      </c>
      <c r="V111">
        <f t="shared" si="60"/>
        <v>6.9581125980022988E-18</v>
      </c>
      <c r="W111">
        <f t="shared" si="60"/>
        <v>1.2115159560745493E-17</v>
      </c>
      <c r="X111">
        <f t="shared" si="60"/>
        <v>1.9039344823397615E-17</v>
      </c>
      <c r="Y111">
        <f t="shared" si="60"/>
        <v>1.2517167996451007E-17</v>
      </c>
      <c r="Z111">
        <f t="shared" si="60"/>
        <v>0</v>
      </c>
      <c r="AA111">
        <f t="shared" si="60"/>
        <v>0</v>
      </c>
      <c r="AB111">
        <f t="shared" si="60"/>
        <v>1.8248867426788008E-17</v>
      </c>
      <c r="AC111">
        <f t="shared" si="60"/>
        <v>2.8137222235588992E-17</v>
      </c>
      <c r="AD111">
        <f t="shared" si="60"/>
        <v>6.7461382977701933E-18</v>
      </c>
    </row>
    <row r="112" spans="1:30" x14ac:dyDescent="0.2">
      <c r="A112" s="6">
        <f t="shared" si="4"/>
        <v>108</v>
      </c>
      <c r="B112">
        <f t="shared" ref="B112:AD112" si="61">B39-B40</f>
        <v>0</v>
      </c>
      <c r="C112">
        <f t="shared" si="61"/>
        <v>1.1295862951552597E-17</v>
      </c>
      <c r="D112">
        <f t="shared" si="61"/>
        <v>0</v>
      </c>
      <c r="E112">
        <f t="shared" si="61"/>
        <v>0</v>
      </c>
      <c r="F112">
        <f t="shared" si="61"/>
        <v>0</v>
      </c>
      <c r="G112">
        <f t="shared" si="61"/>
        <v>0</v>
      </c>
      <c r="H112">
        <f t="shared" si="61"/>
        <v>0</v>
      </c>
      <c r="I112">
        <f t="shared" si="61"/>
        <v>2.3993086075030018E-18</v>
      </c>
      <c r="J112">
        <f t="shared" si="61"/>
        <v>1.0475213386307807E-20</v>
      </c>
      <c r="K112">
        <f t="shared" si="61"/>
        <v>0</v>
      </c>
      <c r="L112">
        <f t="shared" si="61"/>
        <v>0</v>
      </c>
      <c r="M112">
        <f t="shared" si="61"/>
        <v>0</v>
      </c>
      <c r="N112">
        <f t="shared" si="61"/>
        <v>0</v>
      </c>
      <c r="O112">
        <f t="shared" si="61"/>
        <v>0</v>
      </c>
      <c r="P112">
        <f t="shared" si="61"/>
        <v>0</v>
      </c>
      <c r="Q112">
        <f t="shared" si="61"/>
        <v>6.0582901224200265E-19</v>
      </c>
      <c r="R112">
        <f t="shared" si="61"/>
        <v>2.5079529452017024E-18</v>
      </c>
      <c r="S112">
        <f t="shared" si="61"/>
        <v>0</v>
      </c>
      <c r="T112">
        <f t="shared" si="61"/>
        <v>8.3891530900270019E-18</v>
      </c>
      <c r="U112">
        <f t="shared" si="61"/>
        <v>0</v>
      </c>
      <c r="V112">
        <f t="shared" si="61"/>
        <v>0</v>
      </c>
      <c r="W112">
        <f t="shared" si="61"/>
        <v>0</v>
      </c>
      <c r="X112">
        <f t="shared" si="61"/>
        <v>0</v>
      </c>
      <c r="Y112">
        <f t="shared" si="61"/>
        <v>0</v>
      </c>
      <c r="Z112">
        <f t="shared" si="61"/>
        <v>0</v>
      </c>
      <c r="AA112">
        <f t="shared" si="61"/>
        <v>0</v>
      </c>
      <c r="AB112">
        <f t="shared" si="61"/>
        <v>0</v>
      </c>
      <c r="AC112">
        <f t="shared" si="61"/>
        <v>3.0230082842997101E-18</v>
      </c>
      <c r="AD112">
        <f t="shared" si="61"/>
        <v>0</v>
      </c>
    </row>
    <row r="113" spans="1:30" x14ac:dyDescent="0.2">
      <c r="A113" s="6">
        <f t="shared" si="4"/>
        <v>109</v>
      </c>
      <c r="B113">
        <f t="shared" ref="B113:AD113" si="62">B40-B41</f>
        <v>0</v>
      </c>
      <c r="C113">
        <f t="shared" si="62"/>
        <v>0</v>
      </c>
      <c r="D113">
        <f t="shared" si="62"/>
        <v>0</v>
      </c>
      <c r="E113">
        <f t="shared" si="62"/>
        <v>0</v>
      </c>
      <c r="F113">
        <f t="shared" si="62"/>
        <v>0</v>
      </c>
      <c r="G113">
        <f t="shared" si="62"/>
        <v>0</v>
      </c>
      <c r="H113">
        <f t="shared" si="62"/>
        <v>0</v>
      </c>
      <c r="I113">
        <f t="shared" si="62"/>
        <v>3.7872949572555002E-18</v>
      </c>
      <c r="J113">
        <f t="shared" si="62"/>
        <v>0</v>
      </c>
      <c r="K113">
        <f t="shared" si="62"/>
        <v>0</v>
      </c>
      <c r="L113">
        <f t="shared" si="62"/>
        <v>0</v>
      </c>
      <c r="M113">
        <f t="shared" si="62"/>
        <v>0</v>
      </c>
      <c r="N113">
        <f t="shared" si="62"/>
        <v>0</v>
      </c>
      <c r="O113">
        <f t="shared" si="62"/>
        <v>0</v>
      </c>
      <c r="P113">
        <f t="shared" si="62"/>
        <v>0</v>
      </c>
      <c r="Q113">
        <f t="shared" si="62"/>
        <v>2.7859762708688978E-18</v>
      </c>
      <c r="R113">
        <f t="shared" si="62"/>
        <v>0</v>
      </c>
      <c r="S113">
        <f t="shared" si="62"/>
        <v>0</v>
      </c>
      <c r="T113">
        <f t="shared" si="62"/>
        <v>0</v>
      </c>
      <c r="U113">
        <f t="shared" si="62"/>
        <v>0</v>
      </c>
      <c r="V113">
        <f t="shared" si="62"/>
        <v>0</v>
      </c>
      <c r="W113">
        <f t="shared" si="62"/>
        <v>0</v>
      </c>
      <c r="X113">
        <f t="shared" si="62"/>
        <v>0</v>
      </c>
      <c r="Y113">
        <f t="shared" si="62"/>
        <v>0</v>
      </c>
      <c r="Z113">
        <f t="shared" si="62"/>
        <v>0</v>
      </c>
      <c r="AA113">
        <f t="shared" si="62"/>
        <v>0</v>
      </c>
      <c r="AB113">
        <f t="shared" si="62"/>
        <v>0</v>
      </c>
      <c r="AC113">
        <f t="shared" si="62"/>
        <v>0</v>
      </c>
      <c r="AD113">
        <f t="shared" si="62"/>
        <v>0</v>
      </c>
    </row>
    <row r="114" spans="1:30" x14ac:dyDescent="0.2">
      <c r="A114" s="6">
        <f t="shared" si="4"/>
        <v>110</v>
      </c>
      <c r="B114">
        <f t="shared" ref="B114:AD114" si="63">B41-B42</f>
        <v>0</v>
      </c>
      <c r="C114">
        <f t="shared" si="63"/>
        <v>0</v>
      </c>
      <c r="D114">
        <f t="shared" si="63"/>
        <v>0</v>
      </c>
      <c r="E114">
        <f t="shared" si="63"/>
        <v>0</v>
      </c>
      <c r="F114">
        <f t="shared" si="63"/>
        <v>0</v>
      </c>
      <c r="G114">
        <f t="shared" si="63"/>
        <v>0</v>
      </c>
      <c r="H114">
        <f t="shared" si="63"/>
        <v>0</v>
      </c>
      <c r="I114">
        <f t="shared" si="63"/>
        <v>0</v>
      </c>
      <c r="J114">
        <f t="shared" si="63"/>
        <v>0</v>
      </c>
      <c r="K114">
        <f t="shared" si="63"/>
        <v>0</v>
      </c>
      <c r="L114">
        <f t="shared" si="63"/>
        <v>0</v>
      </c>
      <c r="M114">
        <f t="shared" si="63"/>
        <v>0</v>
      </c>
      <c r="N114">
        <f t="shared" si="63"/>
        <v>0</v>
      </c>
      <c r="O114">
        <f t="shared" si="63"/>
        <v>0</v>
      </c>
      <c r="P114">
        <f t="shared" si="63"/>
        <v>0</v>
      </c>
      <c r="Q114">
        <f t="shared" si="63"/>
        <v>0</v>
      </c>
      <c r="R114">
        <f t="shared" si="63"/>
        <v>0</v>
      </c>
      <c r="S114">
        <f t="shared" si="63"/>
        <v>0</v>
      </c>
      <c r="T114">
        <f t="shared" si="63"/>
        <v>0</v>
      </c>
      <c r="U114">
        <f t="shared" si="63"/>
        <v>0</v>
      </c>
      <c r="V114">
        <f t="shared" si="63"/>
        <v>0</v>
      </c>
      <c r="W114">
        <f t="shared" si="63"/>
        <v>0</v>
      </c>
      <c r="X114">
        <f t="shared" si="63"/>
        <v>0</v>
      </c>
      <c r="Y114">
        <f t="shared" si="63"/>
        <v>0</v>
      </c>
      <c r="Z114">
        <f t="shared" si="63"/>
        <v>0</v>
      </c>
      <c r="AA114">
        <f t="shared" si="63"/>
        <v>0</v>
      </c>
      <c r="AB114">
        <f t="shared" si="63"/>
        <v>0</v>
      </c>
      <c r="AC114">
        <f t="shared" si="63"/>
        <v>0</v>
      </c>
      <c r="AD114">
        <f t="shared" si="63"/>
        <v>0</v>
      </c>
    </row>
    <row r="115" spans="1:30" x14ac:dyDescent="0.2">
      <c r="A115" s="6">
        <f t="shared" si="4"/>
        <v>111</v>
      </c>
      <c r="B115">
        <f t="shared" ref="B115:AD115" si="64">B42-B43</f>
        <v>0</v>
      </c>
      <c r="C115">
        <f t="shared" si="64"/>
        <v>0</v>
      </c>
      <c r="D115">
        <f t="shared" si="64"/>
        <v>0</v>
      </c>
      <c r="E115">
        <f t="shared" si="64"/>
        <v>0</v>
      </c>
      <c r="F115">
        <f t="shared" si="64"/>
        <v>0</v>
      </c>
      <c r="G115">
        <f t="shared" si="64"/>
        <v>0</v>
      </c>
      <c r="H115">
        <f t="shared" si="64"/>
        <v>0</v>
      </c>
      <c r="I115">
        <f t="shared" si="64"/>
        <v>0</v>
      </c>
      <c r="J115">
        <f t="shared" si="64"/>
        <v>0</v>
      </c>
      <c r="K115">
        <f t="shared" si="64"/>
        <v>0</v>
      </c>
      <c r="L115">
        <f t="shared" si="64"/>
        <v>0</v>
      </c>
      <c r="M115">
        <f t="shared" si="64"/>
        <v>0</v>
      </c>
      <c r="N115">
        <f t="shared" si="64"/>
        <v>0</v>
      </c>
      <c r="O115">
        <f t="shared" si="64"/>
        <v>0</v>
      </c>
      <c r="P115">
        <f t="shared" si="64"/>
        <v>0</v>
      </c>
      <c r="Q115">
        <f t="shared" si="64"/>
        <v>0</v>
      </c>
      <c r="R115">
        <f t="shared" si="64"/>
        <v>0</v>
      </c>
      <c r="S115">
        <f t="shared" si="64"/>
        <v>0</v>
      </c>
      <c r="T115">
        <f t="shared" si="64"/>
        <v>0</v>
      </c>
      <c r="U115">
        <f t="shared" si="64"/>
        <v>0</v>
      </c>
      <c r="V115">
        <f t="shared" si="64"/>
        <v>0</v>
      </c>
      <c r="W115">
        <f t="shared" si="64"/>
        <v>0</v>
      </c>
      <c r="X115">
        <f t="shared" si="64"/>
        <v>0</v>
      </c>
      <c r="Y115">
        <f t="shared" si="64"/>
        <v>0</v>
      </c>
      <c r="Z115">
        <f t="shared" si="64"/>
        <v>0</v>
      </c>
      <c r="AA115">
        <f t="shared" si="64"/>
        <v>0</v>
      </c>
      <c r="AB115">
        <f t="shared" si="64"/>
        <v>0</v>
      </c>
      <c r="AC115">
        <f t="shared" si="64"/>
        <v>0</v>
      </c>
      <c r="AD115">
        <f t="shared" si="64"/>
        <v>0</v>
      </c>
    </row>
    <row r="116" spans="1:30" x14ac:dyDescent="0.2">
      <c r="A116" s="6">
        <f t="shared" si="4"/>
        <v>112</v>
      </c>
      <c r="B116">
        <f t="shared" ref="B116:AD116" si="65">B43-B44</f>
        <v>0</v>
      </c>
      <c r="C116">
        <f t="shared" si="65"/>
        <v>0</v>
      </c>
      <c r="D116">
        <f t="shared" si="65"/>
        <v>0</v>
      </c>
      <c r="E116">
        <f t="shared" si="65"/>
        <v>0</v>
      </c>
      <c r="F116">
        <f t="shared" si="65"/>
        <v>0</v>
      </c>
      <c r="G116">
        <f t="shared" si="65"/>
        <v>0</v>
      </c>
      <c r="H116">
        <f t="shared" si="65"/>
        <v>0</v>
      </c>
      <c r="I116">
        <f t="shared" si="65"/>
        <v>0</v>
      </c>
      <c r="J116">
        <f t="shared" si="65"/>
        <v>0</v>
      </c>
      <c r="K116">
        <f t="shared" si="65"/>
        <v>0</v>
      </c>
      <c r="L116">
        <f t="shared" si="65"/>
        <v>0</v>
      </c>
      <c r="M116">
        <f t="shared" si="65"/>
        <v>0</v>
      </c>
      <c r="N116">
        <f t="shared" si="65"/>
        <v>0</v>
      </c>
      <c r="O116">
        <f t="shared" si="65"/>
        <v>0</v>
      </c>
      <c r="P116">
        <f t="shared" si="65"/>
        <v>0</v>
      </c>
      <c r="Q116">
        <f t="shared" si="65"/>
        <v>0</v>
      </c>
      <c r="R116">
        <f t="shared" si="65"/>
        <v>0</v>
      </c>
      <c r="S116">
        <f t="shared" si="65"/>
        <v>0</v>
      </c>
      <c r="T116">
        <f t="shared" si="65"/>
        <v>0</v>
      </c>
      <c r="U116">
        <f t="shared" si="65"/>
        <v>0</v>
      </c>
      <c r="V116">
        <f t="shared" si="65"/>
        <v>0</v>
      </c>
      <c r="W116">
        <f t="shared" si="65"/>
        <v>0</v>
      </c>
      <c r="X116">
        <f t="shared" si="65"/>
        <v>0</v>
      </c>
      <c r="Y116">
        <f t="shared" si="65"/>
        <v>0</v>
      </c>
      <c r="Z116">
        <f t="shared" si="65"/>
        <v>0</v>
      </c>
      <c r="AA116">
        <f t="shared" si="65"/>
        <v>0</v>
      </c>
      <c r="AB116">
        <f t="shared" si="65"/>
        <v>0</v>
      </c>
      <c r="AC116">
        <f t="shared" si="65"/>
        <v>0</v>
      </c>
      <c r="AD116">
        <f t="shared" si="65"/>
        <v>0</v>
      </c>
    </row>
    <row r="117" spans="1:30" x14ac:dyDescent="0.2">
      <c r="A117" s="6">
        <f t="shared" si="4"/>
        <v>113</v>
      </c>
      <c r="B117">
        <f t="shared" ref="B117:AD117" si="66">B44-B45</f>
        <v>0</v>
      </c>
      <c r="C117">
        <f t="shared" si="66"/>
        <v>0</v>
      </c>
      <c r="D117">
        <f t="shared" si="66"/>
        <v>0</v>
      </c>
      <c r="E117">
        <f t="shared" si="66"/>
        <v>0</v>
      </c>
      <c r="F117">
        <f t="shared" si="66"/>
        <v>0</v>
      </c>
      <c r="G117">
        <f t="shared" si="66"/>
        <v>0</v>
      </c>
      <c r="H117">
        <f t="shared" si="66"/>
        <v>0</v>
      </c>
      <c r="I117">
        <f t="shared" si="66"/>
        <v>0</v>
      </c>
      <c r="J117">
        <f t="shared" si="66"/>
        <v>0</v>
      </c>
      <c r="K117">
        <f t="shared" si="66"/>
        <v>0</v>
      </c>
      <c r="L117">
        <f t="shared" si="66"/>
        <v>0</v>
      </c>
      <c r="M117">
        <f t="shared" si="66"/>
        <v>0</v>
      </c>
      <c r="N117">
        <f t="shared" si="66"/>
        <v>0</v>
      </c>
      <c r="O117">
        <f t="shared" si="66"/>
        <v>0</v>
      </c>
      <c r="P117">
        <f t="shared" si="66"/>
        <v>0</v>
      </c>
      <c r="Q117">
        <f t="shared" si="66"/>
        <v>0</v>
      </c>
      <c r="R117">
        <f t="shared" si="66"/>
        <v>0</v>
      </c>
      <c r="S117">
        <f t="shared" si="66"/>
        <v>0</v>
      </c>
      <c r="T117">
        <f t="shared" si="66"/>
        <v>0</v>
      </c>
      <c r="U117">
        <f t="shared" si="66"/>
        <v>0</v>
      </c>
      <c r="V117">
        <f t="shared" si="66"/>
        <v>0</v>
      </c>
      <c r="W117">
        <f t="shared" si="66"/>
        <v>0</v>
      </c>
      <c r="X117">
        <f t="shared" si="66"/>
        <v>0</v>
      </c>
      <c r="Y117">
        <f t="shared" si="66"/>
        <v>0</v>
      </c>
      <c r="Z117">
        <f t="shared" si="66"/>
        <v>0</v>
      </c>
      <c r="AA117">
        <f t="shared" si="66"/>
        <v>0</v>
      </c>
      <c r="AB117">
        <f t="shared" si="66"/>
        <v>0</v>
      </c>
      <c r="AC117">
        <f t="shared" si="66"/>
        <v>0</v>
      </c>
      <c r="AD117">
        <f t="shared" si="66"/>
        <v>0</v>
      </c>
    </row>
    <row r="118" spans="1:30" x14ac:dyDescent="0.2">
      <c r="A118" s="6">
        <f t="shared" si="4"/>
        <v>114</v>
      </c>
      <c r="B118">
        <f t="shared" ref="B118:AD118" si="67">B45-B46</f>
        <v>0</v>
      </c>
      <c r="C118">
        <f t="shared" si="67"/>
        <v>0</v>
      </c>
      <c r="D118">
        <f t="shared" si="67"/>
        <v>0</v>
      </c>
      <c r="E118">
        <f t="shared" si="67"/>
        <v>0</v>
      </c>
      <c r="F118">
        <f t="shared" si="67"/>
        <v>0</v>
      </c>
      <c r="G118">
        <f t="shared" si="67"/>
        <v>0</v>
      </c>
      <c r="H118">
        <f t="shared" si="67"/>
        <v>0</v>
      </c>
      <c r="I118">
        <f t="shared" si="67"/>
        <v>0</v>
      </c>
      <c r="J118">
        <f t="shared" si="67"/>
        <v>0</v>
      </c>
      <c r="K118">
        <f t="shared" si="67"/>
        <v>0</v>
      </c>
      <c r="L118">
        <f t="shared" si="67"/>
        <v>0</v>
      </c>
      <c r="M118">
        <f t="shared" si="67"/>
        <v>0</v>
      </c>
      <c r="N118">
        <f t="shared" si="67"/>
        <v>0</v>
      </c>
      <c r="O118">
        <f t="shared" si="67"/>
        <v>0</v>
      </c>
      <c r="P118">
        <f t="shared" si="67"/>
        <v>0</v>
      </c>
      <c r="Q118">
        <f t="shared" si="67"/>
        <v>0</v>
      </c>
      <c r="R118">
        <f t="shared" si="67"/>
        <v>0</v>
      </c>
      <c r="S118">
        <f t="shared" si="67"/>
        <v>0</v>
      </c>
      <c r="T118">
        <f t="shared" si="67"/>
        <v>0</v>
      </c>
      <c r="U118">
        <f t="shared" si="67"/>
        <v>0</v>
      </c>
      <c r="V118">
        <f t="shared" si="67"/>
        <v>0</v>
      </c>
      <c r="W118">
        <f t="shared" si="67"/>
        <v>0</v>
      </c>
      <c r="X118">
        <f t="shared" si="67"/>
        <v>0</v>
      </c>
      <c r="Y118">
        <f t="shared" si="67"/>
        <v>0</v>
      </c>
      <c r="Z118">
        <f t="shared" si="67"/>
        <v>0</v>
      </c>
      <c r="AA118">
        <f t="shared" si="67"/>
        <v>0</v>
      </c>
      <c r="AB118">
        <f t="shared" si="67"/>
        <v>0</v>
      </c>
      <c r="AC118">
        <f t="shared" si="67"/>
        <v>0</v>
      </c>
      <c r="AD118">
        <f t="shared" si="67"/>
        <v>0</v>
      </c>
    </row>
    <row r="119" spans="1:30" x14ac:dyDescent="0.2">
      <c r="A119" s="6">
        <f t="shared" si="4"/>
        <v>115</v>
      </c>
      <c r="B119">
        <f t="shared" ref="B119:AD119" si="68">B46-B47</f>
        <v>0</v>
      </c>
      <c r="C119">
        <f t="shared" si="68"/>
        <v>0</v>
      </c>
      <c r="D119">
        <f t="shared" si="68"/>
        <v>0</v>
      </c>
      <c r="E119">
        <f t="shared" si="68"/>
        <v>0</v>
      </c>
      <c r="F119">
        <f t="shared" si="68"/>
        <v>0</v>
      </c>
      <c r="G119">
        <f t="shared" si="68"/>
        <v>0</v>
      </c>
      <c r="H119">
        <f t="shared" si="68"/>
        <v>0</v>
      </c>
      <c r="I119">
        <f t="shared" si="68"/>
        <v>0</v>
      </c>
      <c r="J119">
        <f t="shared" si="68"/>
        <v>0</v>
      </c>
      <c r="K119">
        <f t="shared" si="68"/>
        <v>0</v>
      </c>
      <c r="L119">
        <f t="shared" si="68"/>
        <v>0</v>
      </c>
      <c r="M119">
        <f t="shared" si="68"/>
        <v>0</v>
      </c>
      <c r="N119">
        <f t="shared" si="68"/>
        <v>0</v>
      </c>
      <c r="O119">
        <f t="shared" si="68"/>
        <v>0</v>
      </c>
      <c r="P119">
        <f t="shared" si="68"/>
        <v>0</v>
      </c>
      <c r="Q119">
        <f t="shared" si="68"/>
        <v>0</v>
      </c>
      <c r="R119">
        <f t="shared" si="68"/>
        <v>0</v>
      </c>
      <c r="S119">
        <f t="shared" si="68"/>
        <v>0</v>
      </c>
      <c r="T119">
        <f t="shared" si="68"/>
        <v>0</v>
      </c>
      <c r="U119">
        <f t="shared" si="68"/>
        <v>0</v>
      </c>
      <c r="V119">
        <f t="shared" si="68"/>
        <v>0</v>
      </c>
      <c r="W119">
        <f t="shared" si="68"/>
        <v>0</v>
      </c>
      <c r="X119">
        <f t="shared" si="68"/>
        <v>0</v>
      </c>
      <c r="Y119">
        <f t="shared" si="68"/>
        <v>0</v>
      </c>
      <c r="Z119">
        <f t="shared" si="68"/>
        <v>0</v>
      </c>
      <c r="AA119">
        <f t="shared" si="68"/>
        <v>0</v>
      </c>
      <c r="AB119">
        <f t="shared" si="68"/>
        <v>0</v>
      </c>
      <c r="AC119">
        <f t="shared" si="68"/>
        <v>0</v>
      </c>
      <c r="AD119">
        <f t="shared" si="68"/>
        <v>0</v>
      </c>
    </row>
    <row r="120" spans="1:30" x14ac:dyDescent="0.2">
      <c r="A120" s="6">
        <f t="shared" si="4"/>
        <v>116</v>
      </c>
      <c r="B120">
        <f t="shared" ref="B120:AD120" si="69">B47-B48</f>
        <v>0</v>
      </c>
      <c r="C120">
        <f t="shared" si="69"/>
        <v>0</v>
      </c>
      <c r="D120">
        <f t="shared" si="69"/>
        <v>0</v>
      </c>
      <c r="E120">
        <f t="shared" si="69"/>
        <v>0</v>
      </c>
      <c r="F120">
        <f t="shared" si="69"/>
        <v>0</v>
      </c>
      <c r="G120">
        <f t="shared" si="69"/>
        <v>0</v>
      </c>
      <c r="H120">
        <f t="shared" si="69"/>
        <v>0</v>
      </c>
      <c r="I120">
        <f t="shared" si="69"/>
        <v>0</v>
      </c>
      <c r="J120">
        <f t="shared" si="69"/>
        <v>0</v>
      </c>
      <c r="K120">
        <f t="shared" si="69"/>
        <v>0</v>
      </c>
      <c r="L120">
        <f t="shared" si="69"/>
        <v>0</v>
      </c>
      <c r="M120">
        <f t="shared" si="69"/>
        <v>0</v>
      </c>
      <c r="N120">
        <f t="shared" si="69"/>
        <v>0</v>
      </c>
      <c r="O120">
        <f t="shared" si="69"/>
        <v>0</v>
      </c>
      <c r="P120">
        <f t="shared" si="69"/>
        <v>0</v>
      </c>
      <c r="Q120">
        <f t="shared" si="69"/>
        <v>0</v>
      </c>
      <c r="R120">
        <f t="shared" si="69"/>
        <v>0</v>
      </c>
      <c r="S120">
        <f t="shared" si="69"/>
        <v>0</v>
      </c>
      <c r="T120">
        <f t="shared" si="69"/>
        <v>0</v>
      </c>
      <c r="U120">
        <f t="shared" si="69"/>
        <v>0</v>
      </c>
      <c r="V120">
        <f t="shared" si="69"/>
        <v>0</v>
      </c>
      <c r="W120">
        <f t="shared" si="69"/>
        <v>0</v>
      </c>
      <c r="X120">
        <f t="shared" si="69"/>
        <v>0</v>
      </c>
      <c r="Y120">
        <f t="shared" si="69"/>
        <v>0</v>
      </c>
      <c r="Z120">
        <f t="shared" si="69"/>
        <v>0</v>
      </c>
      <c r="AA120">
        <f t="shared" si="69"/>
        <v>0</v>
      </c>
      <c r="AB120">
        <f t="shared" si="69"/>
        <v>0</v>
      </c>
      <c r="AC120">
        <f t="shared" si="69"/>
        <v>0</v>
      </c>
      <c r="AD120">
        <f t="shared" si="69"/>
        <v>0</v>
      </c>
    </row>
    <row r="121" spans="1:30" x14ac:dyDescent="0.2">
      <c r="A121" s="6">
        <f t="shared" si="4"/>
        <v>117</v>
      </c>
      <c r="B121">
        <f t="shared" ref="B121:AD121" si="70">B48-B49</f>
        <v>0</v>
      </c>
      <c r="C121">
        <f t="shared" si="70"/>
        <v>0</v>
      </c>
      <c r="D121">
        <f t="shared" si="70"/>
        <v>0</v>
      </c>
      <c r="E121">
        <f t="shared" si="70"/>
        <v>0</v>
      </c>
      <c r="F121">
        <f t="shared" si="70"/>
        <v>0</v>
      </c>
      <c r="G121">
        <f t="shared" si="70"/>
        <v>0</v>
      </c>
      <c r="H121">
        <f t="shared" si="70"/>
        <v>0</v>
      </c>
      <c r="I121">
        <f t="shared" si="70"/>
        <v>0</v>
      </c>
      <c r="J121">
        <f t="shared" si="70"/>
        <v>0</v>
      </c>
      <c r="K121">
        <f t="shared" si="70"/>
        <v>0</v>
      </c>
      <c r="L121">
        <f t="shared" si="70"/>
        <v>0</v>
      </c>
      <c r="M121">
        <f t="shared" si="70"/>
        <v>0</v>
      </c>
      <c r="N121">
        <f t="shared" si="70"/>
        <v>0</v>
      </c>
      <c r="O121">
        <f t="shared" si="70"/>
        <v>0</v>
      </c>
      <c r="P121">
        <f t="shared" si="70"/>
        <v>0</v>
      </c>
      <c r="Q121">
        <f t="shared" si="70"/>
        <v>0</v>
      </c>
      <c r="R121">
        <f t="shared" si="70"/>
        <v>0</v>
      </c>
      <c r="S121">
        <f t="shared" si="70"/>
        <v>0</v>
      </c>
      <c r="T121">
        <f t="shared" si="70"/>
        <v>0</v>
      </c>
      <c r="U121">
        <f t="shared" si="70"/>
        <v>0</v>
      </c>
      <c r="V121">
        <f t="shared" si="70"/>
        <v>0</v>
      </c>
      <c r="W121">
        <f t="shared" si="70"/>
        <v>0</v>
      </c>
      <c r="X121">
        <f t="shared" si="70"/>
        <v>0</v>
      </c>
      <c r="Y121">
        <f t="shared" si="70"/>
        <v>0</v>
      </c>
      <c r="Z121">
        <f t="shared" si="70"/>
        <v>0</v>
      </c>
      <c r="AA121">
        <f t="shared" si="70"/>
        <v>0</v>
      </c>
      <c r="AB121">
        <f t="shared" si="70"/>
        <v>0</v>
      </c>
      <c r="AC121">
        <f t="shared" si="70"/>
        <v>0</v>
      </c>
      <c r="AD121">
        <f t="shared" si="70"/>
        <v>0</v>
      </c>
    </row>
    <row r="122" spans="1:30" x14ac:dyDescent="0.2">
      <c r="A122" s="6">
        <f t="shared" si="4"/>
        <v>118</v>
      </c>
      <c r="B122">
        <f t="shared" ref="B122:AD122" si="71">B49-B50</f>
        <v>0</v>
      </c>
      <c r="C122">
        <f t="shared" si="71"/>
        <v>0</v>
      </c>
      <c r="D122">
        <f t="shared" si="71"/>
        <v>0</v>
      </c>
      <c r="E122">
        <f t="shared" si="71"/>
        <v>0</v>
      </c>
      <c r="F122">
        <f t="shared" si="71"/>
        <v>0</v>
      </c>
      <c r="G122">
        <f t="shared" si="71"/>
        <v>0</v>
      </c>
      <c r="H122">
        <f t="shared" si="71"/>
        <v>0</v>
      </c>
      <c r="I122">
        <f t="shared" si="71"/>
        <v>0</v>
      </c>
      <c r="J122">
        <f t="shared" si="71"/>
        <v>0</v>
      </c>
      <c r="K122">
        <f t="shared" si="71"/>
        <v>0</v>
      </c>
      <c r="L122">
        <f t="shared" si="71"/>
        <v>0</v>
      </c>
      <c r="M122">
        <f t="shared" si="71"/>
        <v>0</v>
      </c>
      <c r="N122">
        <f t="shared" si="71"/>
        <v>0</v>
      </c>
      <c r="O122">
        <f t="shared" si="71"/>
        <v>0</v>
      </c>
      <c r="P122">
        <f t="shared" si="71"/>
        <v>0</v>
      </c>
      <c r="Q122">
        <f t="shared" si="71"/>
        <v>0</v>
      </c>
      <c r="R122">
        <f t="shared" si="71"/>
        <v>0</v>
      </c>
      <c r="S122">
        <f t="shared" si="71"/>
        <v>0</v>
      </c>
      <c r="T122">
        <f t="shared" si="71"/>
        <v>0</v>
      </c>
      <c r="U122">
        <f t="shared" si="71"/>
        <v>0</v>
      </c>
      <c r="V122">
        <f t="shared" si="71"/>
        <v>0</v>
      </c>
      <c r="W122">
        <f t="shared" si="71"/>
        <v>0</v>
      </c>
      <c r="X122">
        <f t="shared" si="71"/>
        <v>0</v>
      </c>
      <c r="Y122">
        <f t="shared" si="71"/>
        <v>0</v>
      </c>
      <c r="Z122">
        <f t="shared" si="71"/>
        <v>0</v>
      </c>
      <c r="AA122">
        <f t="shared" si="71"/>
        <v>0</v>
      </c>
      <c r="AB122">
        <f t="shared" si="71"/>
        <v>0</v>
      </c>
      <c r="AC122">
        <f t="shared" si="71"/>
        <v>0</v>
      </c>
      <c r="AD122">
        <f t="shared" si="71"/>
        <v>0</v>
      </c>
    </row>
    <row r="123" spans="1:30" x14ac:dyDescent="0.2">
      <c r="A123" s="6">
        <f t="shared" si="4"/>
        <v>119</v>
      </c>
      <c r="B123">
        <f t="shared" ref="B123:AD123" si="72">B50-B51</f>
        <v>0</v>
      </c>
      <c r="C123">
        <f t="shared" si="72"/>
        <v>0</v>
      </c>
      <c r="D123">
        <f t="shared" si="72"/>
        <v>0</v>
      </c>
      <c r="E123">
        <f t="shared" si="72"/>
        <v>0</v>
      </c>
      <c r="F123">
        <f t="shared" si="72"/>
        <v>0</v>
      </c>
      <c r="G123">
        <f t="shared" si="72"/>
        <v>0</v>
      </c>
      <c r="H123">
        <f t="shared" si="72"/>
        <v>0</v>
      </c>
      <c r="I123">
        <f t="shared" si="72"/>
        <v>0</v>
      </c>
      <c r="J123">
        <f t="shared" si="72"/>
        <v>0</v>
      </c>
      <c r="K123">
        <f t="shared" si="72"/>
        <v>0</v>
      </c>
      <c r="L123">
        <f t="shared" si="72"/>
        <v>0</v>
      </c>
      <c r="M123">
        <f t="shared" si="72"/>
        <v>0</v>
      </c>
      <c r="N123">
        <f t="shared" si="72"/>
        <v>0</v>
      </c>
      <c r="O123">
        <f t="shared" si="72"/>
        <v>0</v>
      </c>
      <c r="P123">
        <f t="shared" si="72"/>
        <v>0</v>
      </c>
      <c r="Q123">
        <f t="shared" si="72"/>
        <v>0</v>
      </c>
      <c r="R123">
        <f t="shared" si="72"/>
        <v>0</v>
      </c>
      <c r="S123">
        <f t="shared" si="72"/>
        <v>0</v>
      </c>
      <c r="T123">
        <f t="shared" si="72"/>
        <v>0</v>
      </c>
      <c r="U123">
        <f t="shared" si="72"/>
        <v>0</v>
      </c>
      <c r="V123">
        <f t="shared" si="72"/>
        <v>0</v>
      </c>
      <c r="W123">
        <f t="shared" si="72"/>
        <v>0</v>
      </c>
      <c r="X123">
        <f t="shared" si="72"/>
        <v>0</v>
      </c>
      <c r="Y123">
        <f t="shared" si="72"/>
        <v>0</v>
      </c>
      <c r="Z123">
        <f t="shared" si="72"/>
        <v>0</v>
      </c>
      <c r="AA123">
        <f t="shared" si="72"/>
        <v>0</v>
      </c>
      <c r="AB123">
        <f t="shared" si="72"/>
        <v>0</v>
      </c>
      <c r="AC123">
        <f t="shared" si="72"/>
        <v>0</v>
      </c>
      <c r="AD123">
        <f t="shared" si="72"/>
        <v>0</v>
      </c>
    </row>
    <row r="124" spans="1:30" x14ac:dyDescent="0.2">
      <c r="A124" s="6">
        <f t="shared" si="4"/>
        <v>120</v>
      </c>
      <c r="B124">
        <f t="shared" ref="B124:AD124" si="73">B51-B52</f>
        <v>0</v>
      </c>
      <c r="C124">
        <f t="shared" si="73"/>
        <v>0</v>
      </c>
      <c r="D124">
        <f t="shared" si="73"/>
        <v>0</v>
      </c>
      <c r="E124">
        <f t="shared" si="73"/>
        <v>0</v>
      </c>
      <c r="F124">
        <f t="shared" si="73"/>
        <v>0</v>
      </c>
      <c r="G124">
        <f t="shared" si="73"/>
        <v>0</v>
      </c>
      <c r="H124">
        <f t="shared" si="73"/>
        <v>0</v>
      </c>
      <c r="I124">
        <f t="shared" si="73"/>
        <v>0</v>
      </c>
      <c r="J124">
        <f t="shared" si="73"/>
        <v>0</v>
      </c>
      <c r="K124">
        <f t="shared" si="73"/>
        <v>0</v>
      </c>
      <c r="L124">
        <f t="shared" si="73"/>
        <v>0</v>
      </c>
      <c r="M124">
        <f t="shared" si="73"/>
        <v>0</v>
      </c>
      <c r="N124">
        <f t="shared" si="73"/>
        <v>0</v>
      </c>
      <c r="O124">
        <f t="shared" si="73"/>
        <v>0</v>
      </c>
      <c r="P124">
        <f t="shared" si="73"/>
        <v>0</v>
      </c>
      <c r="Q124">
        <f t="shared" si="73"/>
        <v>0</v>
      </c>
      <c r="R124">
        <f t="shared" si="73"/>
        <v>0</v>
      </c>
      <c r="S124">
        <f t="shared" si="73"/>
        <v>0</v>
      </c>
      <c r="T124">
        <f t="shared" si="73"/>
        <v>0</v>
      </c>
      <c r="U124">
        <f t="shared" si="73"/>
        <v>0</v>
      </c>
      <c r="V124">
        <f t="shared" si="73"/>
        <v>0</v>
      </c>
      <c r="W124">
        <f t="shared" si="73"/>
        <v>0</v>
      </c>
      <c r="X124">
        <f t="shared" si="73"/>
        <v>0</v>
      </c>
      <c r="Y124">
        <f t="shared" si="73"/>
        <v>0</v>
      </c>
      <c r="Z124">
        <f t="shared" si="73"/>
        <v>0</v>
      </c>
      <c r="AA124">
        <f t="shared" si="73"/>
        <v>0</v>
      </c>
      <c r="AB124">
        <f t="shared" si="73"/>
        <v>0</v>
      </c>
      <c r="AC124">
        <f t="shared" si="73"/>
        <v>0</v>
      </c>
      <c r="AD124">
        <f t="shared" si="73"/>
        <v>0</v>
      </c>
    </row>
    <row r="125" spans="1:30" x14ac:dyDescent="0.2">
      <c r="A125" s="6">
        <f t="shared" si="4"/>
        <v>121</v>
      </c>
      <c r="B125">
        <f t="shared" ref="B125:AD125" si="74">B52-B53</f>
        <v>0</v>
      </c>
      <c r="C125">
        <f t="shared" si="74"/>
        <v>0</v>
      </c>
      <c r="D125">
        <f t="shared" si="74"/>
        <v>0</v>
      </c>
      <c r="E125">
        <f t="shared" si="74"/>
        <v>0</v>
      </c>
      <c r="F125">
        <f t="shared" si="74"/>
        <v>0</v>
      </c>
      <c r="G125">
        <f t="shared" si="74"/>
        <v>0</v>
      </c>
      <c r="H125">
        <f t="shared" si="74"/>
        <v>0</v>
      </c>
      <c r="I125">
        <f t="shared" si="74"/>
        <v>0</v>
      </c>
      <c r="J125">
        <f t="shared" si="74"/>
        <v>0</v>
      </c>
      <c r="K125">
        <f t="shared" si="74"/>
        <v>0</v>
      </c>
      <c r="L125">
        <f t="shared" si="74"/>
        <v>0</v>
      </c>
      <c r="M125">
        <f t="shared" si="74"/>
        <v>0</v>
      </c>
      <c r="N125">
        <f t="shared" si="74"/>
        <v>0</v>
      </c>
      <c r="O125">
        <f t="shared" si="74"/>
        <v>0</v>
      </c>
      <c r="P125">
        <f t="shared" si="74"/>
        <v>0</v>
      </c>
      <c r="Q125">
        <f t="shared" si="74"/>
        <v>0</v>
      </c>
      <c r="R125">
        <f t="shared" si="74"/>
        <v>0</v>
      </c>
      <c r="S125">
        <f t="shared" si="74"/>
        <v>0</v>
      </c>
      <c r="T125">
        <f t="shared" si="74"/>
        <v>0</v>
      </c>
      <c r="U125">
        <f t="shared" si="74"/>
        <v>0</v>
      </c>
      <c r="V125">
        <f t="shared" si="74"/>
        <v>0</v>
      </c>
      <c r="W125">
        <f t="shared" si="74"/>
        <v>0</v>
      </c>
      <c r="X125">
        <f t="shared" si="74"/>
        <v>0</v>
      </c>
      <c r="Y125">
        <f t="shared" si="74"/>
        <v>0</v>
      </c>
      <c r="Z125">
        <f t="shared" si="74"/>
        <v>0</v>
      </c>
      <c r="AA125">
        <f t="shared" si="74"/>
        <v>0</v>
      </c>
      <c r="AB125">
        <f t="shared" si="74"/>
        <v>0</v>
      </c>
      <c r="AC125">
        <f t="shared" si="74"/>
        <v>0</v>
      </c>
      <c r="AD125">
        <f t="shared" si="74"/>
        <v>0</v>
      </c>
    </row>
    <row r="126" spans="1:30" x14ac:dyDescent="0.2">
      <c r="A126" s="6">
        <f t="shared" si="4"/>
        <v>122</v>
      </c>
      <c r="B126">
        <f t="shared" ref="B126:AD126" si="75">B53-B54</f>
        <v>0</v>
      </c>
      <c r="C126">
        <f t="shared" si="75"/>
        <v>0</v>
      </c>
      <c r="D126">
        <f t="shared" si="75"/>
        <v>0</v>
      </c>
      <c r="E126">
        <f t="shared" si="75"/>
        <v>0</v>
      </c>
      <c r="F126">
        <f t="shared" si="75"/>
        <v>0</v>
      </c>
      <c r="G126">
        <f t="shared" si="75"/>
        <v>0</v>
      </c>
      <c r="H126">
        <f t="shared" si="75"/>
        <v>0</v>
      </c>
      <c r="I126">
        <f t="shared" si="75"/>
        <v>0</v>
      </c>
      <c r="J126">
        <f t="shared" si="75"/>
        <v>0</v>
      </c>
      <c r="K126">
        <f t="shared" si="75"/>
        <v>0</v>
      </c>
      <c r="L126">
        <f t="shared" si="75"/>
        <v>0</v>
      </c>
      <c r="M126">
        <f t="shared" si="75"/>
        <v>0</v>
      </c>
      <c r="N126">
        <f t="shared" si="75"/>
        <v>0</v>
      </c>
      <c r="O126">
        <f t="shared" si="75"/>
        <v>0</v>
      </c>
      <c r="P126">
        <f t="shared" si="75"/>
        <v>0</v>
      </c>
      <c r="Q126">
        <f t="shared" si="75"/>
        <v>0</v>
      </c>
      <c r="R126">
        <f t="shared" si="75"/>
        <v>0</v>
      </c>
      <c r="S126">
        <f t="shared" si="75"/>
        <v>0</v>
      </c>
      <c r="T126">
        <f t="shared" si="75"/>
        <v>0</v>
      </c>
      <c r="U126">
        <f t="shared" si="75"/>
        <v>0</v>
      </c>
      <c r="V126">
        <f t="shared" si="75"/>
        <v>0</v>
      </c>
      <c r="W126">
        <f t="shared" si="75"/>
        <v>0</v>
      </c>
      <c r="X126">
        <f t="shared" si="75"/>
        <v>0</v>
      </c>
      <c r="Y126">
        <f t="shared" si="75"/>
        <v>0</v>
      </c>
      <c r="Z126">
        <f t="shared" si="75"/>
        <v>0</v>
      </c>
      <c r="AA126">
        <f t="shared" si="75"/>
        <v>0</v>
      </c>
      <c r="AB126">
        <f t="shared" si="75"/>
        <v>0</v>
      </c>
      <c r="AC126">
        <f t="shared" si="75"/>
        <v>0</v>
      </c>
      <c r="AD126">
        <f t="shared" si="75"/>
        <v>0</v>
      </c>
    </row>
    <row r="127" spans="1:30" x14ac:dyDescent="0.2">
      <c r="A127" s="6">
        <f t="shared" si="4"/>
        <v>123</v>
      </c>
      <c r="B127">
        <f t="shared" ref="B127:AD127" si="76">B54-B55</f>
        <v>0</v>
      </c>
      <c r="C127">
        <f t="shared" si="76"/>
        <v>0</v>
      </c>
      <c r="D127">
        <f t="shared" si="76"/>
        <v>0</v>
      </c>
      <c r="E127">
        <f t="shared" si="76"/>
        <v>0</v>
      </c>
      <c r="F127">
        <f t="shared" si="76"/>
        <v>0</v>
      </c>
      <c r="G127">
        <f t="shared" si="76"/>
        <v>0</v>
      </c>
      <c r="H127">
        <f t="shared" si="76"/>
        <v>0</v>
      </c>
      <c r="I127">
        <f t="shared" si="76"/>
        <v>0</v>
      </c>
      <c r="J127">
        <f t="shared" si="76"/>
        <v>0</v>
      </c>
      <c r="K127">
        <f t="shared" si="76"/>
        <v>0</v>
      </c>
      <c r="L127">
        <f t="shared" si="76"/>
        <v>0</v>
      </c>
      <c r="M127">
        <f t="shared" si="76"/>
        <v>0</v>
      </c>
      <c r="N127">
        <f t="shared" si="76"/>
        <v>0</v>
      </c>
      <c r="O127">
        <f t="shared" si="76"/>
        <v>0</v>
      </c>
      <c r="P127">
        <f t="shared" si="76"/>
        <v>0</v>
      </c>
      <c r="Q127">
        <f t="shared" si="76"/>
        <v>0</v>
      </c>
      <c r="R127">
        <f t="shared" si="76"/>
        <v>0</v>
      </c>
      <c r="S127">
        <f t="shared" si="76"/>
        <v>0</v>
      </c>
      <c r="T127">
        <f t="shared" si="76"/>
        <v>0</v>
      </c>
      <c r="U127">
        <f t="shared" si="76"/>
        <v>0</v>
      </c>
      <c r="V127">
        <f t="shared" si="76"/>
        <v>0</v>
      </c>
      <c r="W127">
        <f t="shared" si="76"/>
        <v>0</v>
      </c>
      <c r="X127">
        <f t="shared" si="76"/>
        <v>0</v>
      </c>
      <c r="Y127">
        <f t="shared" si="76"/>
        <v>0</v>
      </c>
      <c r="Z127">
        <f t="shared" si="76"/>
        <v>0</v>
      </c>
      <c r="AA127">
        <f t="shared" si="76"/>
        <v>0</v>
      </c>
      <c r="AB127">
        <f t="shared" si="76"/>
        <v>0</v>
      </c>
      <c r="AC127">
        <f t="shared" si="76"/>
        <v>0</v>
      </c>
      <c r="AD127">
        <f t="shared" si="76"/>
        <v>0</v>
      </c>
    </row>
    <row r="128" spans="1:30" x14ac:dyDescent="0.2">
      <c r="A128" s="6">
        <f t="shared" si="4"/>
        <v>124</v>
      </c>
      <c r="B128">
        <f t="shared" ref="B128:AD128" si="77">B55-B56</f>
        <v>0</v>
      </c>
      <c r="C128">
        <f t="shared" si="77"/>
        <v>0</v>
      </c>
      <c r="D128">
        <f t="shared" si="77"/>
        <v>0</v>
      </c>
      <c r="E128">
        <f t="shared" si="77"/>
        <v>0</v>
      </c>
      <c r="F128">
        <f t="shared" si="77"/>
        <v>0</v>
      </c>
      <c r="G128">
        <f t="shared" si="77"/>
        <v>0</v>
      </c>
      <c r="H128">
        <f t="shared" si="77"/>
        <v>0</v>
      </c>
      <c r="I128">
        <f t="shared" si="77"/>
        <v>0</v>
      </c>
      <c r="J128">
        <f t="shared" si="77"/>
        <v>0</v>
      </c>
      <c r="K128">
        <f t="shared" si="77"/>
        <v>0</v>
      </c>
      <c r="L128">
        <f t="shared" si="77"/>
        <v>0</v>
      </c>
      <c r="M128">
        <f t="shared" si="77"/>
        <v>0</v>
      </c>
      <c r="N128">
        <f t="shared" si="77"/>
        <v>0</v>
      </c>
      <c r="O128">
        <f t="shared" si="77"/>
        <v>0</v>
      </c>
      <c r="P128">
        <f t="shared" si="77"/>
        <v>0</v>
      </c>
      <c r="Q128">
        <f t="shared" si="77"/>
        <v>0</v>
      </c>
      <c r="R128">
        <f t="shared" si="77"/>
        <v>0</v>
      </c>
      <c r="S128">
        <f t="shared" si="77"/>
        <v>0</v>
      </c>
      <c r="T128">
        <f t="shared" si="77"/>
        <v>0</v>
      </c>
      <c r="U128">
        <f t="shared" si="77"/>
        <v>0</v>
      </c>
      <c r="V128">
        <f t="shared" si="77"/>
        <v>0</v>
      </c>
      <c r="W128">
        <f t="shared" si="77"/>
        <v>0</v>
      </c>
      <c r="X128">
        <f t="shared" si="77"/>
        <v>0</v>
      </c>
      <c r="Y128">
        <f t="shared" si="77"/>
        <v>0</v>
      </c>
      <c r="Z128">
        <f t="shared" si="77"/>
        <v>0</v>
      </c>
      <c r="AA128">
        <f t="shared" si="77"/>
        <v>0</v>
      </c>
      <c r="AB128">
        <f t="shared" si="77"/>
        <v>0</v>
      </c>
      <c r="AC128">
        <f t="shared" si="77"/>
        <v>0</v>
      </c>
      <c r="AD128">
        <f t="shared" si="77"/>
        <v>0</v>
      </c>
    </row>
    <row r="129" spans="1:30" x14ac:dyDescent="0.2">
      <c r="A129" s="6">
        <f t="shared" si="4"/>
        <v>125</v>
      </c>
      <c r="B129">
        <f t="shared" ref="B129:AD129" si="78">B56-B57</f>
        <v>0</v>
      </c>
      <c r="C129">
        <f t="shared" si="78"/>
        <v>0</v>
      </c>
      <c r="D129">
        <f t="shared" si="78"/>
        <v>0</v>
      </c>
      <c r="E129">
        <f t="shared" si="78"/>
        <v>0</v>
      </c>
      <c r="F129">
        <f t="shared" si="78"/>
        <v>0</v>
      </c>
      <c r="G129">
        <f t="shared" si="78"/>
        <v>0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0</v>
      </c>
      <c r="P129">
        <f t="shared" si="78"/>
        <v>0</v>
      </c>
      <c r="Q129">
        <f t="shared" si="78"/>
        <v>0</v>
      </c>
      <c r="R129">
        <f t="shared" si="78"/>
        <v>0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0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0</v>
      </c>
      <c r="AD129">
        <f t="shared" si="78"/>
        <v>0</v>
      </c>
    </row>
    <row r="130" spans="1:30" x14ac:dyDescent="0.2">
      <c r="A130" s="6">
        <f t="shared" si="4"/>
        <v>126</v>
      </c>
      <c r="B130">
        <f t="shared" ref="B130:AD130" si="79">B57-B58</f>
        <v>0</v>
      </c>
      <c r="C130">
        <f t="shared" si="79"/>
        <v>0</v>
      </c>
      <c r="D130">
        <f t="shared" si="79"/>
        <v>0</v>
      </c>
      <c r="E130">
        <f t="shared" si="79"/>
        <v>0</v>
      </c>
      <c r="F130">
        <f t="shared" si="79"/>
        <v>0</v>
      </c>
      <c r="G130">
        <f t="shared" si="79"/>
        <v>0</v>
      </c>
      <c r="H130">
        <f t="shared" si="79"/>
        <v>0</v>
      </c>
      <c r="I130">
        <f t="shared" si="79"/>
        <v>0</v>
      </c>
      <c r="J130">
        <f t="shared" si="79"/>
        <v>0</v>
      </c>
      <c r="K130">
        <f t="shared" si="79"/>
        <v>0</v>
      </c>
      <c r="L130">
        <f t="shared" si="79"/>
        <v>0</v>
      </c>
      <c r="M130">
        <f t="shared" si="79"/>
        <v>0</v>
      </c>
      <c r="N130">
        <f t="shared" si="79"/>
        <v>0</v>
      </c>
      <c r="O130">
        <f t="shared" si="79"/>
        <v>0</v>
      </c>
      <c r="P130">
        <f t="shared" si="79"/>
        <v>0</v>
      </c>
      <c r="Q130">
        <f t="shared" si="79"/>
        <v>0</v>
      </c>
      <c r="R130">
        <f t="shared" si="79"/>
        <v>0</v>
      </c>
      <c r="S130">
        <f t="shared" si="79"/>
        <v>0</v>
      </c>
      <c r="T130">
        <f t="shared" si="79"/>
        <v>0</v>
      </c>
      <c r="U130">
        <f t="shared" si="79"/>
        <v>0</v>
      </c>
      <c r="V130">
        <f t="shared" si="79"/>
        <v>0</v>
      </c>
      <c r="W130">
        <f t="shared" si="79"/>
        <v>0</v>
      </c>
      <c r="X130">
        <f t="shared" si="79"/>
        <v>0</v>
      </c>
      <c r="Y130">
        <f t="shared" si="79"/>
        <v>0</v>
      </c>
      <c r="Z130">
        <f t="shared" si="79"/>
        <v>0</v>
      </c>
      <c r="AA130">
        <f t="shared" si="79"/>
        <v>0</v>
      </c>
      <c r="AB130">
        <f t="shared" si="79"/>
        <v>0</v>
      </c>
      <c r="AC130">
        <f t="shared" si="79"/>
        <v>0</v>
      </c>
      <c r="AD130">
        <f t="shared" si="79"/>
        <v>0</v>
      </c>
    </row>
    <row r="131" spans="1:30" x14ac:dyDescent="0.2">
      <c r="A131" s="6">
        <f t="shared" si="4"/>
        <v>127</v>
      </c>
      <c r="B131">
        <f t="shared" ref="B131:AD131" si="80">B58-B59</f>
        <v>0</v>
      </c>
      <c r="C131">
        <f t="shared" si="80"/>
        <v>0</v>
      </c>
      <c r="D131">
        <f t="shared" si="80"/>
        <v>0</v>
      </c>
      <c r="E131">
        <f t="shared" si="80"/>
        <v>0</v>
      </c>
      <c r="F131">
        <f t="shared" si="80"/>
        <v>0</v>
      </c>
      <c r="G131">
        <f t="shared" si="80"/>
        <v>0</v>
      </c>
      <c r="H131">
        <f t="shared" si="80"/>
        <v>0</v>
      </c>
      <c r="I131">
        <f t="shared" si="80"/>
        <v>0</v>
      </c>
      <c r="J131">
        <f t="shared" si="80"/>
        <v>0</v>
      </c>
      <c r="K131">
        <f t="shared" si="80"/>
        <v>0</v>
      </c>
      <c r="L131">
        <f t="shared" si="80"/>
        <v>0</v>
      </c>
      <c r="M131">
        <f t="shared" si="80"/>
        <v>0</v>
      </c>
      <c r="N131">
        <f t="shared" si="80"/>
        <v>0</v>
      </c>
      <c r="O131">
        <f t="shared" si="80"/>
        <v>0</v>
      </c>
      <c r="P131">
        <f t="shared" si="80"/>
        <v>0</v>
      </c>
      <c r="Q131">
        <f t="shared" si="80"/>
        <v>0</v>
      </c>
      <c r="R131">
        <f t="shared" si="80"/>
        <v>0</v>
      </c>
      <c r="S131">
        <f t="shared" si="80"/>
        <v>0</v>
      </c>
      <c r="T131">
        <f t="shared" si="80"/>
        <v>0</v>
      </c>
      <c r="U131">
        <f t="shared" si="80"/>
        <v>0</v>
      </c>
      <c r="V131">
        <f t="shared" si="80"/>
        <v>0</v>
      </c>
      <c r="W131">
        <f t="shared" si="80"/>
        <v>0</v>
      </c>
      <c r="X131">
        <f t="shared" si="80"/>
        <v>0</v>
      </c>
      <c r="Y131">
        <f t="shared" si="80"/>
        <v>0</v>
      </c>
      <c r="Z131">
        <f t="shared" si="80"/>
        <v>0</v>
      </c>
      <c r="AA131">
        <f t="shared" si="80"/>
        <v>0</v>
      </c>
      <c r="AB131">
        <f t="shared" si="80"/>
        <v>0</v>
      </c>
      <c r="AC131">
        <f t="shared" si="80"/>
        <v>0</v>
      </c>
      <c r="AD131">
        <f t="shared" si="80"/>
        <v>0</v>
      </c>
    </row>
    <row r="132" spans="1:30" x14ac:dyDescent="0.2">
      <c r="A132" s="6">
        <f t="shared" si="4"/>
        <v>128</v>
      </c>
      <c r="B132">
        <f t="shared" ref="B132:AD132" si="81">B59-B60</f>
        <v>0</v>
      </c>
      <c r="C132">
        <f t="shared" si="81"/>
        <v>0</v>
      </c>
      <c r="D132">
        <f t="shared" si="81"/>
        <v>0</v>
      </c>
      <c r="E132">
        <f t="shared" si="81"/>
        <v>0</v>
      </c>
      <c r="F132">
        <f t="shared" si="81"/>
        <v>0</v>
      </c>
      <c r="G132">
        <f t="shared" si="81"/>
        <v>0</v>
      </c>
      <c r="H132">
        <f t="shared" si="81"/>
        <v>0</v>
      </c>
      <c r="I132">
        <f t="shared" si="81"/>
        <v>0</v>
      </c>
      <c r="J132">
        <f t="shared" si="81"/>
        <v>0</v>
      </c>
      <c r="K132">
        <f t="shared" si="81"/>
        <v>0</v>
      </c>
      <c r="L132">
        <f t="shared" si="81"/>
        <v>0</v>
      </c>
      <c r="M132">
        <f t="shared" si="81"/>
        <v>0</v>
      </c>
      <c r="N132">
        <f t="shared" si="81"/>
        <v>0</v>
      </c>
      <c r="O132">
        <f t="shared" si="81"/>
        <v>0</v>
      </c>
      <c r="P132">
        <f t="shared" si="81"/>
        <v>0</v>
      </c>
      <c r="Q132">
        <f t="shared" si="81"/>
        <v>0</v>
      </c>
      <c r="R132">
        <f t="shared" si="81"/>
        <v>0</v>
      </c>
      <c r="S132">
        <f t="shared" si="81"/>
        <v>0</v>
      </c>
      <c r="T132">
        <f t="shared" si="81"/>
        <v>0</v>
      </c>
      <c r="U132">
        <f t="shared" si="81"/>
        <v>0</v>
      </c>
      <c r="V132">
        <f t="shared" si="81"/>
        <v>0</v>
      </c>
      <c r="W132">
        <f t="shared" si="81"/>
        <v>0</v>
      </c>
      <c r="X132">
        <f t="shared" si="81"/>
        <v>0</v>
      </c>
      <c r="Y132">
        <f t="shared" si="81"/>
        <v>0</v>
      </c>
      <c r="Z132">
        <f t="shared" si="81"/>
        <v>0</v>
      </c>
      <c r="AA132">
        <f t="shared" si="81"/>
        <v>0</v>
      </c>
      <c r="AB132">
        <f t="shared" si="81"/>
        <v>0</v>
      </c>
      <c r="AC132">
        <f t="shared" si="81"/>
        <v>0</v>
      </c>
      <c r="AD132">
        <f t="shared" si="81"/>
        <v>0</v>
      </c>
    </row>
    <row r="133" spans="1:30" x14ac:dyDescent="0.2">
      <c r="A133" s="6">
        <f t="shared" si="4"/>
        <v>129</v>
      </c>
      <c r="B133">
        <f t="shared" ref="B133:AD133" si="82">B60-B61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  <c r="L133">
        <f t="shared" si="82"/>
        <v>0</v>
      </c>
      <c r="M133">
        <f t="shared" si="82"/>
        <v>0</v>
      </c>
      <c r="N133">
        <f t="shared" si="82"/>
        <v>0</v>
      </c>
      <c r="O133">
        <f t="shared" si="82"/>
        <v>0</v>
      </c>
      <c r="P133">
        <f t="shared" si="82"/>
        <v>0</v>
      </c>
      <c r="Q133">
        <f t="shared" si="82"/>
        <v>0</v>
      </c>
      <c r="R133">
        <f t="shared" si="82"/>
        <v>0</v>
      </c>
      <c r="S133">
        <f t="shared" si="82"/>
        <v>0</v>
      </c>
      <c r="T133">
        <f t="shared" si="82"/>
        <v>0</v>
      </c>
      <c r="U133">
        <f t="shared" si="82"/>
        <v>0</v>
      </c>
      <c r="V133">
        <f t="shared" si="82"/>
        <v>0</v>
      </c>
      <c r="W133">
        <f t="shared" si="82"/>
        <v>0</v>
      </c>
      <c r="X133">
        <f t="shared" si="82"/>
        <v>0</v>
      </c>
      <c r="Y133">
        <f t="shared" si="82"/>
        <v>0</v>
      </c>
      <c r="Z133">
        <f t="shared" si="82"/>
        <v>0</v>
      </c>
      <c r="AA133">
        <f t="shared" si="82"/>
        <v>0</v>
      </c>
      <c r="AB133">
        <f t="shared" si="82"/>
        <v>0</v>
      </c>
      <c r="AC133">
        <f t="shared" si="82"/>
        <v>0</v>
      </c>
      <c r="AD133">
        <f t="shared" si="82"/>
        <v>0</v>
      </c>
    </row>
    <row r="134" spans="1:30" x14ac:dyDescent="0.2">
      <c r="A134" s="6">
        <f t="shared" si="4"/>
        <v>130</v>
      </c>
      <c r="B134">
        <f t="shared" ref="B134:AD134" si="83">B61-B62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  <c r="L134">
        <f t="shared" si="83"/>
        <v>0</v>
      </c>
      <c r="M134">
        <f t="shared" si="83"/>
        <v>0</v>
      </c>
      <c r="N134">
        <f t="shared" si="83"/>
        <v>0</v>
      </c>
      <c r="O134">
        <f t="shared" si="83"/>
        <v>0</v>
      </c>
      <c r="P134">
        <f t="shared" si="83"/>
        <v>0</v>
      </c>
      <c r="Q134">
        <f t="shared" si="83"/>
        <v>0</v>
      </c>
      <c r="R134">
        <f t="shared" si="83"/>
        <v>0</v>
      </c>
      <c r="S134">
        <f t="shared" si="83"/>
        <v>0</v>
      </c>
      <c r="T134">
        <f t="shared" si="83"/>
        <v>0</v>
      </c>
      <c r="U134">
        <f t="shared" si="83"/>
        <v>0</v>
      </c>
      <c r="V134">
        <f t="shared" si="83"/>
        <v>0</v>
      </c>
      <c r="W134">
        <f t="shared" si="83"/>
        <v>0</v>
      </c>
      <c r="X134">
        <f t="shared" si="83"/>
        <v>0</v>
      </c>
      <c r="Y134">
        <f t="shared" si="83"/>
        <v>0</v>
      </c>
      <c r="Z134">
        <f t="shared" si="83"/>
        <v>0</v>
      </c>
      <c r="AA134">
        <f t="shared" si="83"/>
        <v>0</v>
      </c>
      <c r="AB134">
        <f t="shared" si="83"/>
        <v>0</v>
      </c>
      <c r="AC134">
        <f t="shared" si="83"/>
        <v>0</v>
      </c>
      <c r="AD134">
        <f t="shared" si="83"/>
        <v>0</v>
      </c>
    </row>
    <row r="135" spans="1:30" x14ac:dyDescent="0.2">
      <c r="A135" s="6">
        <f t="shared" si="4"/>
        <v>131</v>
      </c>
      <c r="B135">
        <f t="shared" ref="B135:AD135" si="84">B62-B63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  <c r="L135">
        <f t="shared" si="84"/>
        <v>0</v>
      </c>
      <c r="M135">
        <f t="shared" si="84"/>
        <v>0</v>
      </c>
      <c r="N135">
        <f t="shared" si="84"/>
        <v>0</v>
      </c>
      <c r="O135">
        <f t="shared" si="84"/>
        <v>0</v>
      </c>
      <c r="P135">
        <f t="shared" si="84"/>
        <v>0</v>
      </c>
      <c r="Q135">
        <f t="shared" si="84"/>
        <v>0</v>
      </c>
      <c r="R135">
        <f t="shared" si="84"/>
        <v>0</v>
      </c>
      <c r="S135">
        <f t="shared" si="84"/>
        <v>0</v>
      </c>
      <c r="T135">
        <f t="shared" si="84"/>
        <v>0</v>
      </c>
      <c r="U135">
        <f t="shared" si="84"/>
        <v>0</v>
      </c>
      <c r="V135">
        <f t="shared" si="84"/>
        <v>0</v>
      </c>
      <c r="W135">
        <f t="shared" si="84"/>
        <v>0</v>
      </c>
      <c r="X135">
        <f t="shared" si="84"/>
        <v>0</v>
      </c>
      <c r="Y135">
        <f t="shared" si="84"/>
        <v>0</v>
      </c>
      <c r="Z135">
        <f t="shared" si="84"/>
        <v>0</v>
      </c>
      <c r="AA135">
        <f t="shared" si="84"/>
        <v>0</v>
      </c>
      <c r="AB135">
        <f t="shared" si="84"/>
        <v>0</v>
      </c>
      <c r="AC135">
        <f t="shared" si="84"/>
        <v>0</v>
      </c>
      <c r="AD135">
        <f t="shared" si="84"/>
        <v>0</v>
      </c>
    </row>
    <row r="136" spans="1:30" x14ac:dyDescent="0.2">
      <c r="A136" s="6">
        <f t="shared" si="4"/>
        <v>132</v>
      </c>
      <c r="B136">
        <f t="shared" ref="B136:AD136" si="85">B63-B64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  <c r="L136">
        <f t="shared" si="85"/>
        <v>0</v>
      </c>
      <c r="M136">
        <f t="shared" si="85"/>
        <v>0</v>
      </c>
      <c r="N136">
        <f t="shared" si="85"/>
        <v>0</v>
      </c>
      <c r="O136">
        <f t="shared" si="85"/>
        <v>0</v>
      </c>
      <c r="P136">
        <f t="shared" si="85"/>
        <v>0</v>
      </c>
      <c r="Q136">
        <f t="shared" si="85"/>
        <v>0</v>
      </c>
      <c r="R136">
        <f t="shared" si="85"/>
        <v>0</v>
      </c>
      <c r="S136">
        <f t="shared" si="85"/>
        <v>0</v>
      </c>
      <c r="T136">
        <f t="shared" si="85"/>
        <v>0</v>
      </c>
      <c r="U136">
        <f t="shared" si="85"/>
        <v>0</v>
      </c>
      <c r="V136">
        <f t="shared" si="85"/>
        <v>0</v>
      </c>
      <c r="W136">
        <f t="shared" si="85"/>
        <v>0</v>
      </c>
      <c r="X136">
        <f t="shared" si="85"/>
        <v>0</v>
      </c>
      <c r="Y136">
        <f t="shared" si="85"/>
        <v>0</v>
      </c>
      <c r="Z136">
        <f t="shared" si="85"/>
        <v>0</v>
      </c>
      <c r="AA136">
        <f t="shared" si="85"/>
        <v>0</v>
      </c>
      <c r="AB136">
        <f t="shared" si="85"/>
        <v>0</v>
      </c>
      <c r="AC136">
        <f t="shared" si="85"/>
        <v>0</v>
      </c>
      <c r="AD136">
        <f t="shared" si="85"/>
        <v>0</v>
      </c>
    </row>
    <row r="137" spans="1:30" x14ac:dyDescent="0.2">
      <c r="A137" s="6">
        <f t="shared" si="4"/>
        <v>133</v>
      </c>
      <c r="B137">
        <f t="shared" ref="B137:AD137" si="86">B64-B65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  <c r="L137">
        <f t="shared" si="86"/>
        <v>0</v>
      </c>
      <c r="M137">
        <f t="shared" si="86"/>
        <v>0</v>
      </c>
      <c r="N137">
        <f t="shared" si="86"/>
        <v>0</v>
      </c>
      <c r="O137">
        <f t="shared" si="86"/>
        <v>0</v>
      </c>
      <c r="P137">
        <f t="shared" si="86"/>
        <v>0</v>
      </c>
      <c r="Q137">
        <f t="shared" si="86"/>
        <v>0</v>
      </c>
      <c r="R137">
        <f t="shared" si="86"/>
        <v>0</v>
      </c>
      <c r="S137">
        <f t="shared" si="86"/>
        <v>0</v>
      </c>
      <c r="T137">
        <f t="shared" si="86"/>
        <v>0</v>
      </c>
      <c r="U137">
        <f t="shared" si="86"/>
        <v>0</v>
      </c>
      <c r="V137">
        <f t="shared" si="86"/>
        <v>0</v>
      </c>
      <c r="W137">
        <f t="shared" si="86"/>
        <v>0</v>
      </c>
      <c r="X137">
        <f t="shared" si="86"/>
        <v>0</v>
      </c>
      <c r="Y137">
        <f t="shared" si="86"/>
        <v>0</v>
      </c>
      <c r="Z137">
        <f t="shared" si="86"/>
        <v>0</v>
      </c>
      <c r="AA137">
        <f t="shared" si="86"/>
        <v>0</v>
      </c>
      <c r="AB137">
        <f t="shared" si="86"/>
        <v>0</v>
      </c>
      <c r="AC137">
        <f t="shared" si="86"/>
        <v>0</v>
      </c>
      <c r="AD137">
        <f t="shared" si="86"/>
        <v>0</v>
      </c>
    </row>
    <row r="138" spans="1:30" x14ac:dyDescent="0.2">
      <c r="A138" s="6">
        <f t="shared" si="4"/>
        <v>134</v>
      </c>
      <c r="B138">
        <f t="shared" ref="B138:AD138" si="87">B65-B66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  <c r="L138">
        <f t="shared" si="87"/>
        <v>0</v>
      </c>
      <c r="M138">
        <f t="shared" si="87"/>
        <v>0</v>
      </c>
      <c r="N138">
        <f t="shared" si="87"/>
        <v>0</v>
      </c>
      <c r="O138">
        <f t="shared" si="87"/>
        <v>0</v>
      </c>
      <c r="P138">
        <f t="shared" si="87"/>
        <v>0</v>
      </c>
      <c r="Q138">
        <f t="shared" si="87"/>
        <v>0</v>
      </c>
      <c r="R138">
        <f t="shared" si="87"/>
        <v>0</v>
      </c>
      <c r="S138">
        <f t="shared" si="87"/>
        <v>0</v>
      </c>
      <c r="T138">
        <f t="shared" si="87"/>
        <v>0</v>
      </c>
      <c r="U138">
        <f t="shared" si="87"/>
        <v>0</v>
      </c>
      <c r="V138">
        <f t="shared" si="87"/>
        <v>0</v>
      </c>
      <c r="W138">
        <f t="shared" si="87"/>
        <v>0</v>
      </c>
      <c r="X138">
        <f t="shared" si="87"/>
        <v>0</v>
      </c>
      <c r="Y138">
        <f t="shared" si="87"/>
        <v>0</v>
      </c>
      <c r="Z138">
        <f t="shared" si="87"/>
        <v>0</v>
      </c>
      <c r="AA138">
        <f t="shared" si="87"/>
        <v>0</v>
      </c>
      <c r="AB138">
        <f t="shared" si="87"/>
        <v>0</v>
      </c>
      <c r="AC138">
        <f t="shared" si="87"/>
        <v>0</v>
      </c>
      <c r="AD138">
        <f t="shared" si="87"/>
        <v>0</v>
      </c>
    </row>
    <row r="139" spans="1:30" x14ac:dyDescent="0.2">
      <c r="A139" s="6">
        <f t="shared" ref="A139" si="88">A138+1</f>
        <v>135</v>
      </c>
      <c r="B139">
        <f t="shared" ref="B139:AD139" si="89">B66-B73</f>
        <v>9.9098580269579133E-17</v>
      </c>
      <c r="C139">
        <f t="shared" si="89"/>
        <v>9.8984391378989056E-17</v>
      </c>
      <c r="D139">
        <f t="shared" si="89"/>
        <v>9.9276445925147431E-17</v>
      </c>
      <c r="E139">
        <f t="shared" si="89"/>
        <v>9.8866220149415501E-17</v>
      </c>
      <c r="F139">
        <f t="shared" si="89"/>
        <v>9.9061239432623195E-17</v>
      </c>
      <c r="G139">
        <f t="shared" si="89"/>
        <v>9.9101148980687877E-17</v>
      </c>
      <c r="H139">
        <f t="shared" si="89"/>
        <v>9.8682413455760643E-17</v>
      </c>
      <c r="I139">
        <f t="shared" si="89"/>
        <v>9.9245288462255819E-17</v>
      </c>
      <c r="J139">
        <f t="shared" si="89"/>
        <v>9.9235957677605783E-17</v>
      </c>
      <c r="K139">
        <f t="shared" si="89"/>
        <v>9.915637058243243E-17</v>
      </c>
      <c r="L139">
        <f t="shared" si="89"/>
        <v>9.9190934550303796E-17</v>
      </c>
      <c r="M139">
        <f t="shared" si="89"/>
        <v>9.9122043623848222E-17</v>
      </c>
      <c r="N139">
        <f t="shared" si="89"/>
        <v>9.919397787018442E-17</v>
      </c>
      <c r="O139">
        <f t="shared" si="89"/>
        <v>9.9338922552182927E-17</v>
      </c>
      <c r="P139">
        <f t="shared" si="89"/>
        <v>9.9145918711088229E-17</v>
      </c>
      <c r="Q139">
        <f t="shared" si="89"/>
        <v>9.8798325596365672E-17</v>
      </c>
      <c r="R139">
        <f t="shared" si="89"/>
        <v>9.9322405832456456E-17</v>
      </c>
      <c r="S139">
        <f t="shared" si="89"/>
        <v>9.9053897087398719E-17</v>
      </c>
      <c r="T139">
        <f t="shared" si="89"/>
        <v>9.9283004996480321E-17</v>
      </c>
      <c r="U139">
        <f t="shared" si="89"/>
        <v>9.9234590489093502E-17</v>
      </c>
      <c r="V139">
        <f t="shared" si="89"/>
        <v>9.9162383023738938E-17</v>
      </c>
      <c r="W139">
        <f t="shared" si="89"/>
        <v>9.9431276786420362E-17</v>
      </c>
      <c r="X139">
        <f t="shared" si="89"/>
        <v>9.9248718398763596E-17</v>
      </c>
      <c r="Y139">
        <f t="shared" si="89"/>
        <v>9.9117857784962665E-17</v>
      </c>
      <c r="Z139">
        <f t="shared" si="89"/>
        <v>9.9161055354884782E-17</v>
      </c>
      <c r="AA139">
        <f t="shared" si="89"/>
        <v>9.8906675076888284E-17</v>
      </c>
      <c r="AB139">
        <f t="shared" si="89"/>
        <v>9.9260693654494751E-17</v>
      </c>
      <c r="AC139">
        <f t="shared" si="89"/>
        <v>9.9045172025651894E-17</v>
      </c>
      <c r="AD139">
        <f t="shared" si="89"/>
        <v>9.8830446599640313E-17</v>
      </c>
    </row>
  </sheetData>
  <mergeCells count="3">
    <mergeCell ref="A1:AD1"/>
    <mergeCell ref="A2:AD2"/>
    <mergeCell ref="B74:AD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BB87-9EC0-0D45-B571-BFDDF0FB2FC1}">
  <dimension ref="A1:K64"/>
  <sheetViews>
    <sheetView tabSelected="1" topLeftCell="A6" workbookViewId="0">
      <selection activeCell="N37" sqref="N37"/>
    </sheetView>
  </sheetViews>
  <sheetFormatPr baseColWidth="10" defaultRowHeight="16" x14ac:dyDescent="0.2"/>
  <cols>
    <col min="1" max="1" width="18.33203125" style="1" bestFit="1" customWidth="1"/>
    <col min="2" max="2" width="14.5" style="1" bestFit="1" customWidth="1"/>
    <col min="3" max="3" width="16.5" style="1" bestFit="1" customWidth="1"/>
    <col min="4" max="4" width="14.5" style="1" bestFit="1" customWidth="1"/>
    <col min="5" max="5" width="16.5" style="1" bestFit="1" customWidth="1"/>
    <col min="6" max="6" width="10.83203125" style="1"/>
    <col min="7" max="7" width="17.33203125" style="1" bestFit="1" customWidth="1"/>
    <col min="8" max="8" width="14.5" style="1" bestFit="1" customWidth="1"/>
    <col min="9" max="9" width="16.5" style="1" bestFit="1" customWidth="1"/>
    <col min="10" max="10" width="14.5" style="1" bestFit="1" customWidth="1"/>
    <col min="11" max="11" width="16.5" style="1" bestFit="1" customWidth="1"/>
    <col min="12" max="16384" width="10.83203125" style="1"/>
  </cols>
  <sheetData>
    <row r="1" spans="1:11" x14ac:dyDescent="0.2">
      <c r="A1" s="1" t="s">
        <v>0</v>
      </c>
      <c r="B1" s="1" t="s">
        <v>15</v>
      </c>
    </row>
    <row r="2" spans="1:11" x14ac:dyDescent="0.2">
      <c r="A2" s="1" t="s">
        <v>16</v>
      </c>
      <c r="B2" s="9" t="s">
        <v>2</v>
      </c>
      <c r="C2" s="9"/>
      <c r="D2" s="9" t="s">
        <v>9</v>
      </c>
      <c r="E2" s="9"/>
      <c r="F2"/>
      <c r="G2" s="1" t="s">
        <v>17</v>
      </c>
      <c r="H2" s="9" t="s">
        <v>2</v>
      </c>
      <c r="I2" s="9"/>
      <c r="J2" s="9" t="s">
        <v>9</v>
      </c>
      <c r="K2" s="9"/>
    </row>
    <row r="3" spans="1:11" ht="18" x14ac:dyDescent="0.25">
      <c r="A3" s="1" t="s">
        <v>8</v>
      </c>
      <c r="B3" s="1" t="s">
        <v>13</v>
      </c>
      <c r="C3" s="1" t="s">
        <v>14</v>
      </c>
      <c r="D3" s="1" t="s">
        <v>13</v>
      </c>
      <c r="E3" s="1" t="s">
        <v>14</v>
      </c>
      <c r="G3" s="1" t="s">
        <v>8</v>
      </c>
      <c r="H3" s="1" t="s">
        <v>13</v>
      </c>
      <c r="I3" s="1" t="s">
        <v>14</v>
      </c>
      <c r="J3" s="1" t="s">
        <v>13</v>
      </c>
      <c r="K3" s="1" t="s">
        <v>14</v>
      </c>
    </row>
    <row r="4" spans="1:11" x14ac:dyDescent="0.2">
      <c r="A4" s="1">
        <v>0</v>
      </c>
      <c r="B4" s="1">
        <v>-774.04140600814401</v>
      </c>
      <c r="C4" s="1">
        <v>-774.47920935366403</v>
      </c>
      <c r="D4" s="1">
        <f>B4-$B$32</f>
        <v>4.0928989490112144E-3</v>
      </c>
      <c r="E4" s="1">
        <f>C4-$C$32</f>
        <v>4.0687108560177876E-3</v>
      </c>
      <c r="G4" s="1">
        <v>0</v>
      </c>
      <c r="H4" s="1">
        <v>-773.90054721384104</v>
      </c>
      <c r="I4" s="1">
        <v>-774.36832297139904</v>
      </c>
      <c r="J4" s="1">
        <f>H4-$H$32</f>
        <v>1.4787090799472935E-3</v>
      </c>
      <c r="K4" s="1">
        <f>I4-$I$32</f>
        <v>1.8653059189546184E-3</v>
      </c>
    </row>
    <row r="5" spans="1:11" x14ac:dyDescent="0.2">
      <c r="A5" s="1">
        <f>A4+10</f>
        <v>10</v>
      </c>
      <c r="B5" s="1">
        <v>-774.04018294307104</v>
      </c>
      <c r="C5" s="1">
        <v>-774.47796622542705</v>
      </c>
      <c r="D5" s="1">
        <f t="shared" ref="D5:D17" si="0">B5-$B$32</f>
        <v>5.3159640219746507E-3</v>
      </c>
      <c r="E5" s="1">
        <f t="shared" ref="E5:E32" si="1">C5-$C$32</f>
        <v>5.3118390929967063E-3</v>
      </c>
      <c r="G5" s="1">
        <f>G4+10</f>
        <v>10</v>
      </c>
      <c r="H5" s="1">
        <v>-773.89900873690794</v>
      </c>
      <c r="I5" s="1">
        <v>-774.36681899109396</v>
      </c>
      <c r="J5" s="1">
        <f t="shared" ref="J5:J17" si="2">H5-$H$32</f>
        <v>3.0171860130394634E-3</v>
      </c>
      <c r="K5" s="1">
        <f t="shared" ref="K5:K32" si="3">I5-$I$32</f>
        <v>3.3692862240286559E-3</v>
      </c>
    </row>
    <row r="6" spans="1:11" x14ac:dyDescent="0.2">
      <c r="A6" s="1">
        <f t="shared" ref="A6:A12" si="4">A5+10</f>
        <v>20</v>
      </c>
      <c r="B6" s="1">
        <v>-774.03621779369303</v>
      </c>
      <c r="C6" s="1">
        <v>-774.47407967190395</v>
      </c>
      <c r="D6" s="1">
        <f t="shared" si="0"/>
        <v>9.2811133999930462E-3</v>
      </c>
      <c r="E6" s="1">
        <f t="shared" si="1"/>
        <v>9.1983926160992269E-3</v>
      </c>
      <c r="G6" s="1">
        <f t="shared" ref="G6:G12" si="5">G5+10</f>
        <v>20</v>
      </c>
      <c r="H6" s="1">
        <v>-773.89430972244497</v>
      </c>
      <c r="I6" s="1">
        <v>-774.36222759887698</v>
      </c>
      <c r="J6" s="1">
        <f t="shared" si="2"/>
        <v>7.7162004760111813E-3</v>
      </c>
      <c r="K6" s="1">
        <f t="shared" si="3"/>
        <v>7.9606784410088949E-3</v>
      </c>
    </row>
    <row r="7" spans="1:11" x14ac:dyDescent="0.2">
      <c r="A7" s="1">
        <f t="shared" si="4"/>
        <v>30</v>
      </c>
      <c r="B7" s="1">
        <v>-774.02899894006703</v>
      </c>
      <c r="C7" s="1">
        <v>-774.46700492592697</v>
      </c>
      <c r="D7" s="1">
        <f t="shared" si="0"/>
        <v>1.6499967025993101E-2</v>
      </c>
      <c r="E7" s="1">
        <f t="shared" si="1"/>
        <v>1.6273138593078329E-2</v>
      </c>
      <c r="G7" s="1">
        <f t="shared" si="5"/>
        <v>30</v>
      </c>
      <c r="H7" s="1">
        <v>-773.88633992974201</v>
      </c>
      <c r="I7" s="1">
        <v>-774.35437356084606</v>
      </c>
      <c r="J7" s="1">
        <f t="shared" si="2"/>
        <v>1.5685993178976787E-2</v>
      </c>
      <c r="K7" s="1">
        <f t="shared" si="3"/>
        <v>1.5814716471936663E-2</v>
      </c>
    </row>
    <row r="8" spans="1:11" x14ac:dyDescent="0.2">
      <c r="A8" s="1">
        <f t="shared" si="4"/>
        <v>40</v>
      </c>
      <c r="B8" s="1">
        <v>-774.01824755331404</v>
      </c>
      <c r="C8" s="1">
        <v>-774.45611882452602</v>
      </c>
      <c r="D8" s="1">
        <f t="shared" si="0"/>
        <v>2.7251353778979137E-2</v>
      </c>
      <c r="E8" s="1">
        <f t="shared" si="1"/>
        <v>2.7159239994034579E-2</v>
      </c>
      <c r="G8" s="1">
        <f t="shared" si="5"/>
        <v>40</v>
      </c>
      <c r="H8" s="1">
        <v>-773.87505589846705</v>
      </c>
      <c r="I8" s="1">
        <v>-774.34321867917402</v>
      </c>
      <c r="J8" s="1">
        <f t="shared" si="2"/>
        <v>2.6970024453930819E-2</v>
      </c>
      <c r="K8" s="1">
        <f t="shared" si="3"/>
        <v>2.6969598143978146E-2</v>
      </c>
    </row>
    <row r="9" spans="1:11" x14ac:dyDescent="0.2">
      <c r="A9" s="1">
        <f t="shared" si="4"/>
        <v>50</v>
      </c>
      <c r="B9" s="1">
        <v>-774.00403237954299</v>
      </c>
      <c r="C9" s="1">
        <v>-774.44204162425399</v>
      </c>
      <c r="D9" s="1">
        <f t="shared" si="0"/>
        <v>4.1466527550028331E-2</v>
      </c>
      <c r="E9" s="1">
        <f t="shared" si="1"/>
        <v>4.1236440266061436E-2</v>
      </c>
      <c r="G9" s="1">
        <f t="shared" si="5"/>
        <v>50</v>
      </c>
      <c r="H9" s="1">
        <v>-773.86053852986799</v>
      </c>
      <c r="I9" s="1">
        <v>-774.32883852998896</v>
      </c>
      <c r="J9" s="1">
        <f t="shared" si="2"/>
        <v>4.1487393052989319E-2</v>
      </c>
      <c r="K9" s="1">
        <f t="shared" si="3"/>
        <v>4.134974732903629E-2</v>
      </c>
    </row>
    <row r="10" spans="1:11" x14ac:dyDescent="0.2">
      <c r="A10" s="1">
        <f t="shared" si="4"/>
        <v>60</v>
      </c>
      <c r="B10" s="1">
        <v>-773.98667471097497</v>
      </c>
      <c r="C10" s="1">
        <v>-774.42472567639902</v>
      </c>
      <c r="D10" s="1">
        <f t="shared" si="0"/>
        <v>5.8824196118052896E-2</v>
      </c>
      <c r="E10" s="1">
        <f t="shared" si="1"/>
        <v>5.8552388121029253E-2</v>
      </c>
      <c r="G10" s="1">
        <f t="shared" si="5"/>
        <v>60</v>
      </c>
      <c r="H10" s="1">
        <v>-773.843010227577</v>
      </c>
      <c r="I10" s="1">
        <v>-774.31138412979203</v>
      </c>
      <c r="J10" s="1">
        <f t="shared" si="2"/>
        <v>5.9015695343987318E-2</v>
      </c>
      <c r="K10" s="1">
        <f t="shared" si="3"/>
        <v>5.8804147525961525E-2</v>
      </c>
    </row>
    <row r="11" spans="1:11" x14ac:dyDescent="0.2">
      <c r="A11" s="1">
        <f>A10+10</f>
        <v>70</v>
      </c>
      <c r="B11" s="1">
        <v>-773.96664927116205</v>
      </c>
      <c r="C11" s="1">
        <v>-774.40493550765802</v>
      </c>
      <c r="D11" s="1">
        <f t="shared" si="0"/>
        <v>7.8849635930964723E-2</v>
      </c>
      <c r="E11" s="1">
        <f t="shared" si="1"/>
        <v>7.8342556862025958E-2</v>
      </c>
      <c r="G11" s="1">
        <f>G10+10</f>
        <v>70</v>
      </c>
      <c r="H11" s="1">
        <v>-773.82279854684305</v>
      </c>
      <c r="I11" s="1">
        <v>-774.29119630044897</v>
      </c>
      <c r="J11" s="1">
        <f t="shared" si="2"/>
        <v>7.9227376077938061E-2</v>
      </c>
      <c r="K11" s="1">
        <f t="shared" si="3"/>
        <v>7.8991976869019709E-2</v>
      </c>
    </row>
    <row r="12" spans="1:11" x14ac:dyDescent="0.2">
      <c r="A12" s="1">
        <f t="shared" si="4"/>
        <v>80</v>
      </c>
      <c r="B12" s="1">
        <v>-773.94439417072397</v>
      </c>
      <c r="C12" s="1">
        <v>-774.38308791872805</v>
      </c>
      <c r="D12" s="1">
        <f t="shared" si="0"/>
        <v>0.10110473636905226</v>
      </c>
      <c r="E12" s="1">
        <f t="shared" si="1"/>
        <v>0.10019014579199848</v>
      </c>
      <c r="G12" s="1">
        <f t="shared" si="5"/>
        <v>80</v>
      </c>
      <c r="H12" s="1">
        <v>-773.80026220592902</v>
      </c>
      <c r="I12" s="1">
        <v>-774.26866364562102</v>
      </c>
      <c r="J12" s="1">
        <f t="shared" si="2"/>
        <v>0.10176371699196807</v>
      </c>
      <c r="K12" s="1">
        <f t="shared" si="3"/>
        <v>0.10152463169697512</v>
      </c>
    </row>
    <row r="13" spans="1:11" x14ac:dyDescent="0.2">
      <c r="A13" s="1">
        <f>A12+5</f>
        <v>85</v>
      </c>
      <c r="B13" s="1">
        <v>-773.93237922735</v>
      </c>
      <c r="C13" s="1">
        <v>-774.37115833510495</v>
      </c>
      <c r="D13" s="1">
        <f t="shared" si="0"/>
        <v>0.11311967974302206</v>
      </c>
      <c r="E13" s="1">
        <f t="shared" si="1"/>
        <v>0.11211972941509885</v>
      </c>
      <c r="G13" s="1">
        <f>G12+5</f>
        <v>85</v>
      </c>
      <c r="H13" s="1">
        <v>-773.78810845089299</v>
      </c>
      <c r="I13" s="1">
        <v>-774.256449767351</v>
      </c>
      <c r="J13" s="1">
        <f t="shared" si="2"/>
        <v>0.11391747202799252</v>
      </c>
      <c r="K13" s="1">
        <f t="shared" si="3"/>
        <v>0.11373850996699275</v>
      </c>
    </row>
    <row r="14" spans="1:11" x14ac:dyDescent="0.2">
      <c r="A14" s="1">
        <f>A13+1</f>
        <v>86</v>
      </c>
      <c r="B14" s="1">
        <v>-773.92987395543901</v>
      </c>
      <c r="C14" s="1">
        <v>-774.368649819349</v>
      </c>
      <c r="D14" s="1">
        <f t="shared" si="0"/>
        <v>0.11562495165401288</v>
      </c>
      <c r="E14" s="1">
        <f t="shared" si="1"/>
        <v>0.11462824517104764</v>
      </c>
      <c r="G14" s="1">
        <f>G13+1</f>
        <v>86</v>
      </c>
      <c r="H14" s="1">
        <v>-773.78559170823405</v>
      </c>
      <c r="I14" s="1">
        <v>-774.25390178791895</v>
      </c>
      <c r="J14" s="1">
        <f t="shared" si="2"/>
        <v>0.11643421468693305</v>
      </c>
      <c r="K14" s="1">
        <f t="shared" si="3"/>
        <v>0.11628648939904451</v>
      </c>
    </row>
    <row r="15" spans="1:11" x14ac:dyDescent="0.2">
      <c r="A15" s="1">
        <f t="shared" ref="A15:A23" si="6">A14+1</f>
        <v>87</v>
      </c>
      <c r="B15" s="1">
        <v>-773.92731029669801</v>
      </c>
      <c r="C15" s="1">
        <v>-774.36608287289505</v>
      </c>
      <c r="D15" s="1">
        <f t="shared" si="0"/>
        <v>0.11818861039500916</v>
      </c>
      <c r="E15" s="1">
        <f t="shared" si="1"/>
        <v>0.11719519162500092</v>
      </c>
      <c r="G15" s="1">
        <f t="shared" ref="G15:G23" si="7">G14+1</f>
        <v>87</v>
      </c>
      <c r="H15" s="1">
        <v>-773.78302354113896</v>
      </c>
      <c r="I15" s="1">
        <v>-774.251306934951</v>
      </c>
      <c r="J15" s="1">
        <f t="shared" si="2"/>
        <v>0.11900238178202471</v>
      </c>
      <c r="K15" s="1">
        <f t="shared" si="3"/>
        <v>0.11888134236698988</v>
      </c>
    </row>
    <row r="16" spans="1:11" x14ac:dyDescent="0.2">
      <c r="A16" s="1">
        <f t="shared" si="6"/>
        <v>88</v>
      </c>
      <c r="B16" s="1">
        <v>-773.924693470732</v>
      </c>
      <c r="C16" s="1">
        <v>-774.36344683022105</v>
      </c>
      <c r="D16" s="1">
        <f t="shared" si="0"/>
        <v>0.12080543636102448</v>
      </c>
      <c r="E16" s="1">
        <f t="shared" si="1"/>
        <v>0.11983123429899933</v>
      </c>
      <c r="G16" s="1">
        <f t="shared" si="7"/>
        <v>88</v>
      </c>
      <c r="H16" s="1">
        <v>-773.780425074346</v>
      </c>
      <c r="I16" s="1">
        <v>-774.24865782545101</v>
      </c>
      <c r="J16" s="1">
        <f t="shared" si="2"/>
        <v>0.12160084857498532</v>
      </c>
      <c r="K16" s="1">
        <f t="shared" si="3"/>
        <v>0.12153045186698819</v>
      </c>
    </row>
    <row r="17" spans="1:11" x14ac:dyDescent="0.2">
      <c r="A17" s="1">
        <f t="shared" si="6"/>
        <v>89</v>
      </c>
      <c r="B17" s="1">
        <v>-773.92201057002796</v>
      </c>
      <c r="C17" s="1">
        <v>-774.36072227018803</v>
      </c>
      <c r="D17" s="1">
        <f t="shared" si="0"/>
        <v>0.12348833706505502</v>
      </c>
      <c r="E17" s="1">
        <f t="shared" si="1"/>
        <v>0.12255579433201547</v>
      </c>
      <c r="G17" s="1">
        <f t="shared" si="7"/>
        <v>89</v>
      </c>
      <c r="H17" s="1">
        <v>-773.77776298499805</v>
      </c>
      <c r="I17" s="1">
        <v>-774.24594310898306</v>
      </c>
      <c r="J17" s="1">
        <f t="shared" si="2"/>
        <v>0.12426293792293563</v>
      </c>
      <c r="K17" s="1">
        <f t="shared" si="3"/>
        <v>0.12424516833493726</v>
      </c>
    </row>
    <row r="18" spans="1:11" x14ac:dyDescent="0.2">
      <c r="A18" s="1">
        <f t="shared" si="6"/>
        <v>90</v>
      </c>
      <c r="C18" s="1">
        <v>-774.35780531836497</v>
      </c>
      <c r="E18" s="1">
        <f t="shared" si="1"/>
        <v>0.12547274615508286</v>
      </c>
      <c r="G18" s="1">
        <f t="shared" si="7"/>
        <v>90</v>
      </c>
      <c r="I18" s="1">
        <v>-774.24307228123303</v>
      </c>
      <c r="K18" s="1">
        <f t="shared" si="3"/>
        <v>0.12711599608496726</v>
      </c>
    </row>
    <row r="19" spans="1:11" x14ac:dyDescent="0.2">
      <c r="A19" s="1">
        <f>A18+1</f>
        <v>91</v>
      </c>
      <c r="B19" s="1">
        <v>-773.92136136124395</v>
      </c>
      <c r="C19" s="1">
        <v>-774.36014667009294</v>
      </c>
      <c r="D19" s="1">
        <f>B19-$B$32</f>
        <v>0.12413754584906656</v>
      </c>
      <c r="E19" s="1">
        <f t="shared" si="1"/>
        <v>0.12313139442710508</v>
      </c>
      <c r="G19" s="1">
        <f>G18+1</f>
        <v>91</v>
      </c>
      <c r="H19" s="1">
        <v>-773.77738764990795</v>
      </c>
      <c r="I19" s="1">
        <v>-774.24570232348697</v>
      </c>
      <c r="J19" s="1">
        <f>H19-$H$32</f>
        <v>0.12463827301303354</v>
      </c>
      <c r="K19" s="1">
        <f t="shared" si="3"/>
        <v>0.12448595383102656</v>
      </c>
    </row>
    <row r="20" spans="1:11" x14ac:dyDescent="0.2">
      <c r="A20" s="1">
        <f t="shared" si="6"/>
        <v>92</v>
      </c>
      <c r="B20" s="1">
        <v>-773.92402207368605</v>
      </c>
      <c r="C20" s="1">
        <v>-774.36283291662198</v>
      </c>
      <c r="D20" s="1">
        <f t="shared" ref="D20:D32" si="8">B20-$B$32</f>
        <v>0.12147683340697313</v>
      </c>
      <c r="E20" s="1">
        <f t="shared" si="1"/>
        <v>0.12044514789806726</v>
      </c>
      <c r="G20" s="1">
        <f t="shared" si="7"/>
        <v>92</v>
      </c>
      <c r="H20" s="1">
        <v>-773.78000910013202</v>
      </c>
      <c r="I20" s="1">
        <v>-774.24837742360296</v>
      </c>
      <c r="J20" s="1">
        <f t="shared" ref="J20:J32" si="9">H20-$H$32</f>
        <v>0.12201682278896442</v>
      </c>
      <c r="K20" s="1">
        <f t="shared" si="3"/>
        <v>0.12181085371503286</v>
      </c>
    </row>
    <row r="21" spans="1:11" x14ac:dyDescent="0.2">
      <c r="A21" s="1">
        <f t="shared" si="6"/>
        <v>93</v>
      </c>
      <c r="B21" s="1">
        <v>-773.92660337230302</v>
      </c>
      <c r="C21" s="1">
        <v>-774.36542852467699</v>
      </c>
      <c r="D21" s="1">
        <f t="shared" si="8"/>
        <v>0.11889553478999915</v>
      </c>
      <c r="E21" s="1">
        <f t="shared" si="1"/>
        <v>0.11784953984306412</v>
      </c>
      <c r="G21" s="1">
        <f t="shared" si="7"/>
        <v>93</v>
      </c>
      <c r="H21" s="1">
        <v>-773.78256987633097</v>
      </c>
      <c r="I21" s="1">
        <v>-774.25098202824495</v>
      </c>
      <c r="J21" s="1">
        <f t="shared" si="9"/>
        <v>0.11945604659001674</v>
      </c>
      <c r="K21" s="1">
        <f t="shared" si="3"/>
        <v>0.119206249073045</v>
      </c>
    </row>
    <row r="22" spans="1:11" x14ac:dyDescent="0.2">
      <c r="A22" s="1">
        <f>A21+1</f>
        <v>94</v>
      </c>
      <c r="B22" s="1">
        <v>-773.92911983925001</v>
      </c>
      <c r="C22" s="1">
        <v>-774.36795262112503</v>
      </c>
      <c r="D22" s="1">
        <f t="shared" si="8"/>
        <v>0.11637906784301322</v>
      </c>
      <c r="E22" s="1">
        <f t="shared" si="1"/>
        <v>0.11532544339502238</v>
      </c>
      <c r="G22" s="1">
        <f>G21+1</f>
        <v>94</v>
      </c>
      <c r="H22" s="1">
        <v>-773.78508100401996</v>
      </c>
      <c r="I22" s="1">
        <v>-774.25353099438701</v>
      </c>
      <c r="J22" s="1">
        <f t="shared" si="9"/>
        <v>0.11694491890102654</v>
      </c>
      <c r="K22" s="1">
        <f t="shared" si="3"/>
        <v>0.11665728293098709</v>
      </c>
    </row>
    <row r="23" spans="1:11" x14ac:dyDescent="0.2">
      <c r="A23" s="1">
        <f t="shared" si="6"/>
        <v>95</v>
      </c>
      <c r="B23" s="1">
        <v>-773.931584544869</v>
      </c>
      <c r="C23" s="1">
        <v>-774.37041928194401</v>
      </c>
      <c r="D23" s="1">
        <f t="shared" si="8"/>
        <v>0.11391436222402263</v>
      </c>
      <c r="E23" s="1">
        <f t="shared" si="1"/>
        <v>0.11285878257604054</v>
      </c>
      <c r="G23" s="1">
        <f t="shared" si="7"/>
        <v>95</v>
      </c>
      <c r="H23" s="1">
        <v>-773.78754969202396</v>
      </c>
      <c r="I23" s="1">
        <v>-774.256033330474</v>
      </c>
      <c r="J23" s="1">
        <f t="shared" si="9"/>
        <v>0.11447623089702574</v>
      </c>
      <c r="K23" s="1">
        <f t="shared" si="3"/>
        <v>0.11415494684399619</v>
      </c>
    </row>
    <row r="24" spans="1:11" x14ac:dyDescent="0.2">
      <c r="A24" s="1">
        <f>A23+5</f>
        <v>100</v>
      </c>
      <c r="B24" s="1">
        <v>-773.94343955134798</v>
      </c>
      <c r="C24" s="1">
        <v>-774.38221258556405</v>
      </c>
      <c r="D24" s="1">
        <f t="shared" si="8"/>
        <v>0.1020593557450411</v>
      </c>
      <c r="E24" s="1">
        <f t="shared" si="1"/>
        <v>0.10106547895600215</v>
      </c>
      <c r="G24" s="1">
        <f>G23+5</f>
        <v>100</v>
      </c>
      <c r="H24" s="1">
        <v>-773.79950180157198</v>
      </c>
      <c r="I24" s="1">
        <v>-774.26804687589902</v>
      </c>
      <c r="J24" s="1">
        <f t="shared" si="9"/>
        <v>0.10252412134900624</v>
      </c>
      <c r="K24" s="1">
        <f t="shared" si="3"/>
        <v>0.10214140141897587</v>
      </c>
    </row>
    <row r="25" spans="1:11" x14ac:dyDescent="0.2">
      <c r="A25" s="1">
        <f>A24+10</f>
        <v>110</v>
      </c>
      <c r="B25" s="1">
        <v>-773.96558565269095</v>
      </c>
      <c r="C25" s="1">
        <v>-774.40413928604096</v>
      </c>
      <c r="D25" s="1">
        <f t="shared" si="8"/>
        <v>7.9913254402072198E-2</v>
      </c>
      <c r="E25" s="1">
        <f t="shared" si="1"/>
        <v>7.9138778479091343E-2</v>
      </c>
      <c r="G25" s="1">
        <f>G24+10</f>
        <v>110</v>
      </c>
      <c r="H25" s="1">
        <v>-773.82182203452896</v>
      </c>
      <c r="I25" s="1">
        <v>-774.29036437064997</v>
      </c>
      <c r="J25" s="1">
        <f t="shared" si="9"/>
        <v>8.0203888392020417E-2</v>
      </c>
      <c r="K25" s="1">
        <f t="shared" si="3"/>
        <v>7.9823906668025302E-2</v>
      </c>
    </row>
    <row r="26" spans="1:11" x14ac:dyDescent="0.2">
      <c r="A26" s="1">
        <f t="shared" ref="A26:A32" si="10">A25+10</f>
        <v>120</v>
      </c>
      <c r="B26" s="1">
        <v>-773.98574353177503</v>
      </c>
      <c r="C26" s="1">
        <v>-774.42387751840101</v>
      </c>
      <c r="D26" s="1">
        <f t="shared" si="8"/>
        <v>5.9755375317990911E-2</v>
      </c>
      <c r="E26" s="1">
        <f t="shared" si="1"/>
        <v>5.9400546119036335E-2</v>
      </c>
      <c r="G26" s="1">
        <f t="shared" ref="G26:G32" si="11">G25+10</f>
        <v>120</v>
      </c>
      <c r="H26" s="1">
        <v>-773.84207932711399</v>
      </c>
      <c r="I26" s="1">
        <v>-774.31055142143305</v>
      </c>
      <c r="J26" s="1">
        <f t="shared" si="9"/>
        <v>5.9946595806991354E-2</v>
      </c>
      <c r="K26" s="1">
        <f t="shared" si="3"/>
        <v>5.9636855884946272E-2</v>
      </c>
    </row>
    <row r="27" spans="1:11" x14ac:dyDescent="0.2">
      <c r="A27" s="1">
        <f t="shared" si="10"/>
        <v>130</v>
      </c>
      <c r="B27" s="1">
        <v>-774.00350701579498</v>
      </c>
      <c r="C27" s="1">
        <v>-774.44167623407998</v>
      </c>
      <c r="D27" s="1">
        <f t="shared" si="8"/>
        <v>4.1991891298039263E-2</v>
      </c>
      <c r="E27" s="1">
        <f t="shared" si="1"/>
        <v>4.1601830440072263E-2</v>
      </c>
      <c r="G27" s="1">
        <f t="shared" si="11"/>
        <v>130</v>
      </c>
      <c r="H27" s="1">
        <v>-773.85987208933705</v>
      </c>
      <c r="I27" s="1">
        <v>-774.32827277565696</v>
      </c>
      <c r="J27" s="1">
        <f t="shared" si="9"/>
        <v>4.2153833583938649E-2</v>
      </c>
      <c r="K27" s="1">
        <f t="shared" si="3"/>
        <v>4.1915501661037524E-2</v>
      </c>
    </row>
    <row r="28" spans="1:11" x14ac:dyDescent="0.2">
      <c r="A28" s="1">
        <f t="shared" si="10"/>
        <v>140</v>
      </c>
      <c r="B28" s="1">
        <v>-774.01841310906195</v>
      </c>
      <c r="C28" s="1">
        <v>-774.45644153635806</v>
      </c>
      <c r="D28" s="1">
        <f t="shared" si="8"/>
        <v>2.7085798031066588E-2</v>
      </c>
      <c r="E28" s="1">
        <f t="shared" si="1"/>
        <v>2.6836528161993556E-2</v>
      </c>
      <c r="G28" s="1">
        <f t="shared" si="11"/>
        <v>140</v>
      </c>
      <c r="H28" s="1">
        <v>-773.87482033332299</v>
      </c>
      <c r="I28" s="1">
        <v>-774.34313975348596</v>
      </c>
      <c r="J28" s="1">
        <f t="shared" si="9"/>
        <v>2.7205589597997459E-2</v>
      </c>
      <c r="K28" s="1">
        <f t="shared" si="3"/>
        <v>2.7048523832036153E-2</v>
      </c>
    </row>
    <row r="29" spans="1:11" x14ac:dyDescent="0.2">
      <c r="A29" s="1">
        <f t="shared" si="10"/>
        <v>150</v>
      </c>
      <c r="B29" s="1">
        <v>-774.03016874009404</v>
      </c>
      <c r="C29" s="1">
        <v>-774.46825551413099</v>
      </c>
      <c r="D29" s="1">
        <f t="shared" si="8"/>
        <v>1.5330166998978711E-2</v>
      </c>
      <c r="E29" s="1">
        <f t="shared" si="1"/>
        <v>1.5022550389062417E-2</v>
      </c>
      <c r="G29" s="1">
        <f t="shared" si="11"/>
        <v>150</v>
      </c>
      <c r="H29" s="1">
        <v>-773.88664054053595</v>
      </c>
      <c r="I29" s="1">
        <v>-774.35489222223202</v>
      </c>
      <c r="J29" s="1">
        <f t="shared" si="9"/>
        <v>1.5385382385034063E-2</v>
      </c>
      <c r="K29" s="1">
        <f t="shared" si="3"/>
        <v>1.5296055085968874E-2</v>
      </c>
    </row>
    <row r="30" spans="1:11" x14ac:dyDescent="0.2">
      <c r="A30" s="1">
        <f t="shared" si="10"/>
        <v>160</v>
      </c>
      <c r="B30" s="1">
        <v>-774.03869624464801</v>
      </c>
      <c r="C30" s="1">
        <v>-774.47682236256196</v>
      </c>
      <c r="D30" s="1">
        <f t="shared" si="8"/>
        <v>6.8026624450112649E-3</v>
      </c>
      <c r="E30" s="1">
        <f t="shared" si="1"/>
        <v>6.4557019580888664E-3</v>
      </c>
      <c r="G30" s="1">
        <f t="shared" si="11"/>
        <v>160</v>
      </c>
      <c r="H30" s="1">
        <v>-773.89516778138704</v>
      </c>
      <c r="I30" s="1">
        <v>-774.36338249963296</v>
      </c>
      <c r="J30" s="1">
        <f t="shared" si="9"/>
        <v>6.858141533939488E-3</v>
      </c>
      <c r="K30" s="1">
        <f t="shared" si="3"/>
        <v>6.8057776850309892E-3</v>
      </c>
    </row>
    <row r="31" spans="1:11" x14ac:dyDescent="0.2">
      <c r="A31" s="1">
        <f t="shared" si="10"/>
        <v>170</v>
      </c>
      <c r="B31" s="1">
        <v>-774.04382200790303</v>
      </c>
      <c r="C31" s="1">
        <v>-774.48171912781595</v>
      </c>
      <c r="D31" s="1">
        <f t="shared" si="8"/>
        <v>1.6768991899880348E-3</v>
      </c>
      <c r="E31" s="1">
        <f t="shared" si="1"/>
        <v>1.5589367041002333E-3</v>
      </c>
      <c r="G31" s="1">
        <f t="shared" si="11"/>
        <v>170</v>
      </c>
      <c r="H31" s="1">
        <v>-773.90030230192497</v>
      </c>
      <c r="I31" s="1">
        <v>-774.36848071812096</v>
      </c>
      <c r="J31" s="1">
        <f t="shared" si="9"/>
        <v>1.7236209960174165E-3</v>
      </c>
      <c r="K31" s="1">
        <f t="shared" si="3"/>
        <v>1.7075591970296955E-3</v>
      </c>
    </row>
    <row r="32" spans="1:11" x14ac:dyDescent="0.2">
      <c r="A32" s="1">
        <f t="shared" si="10"/>
        <v>180</v>
      </c>
      <c r="B32" s="1">
        <v>-774.04549890709302</v>
      </c>
      <c r="C32" s="1">
        <v>-774.48327806452005</v>
      </c>
      <c r="D32" s="1">
        <f t="shared" si="8"/>
        <v>0</v>
      </c>
      <c r="E32" s="1">
        <f t="shared" si="1"/>
        <v>0</v>
      </c>
      <c r="G32" s="1">
        <f t="shared" si="11"/>
        <v>180</v>
      </c>
      <c r="H32" s="1">
        <v>-773.90202592292098</v>
      </c>
      <c r="I32" s="1">
        <v>-774.37018827731799</v>
      </c>
      <c r="J32" s="1">
        <f t="shared" si="9"/>
        <v>0</v>
      </c>
      <c r="K32" s="1">
        <f t="shared" si="3"/>
        <v>0</v>
      </c>
    </row>
    <row r="36" spans="2:2" ht="31" x14ac:dyDescent="0.35">
      <c r="B36" s="4"/>
    </row>
    <row r="37" spans="2:2" ht="31" x14ac:dyDescent="0.35">
      <c r="B37" s="4"/>
    </row>
    <row r="38" spans="2:2" ht="31" x14ac:dyDescent="0.35">
      <c r="B38" s="4"/>
    </row>
    <row r="39" spans="2:2" ht="31" x14ac:dyDescent="0.35">
      <c r="B39" s="4"/>
    </row>
    <row r="40" spans="2:2" ht="31" x14ac:dyDescent="0.35">
      <c r="B40" s="4"/>
    </row>
    <row r="41" spans="2:2" ht="31" x14ac:dyDescent="0.35">
      <c r="B41" s="4"/>
    </row>
    <row r="42" spans="2:2" ht="31" x14ac:dyDescent="0.35">
      <c r="B42" s="4"/>
    </row>
    <row r="43" spans="2:2" ht="31" x14ac:dyDescent="0.35">
      <c r="B43" s="4"/>
    </row>
    <row r="44" spans="2:2" ht="31" x14ac:dyDescent="0.35">
      <c r="B44" s="4"/>
    </row>
    <row r="45" spans="2:2" ht="31" x14ac:dyDescent="0.35">
      <c r="B45" s="4"/>
    </row>
    <row r="46" spans="2:2" ht="31" x14ac:dyDescent="0.35">
      <c r="B46" s="4"/>
    </row>
    <row r="47" spans="2:2" ht="31" x14ac:dyDescent="0.35">
      <c r="B47" s="4"/>
    </row>
    <row r="48" spans="2:2" ht="31" x14ac:dyDescent="0.35">
      <c r="B48" s="4"/>
    </row>
    <row r="49" spans="2:2" ht="31" x14ac:dyDescent="0.35">
      <c r="B49" s="4"/>
    </row>
    <row r="50" spans="2:2" ht="31" x14ac:dyDescent="0.35">
      <c r="B50" s="4"/>
    </row>
    <row r="51" spans="2:2" ht="31" x14ac:dyDescent="0.35">
      <c r="B51" s="4"/>
    </row>
    <row r="52" spans="2:2" ht="31" x14ac:dyDescent="0.35">
      <c r="B52" s="4"/>
    </row>
    <row r="53" spans="2:2" ht="31" x14ac:dyDescent="0.35">
      <c r="B53" s="4"/>
    </row>
    <row r="54" spans="2:2" ht="31" x14ac:dyDescent="0.35">
      <c r="B54" s="4"/>
    </row>
    <row r="55" spans="2:2" ht="31" x14ac:dyDescent="0.35">
      <c r="B55" s="4"/>
    </row>
    <row r="56" spans="2:2" ht="31" x14ac:dyDescent="0.35">
      <c r="B56" s="4"/>
    </row>
    <row r="57" spans="2:2" ht="31" x14ac:dyDescent="0.35">
      <c r="B57" s="4"/>
    </row>
    <row r="58" spans="2:2" ht="31" x14ac:dyDescent="0.35">
      <c r="B58" s="4"/>
    </row>
    <row r="59" spans="2:2" ht="31" x14ac:dyDescent="0.35">
      <c r="B59" s="4"/>
    </row>
    <row r="60" spans="2:2" ht="31" x14ac:dyDescent="0.35">
      <c r="B60" s="4"/>
    </row>
    <row r="61" spans="2:2" ht="31" x14ac:dyDescent="0.35">
      <c r="B61" s="4"/>
    </row>
    <row r="62" spans="2:2" ht="31" x14ac:dyDescent="0.35">
      <c r="B62" s="4"/>
    </row>
    <row r="63" spans="2:2" ht="31" x14ac:dyDescent="0.35">
      <c r="B63" s="4"/>
    </row>
    <row r="64" spans="2:2" ht="31" x14ac:dyDescent="0.35">
      <c r="B64" s="4"/>
    </row>
  </sheetData>
  <mergeCells count="4">
    <mergeCell ref="D2:E2"/>
    <mergeCell ref="B2:C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4B50-6F55-CB40-AF8C-01BA85DA97F5}">
  <dimension ref="A1:N64"/>
  <sheetViews>
    <sheetView workbookViewId="0">
      <selection activeCell="O38" sqref="O38"/>
    </sheetView>
  </sheetViews>
  <sheetFormatPr baseColWidth="10" defaultRowHeight="16" x14ac:dyDescent="0.2"/>
  <cols>
    <col min="1" max="1" width="18.33203125" style="1" bestFit="1" customWidth="1"/>
    <col min="2" max="2" width="14.5" style="1" bestFit="1" customWidth="1"/>
    <col min="3" max="3" width="16.5" style="1" bestFit="1" customWidth="1"/>
    <col min="4" max="4" width="14.5" style="1" bestFit="1" customWidth="1"/>
    <col min="5" max="5" width="16.5" style="1" bestFit="1" customWidth="1"/>
    <col min="6" max="6" width="10.83203125" style="1"/>
    <col min="7" max="7" width="17.33203125" style="1" bestFit="1" customWidth="1"/>
    <col min="8" max="8" width="14.5" style="1" bestFit="1" customWidth="1"/>
    <col min="9" max="9" width="16.5" style="1" bestFit="1" customWidth="1"/>
    <col min="10" max="10" width="14.5" style="1" bestFit="1" customWidth="1"/>
    <col min="11" max="11" width="16.5" style="1" bestFit="1" customWidth="1"/>
    <col min="12" max="16384" width="10.83203125" style="1"/>
  </cols>
  <sheetData>
    <row r="1" spans="1:11" x14ac:dyDescent="0.2">
      <c r="A1" s="1" t="s">
        <v>0</v>
      </c>
      <c r="B1" s="1" t="s">
        <v>15</v>
      </c>
    </row>
    <row r="2" spans="1:11" x14ac:dyDescent="0.2">
      <c r="A2" s="1" t="s">
        <v>16</v>
      </c>
      <c r="B2" s="9" t="s">
        <v>2</v>
      </c>
      <c r="C2" s="9"/>
      <c r="D2" s="9" t="s">
        <v>9</v>
      </c>
      <c r="E2" s="9"/>
      <c r="F2"/>
      <c r="G2" s="1" t="s">
        <v>17</v>
      </c>
      <c r="H2" s="9" t="s">
        <v>2</v>
      </c>
      <c r="I2" s="9"/>
      <c r="J2" s="9" t="s">
        <v>9</v>
      </c>
      <c r="K2" s="9"/>
    </row>
    <row r="3" spans="1:11" ht="18" x14ac:dyDescent="0.25">
      <c r="A3" s="1" t="s">
        <v>8</v>
      </c>
      <c r="B3" s="1" t="s">
        <v>13</v>
      </c>
      <c r="C3" s="1" t="s">
        <v>14</v>
      </c>
      <c r="D3" s="1" t="s">
        <v>13</v>
      </c>
      <c r="E3" s="1" t="s">
        <v>14</v>
      </c>
      <c r="G3" s="1" t="s">
        <v>8</v>
      </c>
      <c r="H3" s="1" t="s">
        <v>13</v>
      </c>
      <c r="I3" s="1" t="s">
        <v>14</v>
      </c>
      <c r="J3" s="1" t="s">
        <v>13</v>
      </c>
      <c r="K3" s="1" t="s">
        <v>14</v>
      </c>
    </row>
    <row r="4" spans="1:11" x14ac:dyDescent="0.2">
      <c r="A4" s="1">
        <v>0</v>
      </c>
      <c r="B4" s="1">
        <v>-774.00738364286997</v>
      </c>
      <c r="C4" s="1">
        <v>-774.45405125753598</v>
      </c>
      <c r="D4" s="1">
        <f>B4-$B$32</f>
        <v>4.0634521360516374E-3</v>
      </c>
      <c r="E4" s="1">
        <f>C4-$C$32</f>
        <v>4.0312881279760404E-3</v>
      </c>
      <c r="G4" s="1">
        <v>0</v>
      </c>
      <c r="H4" s="1">
        <v>-774.04146774945798</v>
      </c>
      <c r="I4" s="1">
        <v>-774.47893749404795</v>
      </c>
      <c r="J4" s="1">
        <f>H4-$H$32</f>
        <v>4.0025250140161006E-3</v>
      </c>
      <c r="K4" s="1">
        <f>I4-$I$32</f>
        <v>4.015426434989422E-3</v>
      </c>
    </row>
    <row r="5" spans="1:11" x14ac:dyDescent="0.2">
      <c r="A5" s="1">
        <f>A4+10</f>
        <v>10</v>
      </c>
      <c r="B5" s="1">
        <v>-774.00622892216199</v>
      </c>
      <c r="C5" s="1">
        <v>-774.45283450716295</v>
      </c>
      <c r="D5" s="1">
        <f t="shared" ref="D5:D17" si="0">B5-$B$32</f>
        <v>5.2181728440245934E-3</v>
      </c>
      <c r="E5" s="1">
        <f t="shared" ref="E5:E32" si="1">C5-$C$32</f>
        <v>5.2480385010085229E-3</v>
      </c>
      <c r="G5" s="1">
        <f>G4+10</f>
        <v>10</v>
      </c>
      <c r="H5" s="1">
        <v>-774.04027488708903</v>
      </c>
      <c r="I5" s="1">
        <v>-774.47771632522995</v>
      </c>
      <c r="J5" s="1">
        <f t="shared" ref="J5:J17" si="2">H5-$H$32</f>
        <v>5.1953873829688746E-3</v>
      </c>
      <c r="K5" s="1">
        <f t="shared" ref="K5:K32" si="3">I5-$I$32</f>
        <v>5.2365952529953574E-3</v>
      </c>
    </row>
    <row r="6" spans="1:11" x14ac:dyDescent="0.2">
      <c r="A6" s="1">
        <f t="shared" ref="A6:A12" si="4">A5+10</f>
        <v>20</v>
      </c>
      <c r="B6" s="1">
        <v>-774.00230290987201</v>
      </c>
      <c r="C6" s="1">
        <v>-774.44899733988098</v>
      </c>
      <c r="D6" s="1">
        <f t="shared" si="0"/>
        <v>9.1441851340050562E-3</v>
      </c>
      <c r="E6" s="1">
        <f t="shared" si="1"/>
        <v>9.0852057829806654E-3</v>
      </c>
      <c r="G6" s="1">
        <f t="shared" ref="G6:G12" si="5">G5+10</f>
        <v>20</v>
      </c>
      <c r="H6" s="1">
        <v>-774.03631906090698</v>
      </c>
      <c r="I6" s="1">
        <v>-774.47383135283599</v>
      </c>
      <c r="J6" s="1">
        <f t="shared" si="2"/>
        <v>9.151213565019134E-3</v>
      </c>
      <c r="K6" s="1">
        <f t="shared" si="3"/>
        <v>9.1215676469573737E-3</v>
      </c>
    </row>
    <row r="7" spans="1:11" x14ac:dyDescent="0.2">
      <c r="A7" s="1">
        <f t="shared" si="4"/>
        <v>30</v>
      </c>
      <c r="B7" s="1">
        <v>-773.99508614849003</v>
      </c>
      <c r="C7" s="1">
        <v>-774.44184571758603</v>
      </c>
      <c r="D7" s="1">
        <f t="shared" si="0"/>
        <v>1.6360946515987962E-2</v>
      </c>
      <c r="E7" s="1">
        <f t="shared" si="1"/>
        <v>1.6236828077921928E-2</v>
      </c>
      <c r="G7" s="1">
        <f t="shared" si="5"/>
        <v>30</v>
      </c>
      <c r="H7" s="1">
        <v>-774.02909125774897</v>
      </c>
      <c r="I7" s="1">
        <v>-774.466741307966</v>
      </c>
      <c r="J7" s="1">
        <f t="shared" si="2"/>
        <v>1.6379016723021778E-2</v>
      </c>
      <c r="K7" s="1">
        <f t="shared" si="3"/>
        <v>1.6211612516940477E-2</v>
      </c>
    </row>
    <row r="8" spans="1:11" x14ac:dyDescent="0.2">
      <c r="A8" s="1">
        <f t="shared" si="4"/>
        <v>40</v>
      </c>
      <c r="B8" s="1">
        <v>-773.98439549689795</v>
      </c>
      <c r="C8" s="1">
        <v>-774.43099283798199</v>
      </c>
      <c r="D8" s="1">
        <f t="shared" si="0"/>
        <v>2.7051598108073449E-2</v>
      </c>
      <c r="E8" s="1">
        <f t="shared" si="1"/>
        <v>2.7089707681966502E-2</v>
      </c>
      <c r="G8" s="1">
        <f t="shared" si="5"/>
        <v>40</v>
      </c>
      <c r="H8" s="1">
        <v>-774.01835431533004</v>
      </c>
      <c r="I8" s="1">
        <v>-774.45588053680603</v>
      </c>
      <c r="J8" s="1">
        <f t="shared" si="2"/>
        <v>2.7115959141951862E-2</v>
      </c>
      <c r="K8" s="1">
        <f t="shared" si="3"/>
        <v>2.707238367690934E-2</v>
      </c>
    </row>
    <row r="9" spans="1:11" x14ac:dyDescent="0.2">
      <c r="A9" s="1">
        <f t="shared" si="4"/>
        <v>50</v>
      </c>
      <c r="B9" s="1">
        <v>-773.97022730441404</v>
      </c>
      <c r="C9" s="1">
        <v>-774.41698102846499</v>
      </c>
      <c r="D9" s="1">
        <f t="shared" si="0"/>
        <v>4.1219790591981109E-2</v>
      </c>
      <c r="E9" s="1">
        <f t="shared" si="1"/>
        <v>4.1101517198967485E-2</v>
      </c>
      <c r="G9" s="1">
        <f t="shared" si="5"/>
        <v>50</v>
      </c>
      <c r="H9" s="1">
        <v>-774.00416153323602</v>
      </c>
      <c r="I9" s="1">
        <v>-774.44187446834496</v>
      </c>
      <c r="J9" s="1">
        <f t="shared" si="2"/>
        <v>4.1308741235980051E-2</v>
      </c>
      <c r="K9" s="1">
        <f t="shared" si="3"/>
        <v>4.1078452137981003E-2</v>
      </c>
    </row>
    <row r="10" spans="1:11" x14ac:dyDescent="0.2">
      <c r="A10" s="1">
        <f t="shared" si="4"/>
        <v>60</v>
      </c>
      <c r="B10" s="1">
        <v>-773.95289464386303</v>
      </c>
      <c r="C10" s="1">
        <v>-774.39973400984604</v>
      </c>
      <c r="D10" s="1">
        <f t="shared" si="0"/>
        <v>5.8552451142986683E-2</v>
      </c>
      <c r="E10" s="1">
        <f t="shared" si="1"/>
        <v>5.8348535817913216E-2</v>
      </c>
      <c r="G10" s="1">
        <f t="shared" si="5"/>
        <v>60</v>
      </c>
      <c r="H10" s="1">
        <v>-773.98682010463597</v>
      </c>
      <c r="I10" s="1">
        <v>-774.42456081899604</v>
      </c>
      <c r="J10" s="1">
        <f t="shared" si="2"/>
        <v>5.8650169836027999E-2</v>
      </c>
      <c r="K10" s="1">
        <f t="shared" si="3"/>
        <v>5.8392101486901993E-2</v>
      </c>
    </row>
    <row r="11" spans="1:11" x14ac:dyDescent="0.2">
      <c r="A11" s="1">
        <f>A10+10</f>
        <v>70</v>
      </c>
      <c r="B11" s="1">
        <v>-773.93296096430299</v>
      </c>
      <c r="C11" s="1">
        <v>-774.37991554314306</v>
      </c>
      <c r="D11" s="1">
        <f t="shared" si="0"/>
        <v>7.8486130703026902E-2</v>
      </c>
      <c r="E11" s="1">
        <f t="shared" si="1"/>
        <v>7.8167002520899587E-2</v>
      </c>
      <c r="G11" s="1">
        <f>G10+10</f>
        <v>70</v>
      </c>
      <c r="H11" s="1">
        <v>-773.96682605462399</v>
      </c>
      <c r="I11" s="1">
        <v>-774.40473109565505</v>
      </c>
      <c r="J11" s="1">
        <f t="shared" si="2"/>
        <v>7.864421984800174E-2</v>
      </c>
      <c r="K11" s="1">
        <f t="shared" si="3"/>
        <v>7.8221824827892306E-2</v>
      </c>
    </row>
    <row r="12" spans="1:11" x14ac:dyDescent="0.2">
      <c r="A12" s="1">
        <f t="shared" si="4"/>
        <v>80</v>
      </c>
      <c r="B12" s="1">
        <v>-773.91080044793398</v>
      </c>
      <c r="C12" s="1">
        <v>-774.35819609519103</v>
      </c>
      <c r="D12" s="1">
        <f t="shared" si="0"/>
        <v>0.10064664707203974</v>
      </c>
      <c r="E12" s="1">
        <f t="shared" si="1"/>
        <v>9.9886450472922661E-2</v>
      </c>
      <c r="G12" s="1">
        <f t="shared" si="5"/>
        <v>80</v>
      </c>
      <c r="H12" s="1">
        <v>-773.94462682902099</v>
      </c>
      <c r="I12" s="1">
        <v>-774.38293497459802</v>
      </c>
      <c r="J12" s="1">
        <f t="shared" si="2"/>
        <v>0.10084344545100521</v>
      </c>
      <c r="K12" s="1">
        <f t="shared" si="3"/>
        <v>0.10001794588492885</v>
      </c>
    </row>
    <row r="13" spans="1:11" x14ac:dyDescent="0.2">
      <c r="A13" s="1">
        <f>A12+5</f>
        <v>85</v>
      </c>
      <c r="B13" s="1">
        <v>-773.89878383137602</v>
      </c>
      <c r="C13" s="1">
        <v>-774.34627639914504</v>
      </c>
      <c r="D13" s="1">
        <f t="shared" si="0"/>
        <v>0.11266326362999735</v>
      </c>
      <c r="E13" s="1">
        <f t="shared" si="1"/>
        <v>0.11180614651891574</v>
      </c>
      <c r="G13" s="1">
        <f>G12+5</f>
        <v>85</v>
      </c>
      <c r="H13" s="1">
        <v>-773.93267722012604</v>
      </c>
      <c r="I13" s="1">
        <v>-774.37102130790504</v>
      </c>
      <c r="J13" s="1">
        <f t="shared" si="2"/>
        <v>0.11279305434595699</v>
      </c>
      <c r="K13" s="1">
        <f t="shared" si="3"/>
        <v>0.11193161257790507</v>
      </c>
    </row>
    <row r="14" spans="1:11" x14ac:dyDescent="0.2">
      <c r="A14" s="1">
        <f>A13+1</f>
        <v>86</v>
      </c>
      <c r="B14" s="1">
        <v>-773.89626692955403</v>
      </c>
      <c r="C14" s="1">
        <v>-774.34375291373794</v>
      </c>
      <c r="D14" s="1">
        <f t="shared" si="0"/>
        <v>0.11518016545198861</v>
      </c>
      <c r="E14" s="1">
        <f t="shared" si="1"/>
        <v>0.11432963192601164</v>
      </c>
      <c r="G14" s="1">
        <f>G13+1</f>
        <v>86</v>
      </c>
      <c r="H14" s="1">
        <v>-773.99221147931303</v>
      </c>
      <c r="I14" s="1">
        <v>-774.36851951274696</v>
      </c>
      <c r="J14" s="1">
        <f t="shared" si="2"/>
        <v>5.3258795158967587E-2</v>
      </c>
      <c r="K14" s="1">
        <f t="shared" si="3"/>
        <v>0.1144334077359872</v>
      </c>
    </row>
    <row r="15" spans="1:11" x14ac:dyDescent="0.2">
      <c r="A15" s="1">
        <f t="shared" ref="A15:A23" si="6">A14+1</f>
        <v>87</v>
      </c>
      <c r="B15" s="1">
        <v>-773.893686102223</v>
      </c>
      <c r="C15" s="1">
        <v>-774.34116518517601</v>
      </c>
      <c r="D15" s="1">
        <f t="shared" si="0"/>
        <v>0.11776099278301899</v>
      </c>
      <c r="E15" s="1">
        <f t="shared" si="1"/>
        <v>0.1169173604879461</v>
      </c>
      <c r="G15" s="1">
        <f t="shared" ref="G15:G23" si="7">G14+1</f>
        <v>87</v>
      </c>
      <c r="H15" s="1">
        <v>-773.99123460361398</v>
      </c>
      <c r="I15" s="1">
        <v>-774.36596395588799</v>
      </c>
      <c r="J15" s="1">
        <f t="shared" si="2"/>
        <v>5.4235670858020057E-2</v>
      </c>
      <c r="K15" s="1">
        <f t="shared" si="3"/>
        <v>0.11698896459495245</v>
      </c>
    </row>
    <row r="16" spans="1:11" x14ac:dyDescent="0.2">
      <c r="A16" s="1">
        <f t="shared" si="6"/>
        <v>88</v>
      </c>
      <c r="B16" s="1">
        <v>-773.89104377328601</v>
      </c>
      <c r="C16" s="1">
        <v>-774.33850004845704</v>
      </c>
      <c r="D16" s="1">
        <f t="shared" si="0"/>
        <v>0.1204033217200049</v>
      </c>
      <c r="E16" s="1">
        <f t="shared" si="1"/>
        <v>0.11958249720692038</v>
      </c>
      <c r="G16" s="1">
        <f t="shared" si="7"/>
        <v>88</v>
      </c>
      <c r="H16" s="1">
        <v>-773.99027016770299</v>
      </c>
      <c r="I16" s="1">
        <v>-774.36334602466002</v>
      </c>
      <c r="J16" s="1">
        <f t="shared" si="2"/>
        <v>5.5200106769007107E-2</v>
      </c>
      <c r="K16" s="1">
        <f t="shared" si="3"/>
        <v>0.11960689582292616</v>
      </c>
    </row>
    <row r="17" spans="1:11" x14ac:dyDescent="0.2">
      <c r="A17" s="1">
        <f t="shared" si="6"/>
        <v>89</v>
      </c>
      <c r="B17" s="1">
        <v>-773.88829336831304</v>
      </c>
      <c r="C17" s="1">
        <v>-774.33573706601601</v>
      </c>
      <c r="D17" s="1">
        <f t="shared" si="0"/>
        <v>0.12315372669297631</v>
      </c>
      <c r="E17" s="1">
        <f t="shared" si="1"/>
        <v>0.12234547964794729</v>
      </c>
      <c r="G17" s="1">
        <f t="shared" si="7"/>
        <v>89</v>
      </c>
      <c r="H17" s="1">
        <v>-773.98931962448796</v>
      </c>
      <c r="I17" s="1">
        <v>-774.36064818796399</v>
      </c>
      <c r="J17" s="1">
        <f t="shared" si="2"/>
        <v>5.6150649984033407E-2</v>
      </c>
      <c r="K17" s="1">
        <f t="shared" si="3"/>
        <v>0.12230473251895546</v>
      </c>
    </row>
    <row r="18" spans="1:11" x14ac:dyDescent="0.2">
      <c r="A18" s="1">
        <f t="shared" si="6"/>
        <v>90</v>
      </c>
      <c r="C18" s="1">
        <v>-774.33276586122804</v>
      </c>
      <c r="E18" s="1">
        <f t="shared" si="1"/>
        <v>0.1253166844359157</v>
      </c>
      <c r="G18" s="1">
        <f t="shared" si="7"/>
        <v>90</v>
      </c>
      <c r="I18" s="1">
        <v>-774.35777069027199</v>
      </c>
      <c r="K18" s="1">
        <f t="shared" si="3"/>
        <v>0.12518223021095309</v>
      </c>
    </row>
    <row r="19" spans="1:11" x14ac:dyDescent="0.2">
      <c r="A19" s="1">
        <f>A18+1</f>
        <v>91</v>
      </c>
      <c r="B19" s="1">
        <v>-773.88779041413397</v>
      </c>
      <c r="C19" s="1">
        <v>-774.33522009486398</v>
      </c>
      <c r="D19" s="1">
        <f>B19-$B$32</f>
        <v>0.1236566808720454</v>
      </c>
      <c r="E19" s="1">
        <f t="shared" si="1"/>
        <v>0.12286245079997116</v>
      </c>
      <c r="G19" s="1">
        <f>G18+1</f>
        <v>91</v>
      </c>
      <c r="H19" s="1">
        <v>-773.98824404259301</v>
      </c>
      <c r="I19" s="1">
        <v>-774.36012009961701</v>
      </c>
      <c r="J19" s="1">
        <f>H19-$H$32</f>
        <v>5.7226231878985345E-2</v>
      </c>
      <c r="K19" s="1">
        <f t="shared" si="3"/>
        <v>0.12283282086593772</v>
      </c>
    </row>
    <row r="20" spans="1:11" x14ac:dyDescent="0.2">
      <c r="A20" s="1">
        <f t="shared" si="6"/>
        <v>92</v>
      </c>
      <c r="B20" s="1">
        <v>-773.89049001410001</v>
      </c>
      <c r="C20" s="1">
        <v>-774.33792588062704</v>
      </c>
      <c r="D20" s="1">
        <f t="shared" ref="D20:D32" si="8">B20-$B$32</f>
        <v>0.12095708090600965</v>
      </c>
      <c r="E20" s="1">
        <f t="shared" si="1"/>
        <v>0.12015666503691591</v>
      </c>
      <c r="G20" s="1">
        <f t="shared" si="7"/>
        <v>92</v>
      </c>
      <c r="H20" s="1">
        <v>-773.98900467963301</v>
      </c>
      <c r="I20" s="1">
        <v>-774.36276238028802</v>
      </c>
      <c r="J20" s="1">
        <f t="shared" ref="J20:J32" si="9">H20-$H$32</f>
        <v>5.6465594838982724E-2</v>
      </c>
      <c r="K20" s="1">
        <f t="shared" si="3"/>
        <v>0.12019054019492614</v>
      </c>
    </row>
    <row r="21" spans="1:11" x14ac:dyDescent="0.2">
      <c r="A21" s="1">
        <f t="shared" si="6"/>
        <v>93</v>
      </c>
      <c r="B21" s="1">
        <v>-773.89309805717301</v>
      </c>
      <c r="C21" s="1">
        <v>-774.34052808098897</v>
      </c>
      <c r="D21" s="1">
        <f t="shared" si="8"/>
        <v>0.11834903783301343</v>
      </c>
      <c r="E21" s="1">
        <f t="shared" si="1"/>
        <v>0.11755446467498132</v>
      </c>
      <c r="G21" s="1">
        <f t="shared" si="7"/>
        <v>93</v>
      </c>
      <c r="H21" s="1">
        <v>-773.98978640769201</v>
      </c>
      <c r="I21" s="1">
        <v>-774.36532484524901</v>
      </c>
      <c r="J21" s="1">
        <f t="shared" si="9"/>
        <v>5.5683866779986602E-2</v>
      </c>
      <c r="K21" s="1">
        <f t="shared" si="3"/>
        <v>0.11762807523393803</v>
      </c>
    </row>
    <row r="22" spans="1:11" x14ac:dyDescent="0.2">
      <c r="A22" s="1">
        <f>A21+1</f>
        <v>94</v>
      </c>
      <c r="B22" s="1">
        <v>-773.89562995630695</v>
      </c>
      <c r="C22" s="1">
        <v>-774.34305659090205</v>
      </c>
      <c r="D22" s="1">
        <f t="shared" si="8"/>
        <v>0.11581713869907162</v>
      </c>
      <c r="E22" s="1">
        <f t="shared" si="1"/>
        <v>0.11502595476190436</v>
      </c>
      <c r="G22" s="1">
        <f>G21+1</f>
        <v>94</v>
      </c>
      <c r="H22" s="1">
        <v>-773.92952830252398</v>
      </c>
      <c r="I22" s="1">
        <v>-774.36782513073695</v>
      </c>
      <c r="J22" s="1">
        <f t="shared" si="9"/>
        <v>0.11594197194801836</v>
      </c>
      <c r="K22" s="1">
        <f t="shared" si="3"/>
        <v>0.11512778974599769</v>
      </c>
    </row>
    <row r="23" spans="1:11" x14ac:dyDescent="0.2">
      <c r="A23" s="1">
        <f t="shared" si="6"/>
        <v>95</v>
      </c>
      <c r="B23" s="1">
        <v>-773.89810423282802</v>
      </c>
      <c r="C23" s="1">
        <v>-774.34552744789698</v>
      </c>
      <c r="D23" s="1">
        <f t="shared" si="8"/>
        <v>0.11334286217800127</v>
      </c>
      <c r="E23" s="1">
        <f t="shared" si="1"/>
        <v>0.11255509776697181</v>
      </c>
      <c r="G23" s="1">
        <f t="shared" si="7"/>
        <v>95</v>
      </c>
      <c r="H23" s="1">
        <v>-773.93197286568102</v>
      </c>
      <c r="I23" s="1">
        <v>-774.37027559100602</v>
      </c>
      <c r="J23" s="1">
        <f t="shared" si="9"/>
        <v>0.11349740879097681</v>
      </c>
      <c r="K23" s="1">
        <f t="shared" si="3"/>
        <v>0.11267732947692366</v>
      </c>
    </row>
    <row r="24" spans="1:11" x14ac:dyDescent="0.2">
      <c r="A24" s="1">
        <f>A23+5</f>
        <v>100</v>
      </c>
      <c r="B24" s="1">
        <v>-773.90995575004399</v>
      </c>
      <c r="C24" s="1">
        <v>-774.35732828315997</v>
      </c>
      <c r="D24" s="1">
        <f t="shared" si="8"/>
        <v>0.10149134496202805</v>
      </c>
      <c r="E24" s="1">
        <f t="shared" si="1"/>
        <v>0.10075426250398323</v>
      </c>
      <c r="G24" s="1">
        <f>G23+5</f>
        <v>100</v>
      </c>
      <c r="H24" s="1">
        <v>-773.94376147971298</v>
      </c>
      <c r="I24" s="1">
        <v>-774.38204981704996</v>
      </c>
      <c r="J24" s="1">
        <f t="shared" si="9"/>
        <v>0.10170879475901984</v>
      </c>
      <c r="K24" s="1">
        <f t="shared" si="3"/>
        <v>0.1009031034329837</v>
      </c>
    </row>
    <row r="25" spans="1:11" x14ac:dyDescent="0.2">
      <c r="A25" s="1">
        <f>A24+10</f>
        <v>110</v>
      </c>
      <c r="B25" s="1">
        <v>-773.93200866962002</v>
      </c>
      <c r="C25" s="1">
        <v>-774.37918240007104</v>
      </c>
      <c r="D25" s="1">
        <f t="shared" si="8"/>
        <v>7.9438425386001654E-2</v>
      </c>
      <c r="E25" s="1">
        <f t="shared" si="1"/>
        <v>7.8900145592911031E-2</v>
      </c>
      <c r="G25" s="1">
        <f>G24+10</f>
        <v>110</v>
      </c>
      <c r="H25" s="1">
        <v>-773.96582665717699</v>
      </c>
      <c r="I25" s="1">
        <v>-774.40396138621497</v>
      </c>
      <c r="J25" s="1">
        <f t="shared" si="9"/>
        <v>7.9643617295005242E-2</v>
      </c>
      <c r="K25" s="1">
        <f t="shared" si="3"/>
        <v>7.8991534267970565E-2</v>
      </c>
    </row>
    <row r="26" spans="1:11" x14ac:dyDescent="0.2">
      <c r="A26" s="1">
        <f t="shared" ref="A26:A32" si="10">A25+10</f>
        <v>120</v>
      </c>
      <c r="B26" s="1">
        <v>-773.95204355783403</v>
      </c>
      <c r="C26" s="1">
        <v>-774.39901459498105</v>
      </c>
      <c r="D26" s="1">
        <f t="shared" si="8"/>
        <v>5.9403537171988319E-2</v>
      </c>
      <c r="E26" s="1">
        <f t="shared" si="1"/>
        <v>5.9067950682901937E-2</v>
      </c>
      <c r="G26" s="1">
        <f t="shared" ref="G26:G32" si="11">G25+10</f>
        <v>120</v>
      </c>
      <c r="H26" s="1">
        <v>-773.98590418196295</v>
      </c>
      <c r="I26" s="1">
        <v>-774.42364462122202</v>
      </c>
      <c r="J26" s="1">
        <f t="shared" si="9"/>
        <v>5.9566092509044211E-2</v>
      </c>
      <c r="K26" s="1">
        <f t="shared" si="3"/>
        <v>5.9308299260919739E-2</v>
      </c>
    </row>
    <row r="27" spans="1:11" x14ac:dyDescent="0.2">
      <c r="A27" s="1">
        <f t="shared" si="10"/>
        <v>130</v>
      </c>
      <c r="B27" s="1">
        <v>-773.96972899694504</v>
      </c>
      <c r="C27" s="1">
        <v>-774.41660032781795</v>
      </c>
      <c r="D27" s="1">
        <f t="shared" si="8"/>
        <v>4.1718098060982811E-2</v>
      </c>
      <c r="E27" s="1">
        <f t="shared" si="1"/>
        <v>4.1482217846009917E-2</v>
      </c>
      <c r="G27" s="1">
        <f t="shared" si="11"/>
        <v>130</v>
      </c>
      <c r="H27" s="1">
        <v>-774.00361610669495</v>
      </c>
      <c r="I27" s="1">
        <v>-774.44140282670901</v>
      </c>
      <c r="J27" s="1">
        <f t="shared" si="9"/>
        <v>4.1854167777046314E-2</v>
      </c>
      <c r="K27" s="1">
        <f t="shared" si="3"/>
        <v>4.1550093773935259E-2</v>
      </c>
    </row>
    <row r="28" spans="1:11" x14ac:dyDescent="0.2">
      <c r="A28" s="1">
        <f t="shared" si="10"/>
        <v>140</v>
      </c>
      <c r="B28" s="1">
        <v>-773.98461189628904</v>
      </c>
      <c r="C28" s="1">
        <v>-774.43133346782804</v>
      </c>
      <c r="D28" s="1">
        <f t="shared" si="8"/>
        <v>2.6835198716980813E-2</v>
      </c>
      <c r="E28" s="1">
        <f t="shared" si="1"/>
        <v>2.6749077835916069E-2</v>
      </c>
      <c r="G28" s="1">
        <f t="shared" si="11"/>
        <v>140</v>
      </c>
      <c r="H28" s="1">
        <v>-774.01849211541901</v>
      </c>
      <c r="I28" s="1">
        <v>-774.45612840896604</v>
      </c>
      <c r="J28" s="1">
        <f t="shared" si="9"/>
        <v>2.6978159052987394E-2</v>
      </c>
      <c r="K28" s="1">
        <f t="shared" si="3"/>
        <v>2.6824511516906568E-2</v>
      </c>
    </row>
    <row r="29" spans="1:11" x14ac:dyDescent="0.2">
      <c r="A29" s="1">
        <f t="shared" si="10"/>
        <v>150</v>
      </c>
      <c r="B29" s="1">
        <v>-773.99632409918104</v>
      </c>
      <c r="C29" s="1">
        <v>-774.44313050197104</v>
      </c>
      <c r="D29" s="1">
        <f t="shared" si="8"/>
        <v>1.5122995824981444E-2</v>
      </c>
      <c r="E29" s="1">
        <f t="shared" si="1"/>
        <v>1.495204369291514E-2</v>
      </c>
      <c r="G29" s="1">
        <f t="shared" si="11"/>
        <v>150</v>
      </c>
      <c r="H29" s="1">
        <v>-774.03021131321805</v>
      </c>
      <c r="I29" s="1">
        <v>-774.46786213952601</v>
      </c>
      <c r="J29" s="1">
        <f t="shared" si="9"/>
        <v>1.5258961253948655E-2</v>
      </c>
      <c r="K29" s="1">
        <f t="shared" si="3"/>
        <v>1.5090780956938943E-2</v>
      </c>
    </row>
    <row r="30" spans="1:11" x14ac:dyDescent="0.2">
      <c r="A30" s="1">
        <f t="shared" si="10"/>
        <v>160</v>
      </c>
      <c r="B30" s="1">
        <v>-774.00477132376102</v>
      </c>
      <c r="C30" s="1">
        <v>-774.45159003968297</v>
      </c>
      <c r="D30" s="1">
        <f t="shared" si="8"/>
        <v>6.6757712449998508E-3</v>
      </c>
      <c r="E30" s="1">
        <f t="shared" si="1"/>
        <v>6.492505980986607E-3</v>
      </c>
      <c r="G30" s="1">
        <f t="shared" si="11"/>
        <v>160</v>
      </c>
      <c r="H30" s="1">
        <v>-774.03870519833799</v>
      </c>
      <c r="I30" s="1">
        <v>-774.47644359165702</v>
      </c>
      <c r="J30" s="1">
        <f t="shared" si="9"/>
        <v>6.7650761340019017E-3</v>
      </c>
      <c r="K30" s="1">
        <f t="shared" si="3"/>
        <v>6.509328825927696E-3</v>
      </c>
    </row>
    <row r="31" spans="1:11" x14ac:dyDescent="0.2">
      <c r="A31" s="1">
        <f t="shared" si="10"/>
        <v>170</v>
      </c>
      <c r="B31" s="1">
        <v>-774.00980295806005</v>
      </c>
      <c r="C31" s="1">
        <v>-774.45646583509404</v>
      </c>
      <c r="D31" s="1">
        <f t="shared" si="8"/>
        <v>1.6441369459698763E-3</v>
      </c>
      <c r="E31" s="1">
        <f t="shared" si="1"/>
        <v>1.6167105699196327E-3</v>
      </c>
      <c r="G31" s="1">
        <f t="shared" si="11"/>
        <v>170</v>
      </c>
      <c r="H31" s="1">
        <v>-774.04380224169404</v>
      </c>
      <c r="I31" s="1">
        <v>-774.48136680673099</v>
      </c>
      <c r="J31" s="1">
        <f t="shared" si="9"/>
        <v>1.6680327779567961E-3</v>
      </c>
      <c r="K31" s="1">
        <f t="shared" si="3"/>
        <v>1.5861137519550539E-3</v>
      </c>
    </row>
    <row r="32" spans="1:11" x14ac:dyDescent="0.2">
      <c r="A32" s="1">
        <f t="shared" si="10"/>
        <v>180</v>
      </c>
      <c r="B32" s="1">
        <v>-774.01144709500602</v>
      </c>
      <c r="C32" s="1">
        <v>-774.45808254566396</v>
      </c>
      <c r="D32" s="1">
        <f t="shared" si="8"/>
        <v>0</v>
      </c>
      <c r="E32" s="1">
        <f t="shared" si="1"/>
        <v>0</v>
      </c>
      <c r="G32" s="1">
        <f t="shared" si="11"/>
        <v>180</v>
      </c>
      <c r="H32" s="1">
        <v>-774.045470274472</v>
      </c>
      <c r="I32" s="1">
        <v>-774.48295292048294</v>
      </c>
      <c r="J32" s="1">
        <f t="shared" si="9"/>
        <v>0</v>
      </c>
      <c r="K32" s="1">
        <f t="shared" si="3"/>
        <v>0</v>
      </c>
    </row>
    <row r="36" spans="1:14" ht="31" x14ac:dyDescent="0.35">
      <c r="A36" s="4"/>
      <c r="B36" s="4"/>
      <c r="N36" s="4"/>
    </row>
    <row r="37" spans="1:14" ht="31" x14ac:dyDescent="0.35">
      <c r="A37" s="4"/>
      <c r="B37" s="4"/>
      <c r="N37" s="4"/>
    </row>
    <row r="38" spans="1:14" ht="31" x14ac:dyDescent="0.35">
      <c r="A38" s="4"/>
      <c r="B38" s="4"/>
      <c r="N38" s="4"/>
    </row>
    <row r="39" spans="1:14" ht="31" x14ac:dyDescent="0.35">
      <c r="A39" s="4"/>
      <c r="B39" s="4"/>
      <c r="N39" s="4"/>
    </row>
    <row r="40" spans="1:14" ht="31" x14ac:dyDescent="0.35">
      <c r="A40" s="4"/>
      <c r="B40" s="4"/>
      <c r="N40" s="4"/>
    </row>
    <row r="41" spans="1:14" ht="31" x14ac:dyDescent="0.35">
      <c r="A41" s="4"/>
      <c r="B41" s="4"/>
      <c r="N41" s="4"/>
    </row>
    <row r="42" spans="1:14" ht="31" x14ac:dyDescent="0.35">
      <c r="A42" s="4"/>
      <c r="B42" s="4"/>
      <c r="N42" s="4"/>
    </row>
    <row r="43" spans="1:14" ht="31" x14ac:dyDescent="0.35">
      <c r="A43" s="4"/>
      <c r="B43" s="4"/>
      <c r="N43" s="4"/>
    </row>
    <row r="44" spans="1:14" ht="31" x14ac:dyDescent="0.35">
      <c r="A44" s="4"/>
      <c r="B44" s="4"/>
      <c r="N44" s="4"/>
    </row>
    <row r="45" spans="1:14" ht="31" x14ac:dyDescent="0.35">
      <c r="A45" s="4"/>
      <c r="B45" s="4"/>
      <c r="N45" s="4"/>
    </row>
    <row r="46" spans="1:14" ht="31" x14ac:dyDescent="0.35">
      <c r="A46" s="4"/>
      <c r="B46" s="4"/>
      <c r="N46" s="4"/>
    </row>
    <row r="47" spans="1:14" ht="31" x14ac:dyDescent="0.35">
      <c r="A47" s="4"/>
      <c r="B47" s="4"/>
      <c r="N47" s="4"/>
    </row>
    <row r="48" spans="1:14" ht="31" x14ac:dyDescent="0.35">
      <c r="A48" s="4"/>
      <c r="B48" s="4"/>
      <c r="N48" s="4"/>
    </row>
    <row r="49" spans="1:14" ht="31" x14ac:dyDescent="0.35">
      <c r="A49" s="4"/>
      <c r="B49" s="4"/>
      <c r="N49" s="4"/>
    </row>
    <row r="50" spans="1:14" ht="31" x14ac:dyDescent="0.35">
      <c r="A50" s="4"/>
      <c r="B50" s="4"/>
      <c r="N50" s="4"/>
    </row>
    <row r="51" spans="1:14" ht="31" x14ac:dyDescent="0.35">
      <c r="A51" s="4"/>
      <c r="B51" s="4"/>
      <c r="N51" s="4"/>
    </row>
    <row r="52" spans="1:14" ht="31" x14ac:dyDescent="0.35">
      <c r="A52" s="4"/>
      <c r="B52" s="4"/>
      <c r="N52" s="4"/>
    </row>
    <row r="53" spans="1:14" ht="31" x14ac:dyDescent="0.35">
      <c r="A53" s="4"/>
      <c r="B53" s="4"/>
      <c r="N53" s="4"/>
    </row>
    <row r="54" spans="1:14" ht="31" x14ac:dyDescent="0.35">
      <c r="A54" s="4"/>
      <c r="B54" s="4"/>
      <c r="N54" s="4"/>
    </row>
    <row r="55" spans="1:14" ht="31" x14ac:dyDescent="0.35">
      <c r="A55" s="4"/>
      <c r="B55" s="4"/>
      <c r="N55" s="4"/>
    </row>
    <row r="56" spans="1:14" ht="31" x14ac:dyDescent="0.35">
      <c r="A56" s="4"/>
      <c r="B56" s="4"/>
      <c r="N56" s="4"/>
    </row>
    <row r="57" spans="1:14" ht="31" x14ac:dyDescent="0.35">
      <c r="A57" s="4"/>
      <c r="B57" s="4"/>
      <c r="N57" s="4"/>
    </row>
    <row r="58" spans="1:14" ht="31" x14ac:dyDescent="0.35">
      <c r="A58" s="4"/>
      <c r="B58" s="4"/>
      <c r="N58" s="4"/>
    </row>
    <row r="59" spans="1:14" ht="31" x14ac:dyDescent="0.35">
      <c r="A59" s="4"/>
      <c r="B59" s="4"/>
      <c r="N59" s="4"/>
    </row>
    <row r="60" spans="1:14" ht="31" x14ac:dyDescent="0.35">
      <c r="A60" s="4"/>
      <c r="B60" s="4"/>
      <c r="N60" s="4"/>
    </row>
    <row r="61" spans="1:14" ht="31" x14ac:dyDescent="0.35">
      <c r="A61" s="4"/>
      <c r="B61" s="4"/>
      <c r="N61" s="4"/>
    </row>
    <row r="62" spans="1:14" ht="31" x14ac:dyDescent="0.35">
      <c r="A62" s="4"/>
      <c r="B62" s="4"/>
      <c r="N62" s="4"/>
    </row>
    <row r="63" spans="1:14" ht="31" x14ac:dyDescent="0.35">
      <c r="A63" s="4"/>
      <c r="B63" s="4"/>
      <c r="N63" s="4"/>
    </row>
    <row r="64" spans="1:14" ht="31" x14ac:dyDescent="0.35">
      <c r="A64" s="4"/>
      <c r="B64" s="4"/>
      <c r="N64" s="4"/>
    </row>
  </sheetData>
  <mergeCells count="4">
    <mergeCell ref="B2:C2"/>
    <mergeCell ref="D2:E2"/>
    <mergeCell ref="H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CC95-AC6A-3048-8E75-B63CC35B7021}">
  <dimension ref="A1:AJ145"/>
  <sheetViews>
    <sheetView topLeftCell="A76" zoomScale="80" zoomScaleNormal="80" workbookViewId="0">
      <selection activeCell="B75" sqref="B75:AC75"/>
    </sheetView>
  </sheetViews>
  <sheetFormatPr baseColWidth="10" defaultRowHeight="16" x14ac:dyDescent="0.2"/>
  <cols>
    <col min="2" max="2" width="12.83203125" bestFit="1" customWidth="1"/>
    <col min="19" max="20" width="12.83203125" bestFit="1" customWidth="1"/>
    <col min="32" max="32" width="16.5" bestFit="1" customWidth="1"/>
  </cols>
  <sheetData>
    <row r="1" spans="1:33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3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3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T3" si="1">L3+1</f>
        <v>87</v>
      </c>
      <c r="N3" s="1">
        <f t="shared" si="1"/>
        <v>88</v>
      </c>
      <c r="O3" s="1">
        <f t="shared" si="1"/>
        <v>89</v>
      </c>
      <c r="P3" s="1">
        <f>91</f>
        <v>91</v>
      </c>
      <c r="Q3" s="1">
        <f t="shared" si="1"/>
        <v>92</v>
      </c>
      <c r="R3" s="1">
        <f t="shared" si="1"/>
        <v>93</v>
      </c>
      <c r="S3" s="1">
        <f t="shared" si="1"/>
        <v>94</v>
      </c>
      <c r="T3" s="1">
        <f t="shared" si="1"/>
        <v>95</v>
      </c>
      <c r="U3" s="1">
        <f>T3+5</f>
        <v>100</v>
      </c>
      <c r="V3" s="1">
        <f>U3+10</f>
        <v>110</v>
      </c>
      <c r="W3" s="1">
        <f t="shared" ref="W3:AC3" si="2">V3+10</f>
        <v>120</v>
      </c>
      <c r="X3" s="1">
        <f t="shared" si="2"/>
        <v>130</v>
      </c>
      <c r="Y3" s="1">
        <f t="shared" si="2"/>
        <v>140</v>
      </c>
      <c r="Z3" s="1">
        <f t="shared" si="2"/>
        <v>150</v>
      </c>
      <c r="AA3" s="1">
        <f t="shared" si="2"/>
        <v>160</v>
      </c>
      <c r="AB3" s="1">
        <f t="shared" si="2"/>
        <v>170</v>
      </c>
      <c r="AC3" s="1">
        <f t="shared" si="2"/>
        <v>180</v>
      </c>
      <c r="AD3" s="1"/>
      <c r="AE3" s="1"/>
      <c r="AF3" s="1"/>
      <c r="AG3" s="1"/>
    </row>
    <row r="4" spans="1:33" ht="31" x14ac:dyDescent="0.35">
      <c r="A4" s="3">
        <v>0</v>
      </c>
      <c r="B4">
        <v>0.99999945373810695</v>
      </c>
      <c r="C4">
        <v>0.99999945623451902</v>
      </c>
      <c r="D4">
        <v>0.999999463709634</v>
      </c>
      <c r="E4" s="3">
        <v>0.99999947598096495</v>
      </c>
      <c r="F4" s="3">
        <v>0.99999949231547502</v>
      </c>
      <c r="G4" s="3">
        <v>0.99999951130220299</v>
      </c>
      <c r="H4" s="3">
        <v>0.99999953076689796</v>
      </c>
      <c r="I4" s="3">
        <v>0.99999954795151402</v>
      </c>
      <c r="J4" s="3">
        <v>0.99999955995898704</v>
      </c>
      <c r="K4" s="3">
        <v>0.99999956330623296</v>
      </c>
      <c r="L4" s="3">
        <v>0.99999956373906995</v>
      </c>
      <c r="M4" s="3">
        <v>0.99999956409255797</v>
      </c>
      <c r="N4" s="3">
        <v>0.999999564363664</v>
      </c>
      <c r="O4" s="3">
        <v>0.99999956455217298</v>
      </c>
      <c r="P4" s="3">
        <v>0.99999956530401302</v>
      </c>
      <c r="Q4" s="3">
        <v>0.99999956499776799</v>
      </c>
      <c r="R4" s="3">
        <v>0.99999956460636896</v>
      </c>
      <c r="S4" s="3">
        <v>0.99999956413326097</v>
      </c>
      <c r="T4" s="3">
        <v>0.999999563578714</v>
      </c>
      <c r="U4" s="3">
        <v>0.99999955961647702</v>
      </c>
      <c r="V4" s="3">
        <v>0.99999954644318401</v>
      </c>
      <c r="W4" s="3">
        <v>0.99999952823785399</v>
      </c>
      <c r="X4" s="3">
        <v>0.99999950776100599</v>
      </c>
      <c r="Y4" s="3">
        <v>0.99999948752279499</v>
      </c>
      <c r="Z4" s="3">
        <v>0.99999946945624296</v>
      </c>
      <c r="AA4" s="3">
        <v>0.99999945521498301</v>
      </c>
      <c r="AB4" s="3">
        <v>0.99999944611057501</v>
      </c>
      <c r="AC4" s="3">
        <v>0.99999944289210196</v>
      </c>
      <c r="AE4" s="4">
        <v>0</v>
      </c>
      <c r="AF4" s="3">
        <v>0.99999944289210196</v>
      </c>
    </row>
    <row r="5" spans="1:33" ht="31" x14ac:dyDescent="0.35">
      <c r="A5" s="3">
        <v>1</v>
      </c>
      <c r="B5">
        <v>0.99999875619912004</v>
      </c>
      <c r="C5">
        <v>0.99999874775171005</v>
      </c>
      <c r="D5">
        <v>0.99999872775509602</v>
      </c>
      <c r="E5" s="3">
        <v>0.99999870526208801</v>
      </c>
      <c r="F5" s="3">
        <v>0.99999868588771701</v>
      </c>
      <c r="G5" s="3">
        <v>0.99999867139161003</v>
      </c>
      <c r="H5" s="3">
        <v>0.99999866169940099</v>
      </c>
      <c r="I5" s="3">
        <v>0.99999865639649799</v>
      </c>
      <c r="J5" s="3">
        <v>0.99999865486569295</v>
      </c>
      <c r="K5" s="3">
        <v>0.99999865540723298</v>
      </c>
      <c r="L5" s="3">
        <v>0.99999865561938395</v>
      </c>
      <c r="M5" s="3">
        <v>0.99999865586308401</v>
      </c>
      <c r="N5" s="3">
        <v>0.99999865614328598</v>
      </c>
      <c r="O5" s="3">
        <v>0.999998656459955</v>
      </c>
      <c r="P5" s="3">
        <v>0.99999862865078104</v>
      </c>
      <c r="Q5" s="3">
        <v>0.99999862931955796</v>
      </c>
      <c r="R5" s="3">
        <v>0.999998630033615</v>
      </c>
      <c r="S5" s="3">
        <v>0.99999863079225204</v>
      </c>
      <c r="T5" s="3">
        <v>0.99999863159598301</v>
      </c>
      <c r="U5" s="3">
        <v>0.99999863627381502</v>
      </c>
      <c r="V5" s="3">
        <v>0.99999864863947596</v>
      </c>
      <c r="W5" s="3">
        <v>0.99999866425125805</v>
      </c>
      <c r="X5" s="3">
        <v>0.99999868216080601</v>
      </c>
      <c r="Y5" s="3">
        <v>0.99999870109824796</v>
      </c>
      <c r="Z5" s="3">
        <v>0.99999871940601304</v>
      </c>
      <c r="AA5" s="3">
        <v>0.99999873549251195</v>
      </c>
      <c r="AB5" s="3">
        <v>0.99999874696116597</v>
      </c>
      <c r="AC5" s="3">
        <v>0.99999875117635595</v>
      </c>
      <c r="AE5" s="4">
        <v>1</v>
      </c>
      <c r="AF5" s="3">
        <v>0.99999875117635595</v>
      </c>
    </row>
    <row r="6" spans="1:33" ht="31" x14ac:dyDescent="0.35">
      <c r="A6" s="3">
        <v>2</v>
      </c>
      <c r="B6">
        <v>0.99998104275469502</v>
      </c>
      <c r="C6">
        <v>0.99998097978096401</v>
      </c>
      <c r="D6">
        <v>0.99998081712579701</v>
      </c>
      <c r="E6" s="3">
        <v>0.99998057447517896</v>
      </c>
      <c r="F6" s="3">
        <v>0.99998027976654003</v>
      </c>
      <c r="G6" s="3">
        <v>0.99997996018410196</v>
      </c>
      <c r="H6" s="3">
        <v>0.99997963618617702</v>
      </c>
      <c r="I6" s="3">
        <v>0.99997931807731999</v>
      </c>
      <c r="J6" s="3">
        <v>0.99997900585023902</v>
      </c>
      <c r="K6" s="3">
        <v>0.99997884794842995</v>
      </c>
      <c r="L6" s="3">
        <v>0.99997881558560198</v>
      </c>
      <c r="M6" s="3">
        <v>0.99997878300353604</v>
      </c>
      <c r="N6" s="3">
        <v>0.99997875009258796</v>
      </c>
      <c r="O6" s="3">
        <v>0.99997871708748298</v>
      </c>
      <c r="P6" s="3">
        <v>0.99997878018594799</v>
      </c>
      <c r="Q6" s="3">
        <v>0.99997873841386797</v>
      </c>
      <c r="R6" s="3">
        <v>0.99997869579100096</v>
      </c>
      <c r="S6" s="3">
        <v>0.99997865329829305</v>
      </c>
      <c r="T6" s="3">
        <v>0.99997861079224204</v>
      </c>
      <c r="U6" s="3">
        <v>0.99997839890330797</v>
      </c>
      <c r="V6" s="3">
        <v>0.99997800057699604</v>
      </c>
      <c r="W6" s="3">
        <v>0.99997766407230204</v>
      </c>
      <c r="X6" s="3">
        <v>0.99997740294911397</v>
      </c>
      <c r="Y6" s="3">
        <v>0.99997721790210703</v>
      </c>
      <c r="Z6" s="3">
        <v>0.99997710255392103</v>
      </c>
      <c r="AA6" s="3">
        <v>0.99997704259306897</v>
      </c>
      <c r="AB6" s="3">
        <v>0.99997701716815002</v>
      </c>
      <c r="AC6" s="3">
        <v>0.99997701019107998</v>
      </c>
      <c r="AE6" s="4">
        <v>2</v>
      </c>
      <c r="AF6" s="3">
        <v>0.99997701019107998</v>
      </c>
    </row>
    <row r="7" spans="1:33" ht="31" x14ac:dyDescent="0.35">
      <c r="A7" s="3">
        <v>3</v>
      </c>
      <c r="B7">
        <v>0.99992393089414</v>
      </c>
      <c r="C7">
        <v>0.99992364144133095</v>
      </c>
      <c r="D7">
        <v>0.99992290860777899</v>
      </c>
      <c r="E7" s="3">
        <v>0.99992192069475805</v>
      </c>
      <c r="F7" s="3">
        <v>0.99992081341068695</v>
      </c>
      <c r="G7" s="3">
        <v>0.99991966879545002</v>
      </c>
      <c r="H7" s="3">
        <v>0.99991854050365103</v>
      </c>
      <c r="I7" s="3">
        <v>0.99991746414038696</v>
      </c>
      <c r="J7" s="3">
        <v>0.99991645990563605</v>
      </c>
      <c r="K7" s="3">
        <v>0.99991598781774105</v>
      </c>
      <c r="L7" s="3">
        <v>0.99991589580323803</v>
      </c>
      <c r="M7" s="3">
        <v>0.99991580463517604</v>
      </c>
      <c r="N7" s="3">
        <v>0.99991571419819003</v>
      </c>
      <c r="O7" s="3">
        <v>0.99991562442904902</v>
      </c>
      <c r="P7" s="3">
        <v>0.99991447521181598</v>
      </c>
      <c r="Q7" s="3">
        <v>0.99991439378400204</v>
      </c>
      <c r="R7" s="3">
        <v>0.99991431383075202</v>
      </c>
      <c r="S7" s="3">
        <v>0.99991423516134303</v>
      </c>
      <c r="T7" s="3">
        <v>0.99991415782841397</v>
      </c>
      <c r="U7" s="3">
        <v>0.99991378998783498</v>
      </c>
      <c r="V7" s="3">
        <v>0.999913137251216</v>
      </c>
      <c r="W7" s="3">
        <v>0.99991256835722897</v>
      </c>
      <c r="X7" s="3">
        <v>0.99991205988034104</v>
      </c>
      <c r="Y7" s="3">
        <v>0.99991160620949604</v>
      </c>
      <c r="Z7" s="3">
        <v>0.99991121242302206</v>
      </c>
      <c r="AA7" s="3">
        <v>0.99991090518607295</v>
      </c>
      <c r="AB7" s="3">
        <v>0.99991070966696405</v>
      </c>
      <c r="AC7" s="3">
        <v>0.99991064075876701</v>
      </c>
      <c r="AE7" s="4">
        <v>3</v>
      </c>
      <c r="AF7" s="3">
        <v>0.99991064075876701</v>
      </c>
    </row>
    <row r="8" spans="1:33" ht="31" x14ac:dyDescent="0.35">
      <c r="A8" s="3">
        <v>4</v>
      </c>
      <c r="B8">
        <v>0.99986578967714002</v>
      </c>
      <c r="C8">
        <v>0.99986594070829304</v>
      </c>
      <c r="D8">
        <v>0.99986635860179796</v>
      </c>
      <c r="E8" s="3">
        <v>0.99986700303791098</v>
      </c>
      <c r="F8" s="3">
        <v>0.999867801183845</v>
      </c>
      <c r="G8" s="3">
        <v>0.999868683171797</v>
      </c>
      <c r="H8" s="3">
        <v>0.99986959117936502</v>
      </c>
      <c r="I8" s="3">
        <v>0.99987047429207598</v>
      </c>
      <c r="J8" s="3">
        <v>0.99987128241952705</v>
      </c>
      <c r="K8" s="3">
        <v>0.999871654023886</v>
      </c>
      <c r="L8" s="3">
        <v>0.99987172574718297</v>
      </c>
      <c r="M8" s="3">
        <v>0.99987179683902105</v>
      </c>
      <c r="N8" s="3">
        <v>0.99987186703308495</v>
      </c>
      <c r="O8" s="3">
        <v>0.99987193649620398</v>
      </c>
      <c r="P8" s="3">
        <v>0.99987299985364497</v>
      </c>
      <c r="Q8" s="3">
        <v>0.99987303505427705</v>
      </c>
      <c r="R8" s="3">
        <v>0.99987306891968497</v>
      </c>
      <c r="S8" s="3">
        <v>0.99987310219645698</v>
      </c>
      <c r="T8" s="3">
        <v>0.99987313472177997</v>
      </c>
      <c r="U8" s="3">
        <v>0.99987328684787802</v>
      </c>
      <c r="V8" s="3">
        <v>0.99987355578250603</v>
      </c>
      <c r="W8" s="3">
        <v>0.99987379919458197</v>
      </c>
      <c r="X8" s="3">
        <v>0.99987404085156195</v>
      </c>
      <c r="Y8" s="3">
        <v>0.99987427167962595</v>
      </c>
      <c r="Z8" s="3">
        <v>0.99987446735290098</v>
      </c>
      <c r="AA8" s="3">
        <v>0.99987461639140995</v>
      </c>
      <c r="AB8" s="3">
        <v>0.99987471000606498</v>
      </c>
      <c r="AC8" s="3">
        <v>0.99987475048215202</v>
      </c>
      <c r="AE8" s="4">
        <v>4</v>
      </c>
      <c r="AF8" s="3">
        <v>0.99987475048215202</v>
      </c>
    </row>
    <row r="9" spans="1:33" ht="31" x14ac:dyDescent="0.35">
      <c r="A9" s="3">
        <v>5</v>
      </c>
      <c r="B9">
        <v>0.99946766988387703</v>
      </c>
      <c r="C9">
        <v>0.999468147849365</v>
      </c>
      <c r="D9">
        <v>0.99947011621339898</v>
      </c>
      <c r="E9" s="3">
        <v>0.99947660199936095</v>
      </c>
      <c r="F9" s="3">
        <v>0.99949107210833099</v>
      </c>
      <c r="G9" s="3">
        <v>0.99951377297752597</v>
      </c>
      <c r="H9" s="3">
        <v>0.99954082717298198</v>
      </c>
      <c r="I9" s="3">
        <v>0.99956836229639601</v>
      </c>
      <c r="J9" s="3">
        <v>0.99959397079540102</v>
      </c>
      <c r="K9" s="3">
        <v>0.99960569375160901</v>
      </c>
      <c r="L9" s="3">
        <v>0.99960794161051703</v>
      </c>
      <c r="M9" s="3">
        <v>0.99961015604756698</v>
      </c>
      <c r="N9" s="3">
        <v>0.99961233670163296</v>
      </c>
      <c r="O9" s="3">
        <v>0.99961448167175704</v>
      </c>
      <c r="P9" s="3">
        <v>0.99961680951750698</v>
      </c>
      <c r="Q9" s="3">
        <v>0.99961812373858505</v>
      </c>
      <c r="R9" s="3">
        <v>0.99961940847379105</v>
      </c>
      <c r="S9" s="3">
        <v>0.99962067681460398</v>
      </c>
      <c r="T9" s="3">
        <v>0.99962192343393397</v>
      </c>
      <c r="U9" s="3">
        <v>0.99962785784482999</v>
      </c>
      <c r="V9" s="3">
        <v>0.99963820615387899</v>
      </c>
      <c r="W9" s="3">
        <v>0.99964668370091703</v>
      </c>
      <c r="X9" s="3">
        <v>0.99965362248927103</v>
      </c>
      <c r="Y9" s="3">
        <v>0.999659158880982</v>
      </c>
      <c r="Z9" s="3">
        <v>0.99966325812825996</v>
      </c>
      <c r="AA9" s="3">
        <v>0.999666131080575</v>
      </c>
      <c r="AB9" s="3">
        <v>0.99966786638386196</v>
      </c>
      <c r="AC9" s="3">
        <v>0.99966838103142697</v>
      </c>
      <c r="AE9" s="4">
        <v>5</v>
      </c>
      <c r="AF9" s="3">
        <v>0.99966838103142697</v>
      </c>
    </row>
    <row r="10" spans="1:33" ht="31" x14ac:dyDescent="0.35">
      <c r="A10" s="3">
        <v>6</v>
      </c>
      <c r="B10">
        <v>0.99927084004293198</v>
      </c>
      <c r="C10">
        <v>0.99927934220108705</v>
      </c>
      <c r="D10">
        <v>0.99930006014799799</v>
      </c>
      <c r="E10" s="3">
        <v>0.999323589498468</v>
      </c>
      <c r="F10" s="3">
        <v>0.99934018633733601</v>
      </c>
      <c r="G10" s="3">
        <v>0.99934522076665899</v>
      </c>
      <c r="H10" s="3">
        <v>0.99933993179656799</v>
      </c>
      <c r="I10" s="3">
        <v>0.99932696555740097</v>
      </c>
      <c r="J10" s="3">
        <v>0.99930788452238595</v>
      </c>
      <c r="K10" s="3">
        <v>0.99929621771941102</v>
      </c>
      <c r="L10" s="3">
        <v>0.99929370765035996</v>
      </c>
      <c r="M10" s="3">
        <v>0.99929114742187797</v>
      </c>
      <c r="N10" s="3">
        <v>0.99928851819341902</v>
      </c>
      <c r="O10" s="3">
        <v>0.99928582446000203</v>
      </c>
      <c r="P10" s="3">
        <v>0.99928545419875803</v>
      </c>
      <c r="Q10" s="3">
        <v>0.99928243034480302</v>
      </c>
      <c r="R10" s="3">
        <v>0.99927932718347701</v>
      </c>
      <c r="S10" s="3">
        <v>0.99927616515441398</v>
      </c>
      <c r="T10" s="3">
        <v>0.99927294006413703</v>
      </c>
      <c r="U10" s="3">
        <v>0.99925579680438503</v>
      </c>
      <c r="V10" s="3">
        <v>0.99921676433019202</v>
      </c>
      <c r="W10" s="3">
        <v>0.999171478717362</v>
      </c>
      <c r="X10" s="3">
        <v>0.99912009563865201</v>
      </c>
      <c r="Y10" s="3">
        <v>0.99906331329939502</v>
      </c>
      <c r="Z10" s="3">
        <v>0.999003243861735</v>
      </c>
      <c r="AA10" s="3">
        <v>0.99894566989004396</v>
      </c>
      <c r="AB10" s="3">
        <v>0.998901662901998</v>
      </c>
      <c r="AC10" s="3">
        <v>0.99888482592000805</v>
      </c>
      <c r="AE10" s="4">
        <v>6</v>
      </c>
      <c r="AF10" s="3">
        <v>0.99888482592000805</v>
      </c>
    </row>
    <row r="11" spans="1:33" ht="31" x14ac:dyDescent="0.35">
      <c r="A11" s="3">
        <v>7</v>
      </c>
      <c r="B11">
        <v>0.99739388907440296</v>
      </c>
      <c r="C11">
        <v>0.99732720720847301</v>
      </c>
      <c r="D11">
        <v>0.99713021272069602</v>
      </c>
      <c r="E11" s="3">
        <v>0.996799719039415</v>
      </c>
      <c r="F11" s="3">
        <v>0.99633110101487299</v>
      </c>
      <c r="G11" s="3">
        <v>0.995718755517223</v>
      </c>
      <c r="H11" s="3">
        <v>0.99497127092711501</v>
      </c>
      <c r="I11" s="3">
        <v>0.99415462982206604</v>
      </c>
      <c r="J11" s="3">
        <v>0.99343374802735196</v>
      </c>
      <c r="K11" s="3">
        <v>0.99316179812736505</v>
      </c>
      <c r="L11" s="3">
        <v>0.99311516132549904</v>
      </c>
      <c r="M11" s="3">
        <v>0.99307118976102904</v>
      </c>
      <c r="N11" s="3">
        <v>0.99302945903440798</v>
      </c>
      <c r="O11" s="3">
        <v>0.99298987198111299</v>
      </c>
      <c r="P11" s="3">
        <v>0.99227772597405905</v>
      </c>
      <c r="Q11" s="3">
        <v>0.99228389725058996</v>
      </c>
      <c r="R11" s="3">
        <v>0.99228979626229297</v>
      </c>
      <c r="S11" s="3">
        <v>0.99229554006489296</v>
      </c>
      <c r="T11" s="3">
        <v>0.99230108938502004</v>
      </c>
      <c r="U11" s="3">
        <v>0.99232668835113602</v>
      </c>
      <c r="V11" s="3">
        <v>0.99337987890438995</v>
      </c>
      <c r="W11" s="3">
        <v>0.99455436445983902</v>
      </c>
      <c r="X11" s="3">
        <v>0.99548639762160196</v>
      </c>
      <c r="Y11" s="3">
        <v>0.99619968267254799</v>
      </c>
      <c r="Z11" s="3">
        <v>0.99672880131004404</v>
      </c>
      <c r="AA11" s="3">
        <v>0.99709910715915095</v>
      </c>
      <c r="AB11" s="3">
        <v>0.99732117261629605</v>
      </c>
      <c r="AC11" s="3">
        <v>0.99739513917776701</v>
      </c>
      <c r="AE11" s="4">
        <v>7</v>
      </c>
      <c r="AF11" s="3">
        <v>0.99739513917776701</v>
      </c>
    </row>
    <row r="12" spans="1:33" ht="31" x14ac:dyDescent="0.35">
      <c r="A12" s="3">
        <v>8</v>
      </c>
      <c r="B12">
        <v>0.99127817059704704</v>
      </c>
      <c r="C12">
        <v>0.99120364103719505</v>
      </c>
      <c r="D12">
        <v>0.99101322858462304</v>
      </c>
      <c r="E12" s="3">
        <v>0.99082394845097399</v>
      </c>
      <c r="F12" s="3">
        <v>0.99080683503726497</v>
      </c>
      <c r="G12" s="3">
        <v>0.99076854143746096</v>
      </c>
      <c r="H12" s="3">
        <v>0.990587011561331</v>
      </c>
      <c r="I12" s="3">
        <v>0.99011363859637702</v>
      </c>
      <c r="J12" s="3">
        <v>0.98995660437615296</v>
      </c>
      <c r="K12" s="3">
        <v>0.98993277383139899</v>
      </c>
      <c r="L12" s="3">
        <v>0.98992848652598597</v>
      </c>
      <c r="M12" s="3">
        <v>0.98992448998121396</v>
      </c>
      <c r="N12" s="3">
        <v>0.98992047686914997</v>
      </c>
      <c r="O12" s="3">
        <v>0.98991641805067498</v>
      </c>
      <c r="P12" s="3">
        <v>0.99093923477137902</v>
      </c>
      <c r="Q12" s="3">
        <v>0.99103872529553305</v>
      </c>
      <c r="R12" s="3">
        <v>0.99114452590615099</v>
      </c>
      <c r="S12" s="3">
        <v>0.99125673768876099</v>
      </c>
      <c r="T12" s="3">
        <v>0.99137464368388695</v>
      </c>
      <c r="U12" s="3">
        <v>0.99202210249179201</v>
      </c>
      <c r="V12" s="3">
        <v>0.99236091175742103</v>
      </c>
      <c r="W12" s="3">
        <v>0.99238360692246097</v>
      </c>
      <c r="X12" s="3">
        <v>0.99239639907047505</v>
      </c>
      <c r="Y12" s="3">
        <v>0.99240206444177403</v>
      </c>
      <c r="Z12" s="3">
        <v>0.99240330404060595</v>
      </c>
      <c r="AA12" s="3">
        <v>0.99240267525866999</v>
      </c>
      <c r="AB12" s="3">
        <v>0.99240170003208605</v>
      </c>
      <c r="AC12" s="3">
        <v>0.99240128799677596</v>
      </c>
      <c r="AE12" s="4">
        <v>8</v>
      </c>
      <c r="AF12" s="3">
        <v>0.99240128799677596</v>
      </c>
    </row>
    <row r="13" spans="1:33" ht="31" x14ac:dyDescent="0.35">
      <c r="A13" s="3">
        <v>9</v>
      </c>
      <c r="B13">
        <v>0.990590065831083</v>
      </c>
      <c r="C13">
        <v>0.99060657657649498</v>
      </c>
      <c r="D13">
        <v>0.99065063773658502</v>
      </c>
      <c r="E13" s="3">
        <v>0.99064966005594901</v>
      </c>
      <c r="F13" s="3">
        <v>0.99046119497545904</v>
      </c>
      <c r="G13" s="3">
        <v>0.99026624932537199</v>
      </c>
      <c r="H13" s="3">
        <v>0.99012027222913201</v>
      </c>
      <c r="I13" s="3">
        <v>0.99001847927736797</v>
      </c>
      <c r="J13" s="3">
        <v>0.98909029935003101</v>
      </c>
      <c r="K13" s="3">
        <v>0.98832671979356801</v>
      </c>
      <c r="L13" s="3">
        <v>0.98815900436429804</v>
      </c>
      <c r="M13" s="3">
        <v>0.98799047982611399</v>
      </c>
      <c r="N13" s="3">
        <v>0.9878218647575</v>
      </c>
      <c r="O13" s="3">
        <v>0.98765619341162902</v>
      </c>
      <c r="P13" s="3">
        <v>0.98791634071978296</v>
      </c>
      <c r="Q13" s="3">
        <v>0.98803468807177197</v>
      </c>
      <c r="R13" s="3">
        <v>0.98814524551240301</v>
      </c>
      <c r="S13" s="3">
        <v>0.98824819409373399</v>
      </c>
      <c r="T13" s="3">
        <v>0.98834323895760301</v>
      </c>
      <c r="U13" s="3">
        <v>0.98870834997175705</v>
      </c>
      <c r="V13" s="3">
        <v>0.98909034437823096</v>
      </c>
      <c r="W13" s="3">
        <v>0.98928029665458295</v>
      </c>
      <c r="X13" s="3">
        <v>0.98940414076941197</v>
      </c>
      <c r="Y13" s="3">
        <v>0.98949831682376699</v>
      </c>
      <c r="Z13" s="3">
        <v>0.98957370561046298</v>
      </c>
      <c r="AA13" s="3">
        <v>0.98963112509418805</v>
      </c>
      <c r="AB13" s="3">
        <v>0.98966740083608695</v>
      </c>
      <c r="AC13" s="3">
        <v>0.989679631793278</v>
      </c>
      <c r="AE13" s="4">
        <v>9</v>
      </c>
      <c r="AF13" s="3">
        <v>0.989679631793278</v>
      </c>
    </row>
    <row r="14" spans="1:33" ht="31" x14ac:dyDescent="0.35">
      <c r="A14" s="3">
        <v>10</v>
      </c>
      <c r="B14">
        <v>0.986499644807036</v>
      </c>
      <c r="C14">
        <v>0.98646688352352496</v>
      </c>
      <c r="D14">
        <v>0.986370832720882</v>
      </c>
      <c r="E14" s="3">
        <v>0.98622429259197897</v>
      </c>
      <c r="F14" s="3">
        <v>0.98605527116421099</v>
      </c>
      <c r="G14" s="3">
        <v>0.98601925632149701</v>
      </c>
      <c r="H14" s="3">
        <v>0.98615994617843095</v>
      </c>
      <c r="I14" s="3">
        <v>0.98624541806146504</v>
      </c>
      <c r="J14" s="3">
        <v>0.98624051547290004</v>
      </c>
      <c r="K14" s="3">
        <v>0.98615957393067399</v>
      </c>
      <c r="L14" s="3">
        <v>0.98612814479316602</v>
      </c>
      <c r="M14" s="3">
        <v>0.98608864513210104</v>
      </c>
      <c r="N14" s="3">
        <v>0.98603778245741502</v>
      </c>
      <c r="O14" s="3">
        <v>0.98597195152091999</v>
      </c>
      <c r="P14" s="3">
        <v>0.98654570771258998</v>
      </c>
      <c r="Q14" s="3">
        <v>0.98655070546568502</v>
      </c>
      <c r="R14" s="3">
        <v>0.98655533318343502</v>
      </c>
      <c r="S14" s="3">
        <v>0.98655963091919696</v>
      </c>
      <c r="T14" s="3">
        <v>0.98656360061334802</v>
      </c>
      <c r="U14" s="3">
        <v>0.98657889340468796</v>
      </c>
      <c r="V14" s="3">
        <v>0.98659028409819904</v>
      </c>
      <c r="W14" s="3">
        <v>0.98658272312026296</v>
      </c>
      <c r="X14" s="3">
        <v>0.98656207442463595</v>
      </c>
      <c r="Y14" s="3">
        <v>0.98653474217986303</v>
      </c>
      <c r="Z14" s="3">
        <v>0.98650651277706702</v>
      </c>
      <c r="AA14" s="3">
        <v>0.98648273391569596</v>
      </c>
      <c r="AB14" s="3">
        <v>0.98646724032592203</v>
      </c>
      <c r="AC14" s="3">
        <v>0.98646168229537901</v>
      </c>
      <c r="AE14" s="4">
        <v>10</v>
      </c>
      <c r="AF14" s="3">
        <v>0.98646168229537901</v>
      </c>
    </row>
    <row r="15" spans="1:33" ht="31" x14ac:dyDescent="0.35">
      <c r="A15" s="3">
        <v>11</v>
      </c>
      <c r="B15">
        <v>0.98467653046118797</v>
      </c>
      <c r="C15">
        <v>0.98478529651815905</v>
      </c>
      <c r="D15">
        <v>0.98506457266701397</v>
      </c>
      <c r="E15" s="3">
        <v>0.98540659417203402</v>
      </c>
      <c r="F15" s="3">
        <v>0.98571175719762505</v>
      </c>
      <c r="G15" s="3">
        <v>0.985805853445886</v>
      </c>
      <c r="H15" s="3">
        <v>0.98566085361626998</v>
      </c>
      <c r="I15" s="3">
        <v>0.985525479566562</v>
      </c>
      <c r="J15" s="3">
        <v>0.98541930037121095</v>
      </c>
      <c r="K15" s="3">
        <v>0.98537519806220097</v>
      </c>
      <c r="L15" s="3">
        <v>0.98536669212196504</v>
      </c>
      <c r="M15" s="3">
        <v>0.98535796827894195</v>
      </c>
      <c r="N15" s="3">
        <v>0.98534913424822201</v>
      </c>
      <c r="O15" s="3">
        <v>0.98534006580325395</v>
      </c>
      <c r="P15" s="3">
        <v>0.984477297752405</v>
      </c>
      <c r="Q15" s="3">
        <v>0.984522582800333</v>
      </c>
      <c r="R15" s="3">
        <v>0.98456217526940004</v>
      </c>
      <c r="S15" s="3">
        <v>0.98459713408750504</v>
      </c>
      <c r="T15" s="3">
        <v>0.98462805848579404</v>
      </c>
      <c r="U15" s="3">
        <v>0.98473914651396799</v>
      </c>
      <c r="V15" s="3">
        <v>0.98485485584917998</v>
      </c>
      <c r="W15" s="3">
        <v>0.98492067457379495</v>
      </c>
      <c r="X15" s="3">
        <v>0.98497204323392995</v>
      </c>
      <c r="Y15" s="3">
        <v>0.98501827735172598</v>
      </c>
      <c r="Z15" s="3">
        <v>0.98505919861133495</v>
      </c>
      <c r="AA15" s="3">
        <v>0.98509221090094801</v>
      </c>
      <c r="AB15" s="3">
        <v>0.98511382745320697</v>
      </c>
      <c r="AC15" s="3">
        <v>0.98512096440988495</v>
      </c>
      <c r="AE15" s="4">
        <v>11</v>
      </c>
      <c r="AF15" s="3">
        <v>0.98512096440988495</v>
      </c>
    </row>
    <row r="16" spans="1:33" ht="31" x14ac:dyDescent="0.35">
      <c r="A16" s="3">
        <v>12</v>
      </c>
      <c r="B16">
        <v>0.79546460235902705</v>
      </c>
      <c r="C16">
        <v>0.79668180018363</v>
      </c>
      <c r="D16">
        <v>0.80018576689603005</v>
      </c>
      <c r="E16" s="3">
        <v>0.80559341126931805</v>
      </c>
      <c r="F16" s="3">
        <v>0.81244537690694696</v>
      </c>
      <c r="G16" s="3">
        <v>0.82038919897422502</v>
      </c>
      <c r="H16" s="3">
        <v>0.82930464237817902</v>
      </c>
      <c r="I16" s="3">
        <v>0.83930208430574105</v>
      </c>
      <c r="J16" s="3">
        <v>0.85064224487181594</v>
      </c>
      <c r="K16" s="3">
        <v>0.85691743341761495</v>
      </c>
      <c r="L16" s="3">
        <v>0.85821048249890797</v>
      </c>
      <c r="M16" s="3">
        <v>0.85955470371754905</v>
      </c>
      <c r="N16" s="3">
        <v>0.86087310325244404</v>
      </c>
      <c r="O16" s="3">
        <v>0.86216187112225795</v>
      </c>
      <c r="P16" s="3">
        <v>0.85808857009885398</v>
      </c>
      <c r="Q16" s="3">
        <v>0.85655263604755905</v>
      </c>
      <c r="R16" s="3">
        <v>0.85504538683180598</v>
      </c>
      <c r="S16" s="3">
        <v>0.85357543533358404</v>
      </c>
      <c r="T16" s="3">
        <v>0.85213871136656905</v>
      </c>
      <c r="U16" s="3">
        <v>0.84519165769582705</v>
      </c>
      <c r="V16" s="3">
        <v>0.83326026133609299</v>
      </c>
      <c r="W16" s="3">
        <v>0.82386953321303502</v>
      </c>
      <c r="X16" s="3">
        <v>0.81679154889236105</v>
      </c>
      <c r="Y16" s="3">
        <v>0.81168891075098704</v>
      </c>
      <c r="Z16" s="3">
        <v>0.80819068788368398</v>
      </c>
      <c r="AA16" s="3">
        <v>0.80595758812081497</v>
      </c>
      <c r="AB16" s="3">
        <v>0.80472583623707605</v>
      </c>
      <c r="AC16" s="3">
        <v>0.80433307396773601</v>
      </c>
      <c r="AE16" s="4">
        <v>12</v>
      </c>
      <c r="AF16" s="3">
        <v>0.80433307396773601</v>
      </c>
    </row>
    <row r="17" spans="1:36" ht="31" x14ac:dyDescent="0.35">
      <c r="A17" s="3">
        <v>13</v>
      </c>
      <c r="B17">
        <v>0.71006662597230497</v>
      </c>
      <c r="C17">
        <v>0.70994834968206899</v>
      </c>
      <c r="D17">
        <v>0.709665896709754</v>
      </c>
      <c r="E17" s="3">
        <v>0.70937721824918198</v>
      </c>
      <c r="F17" s="3">
        <v>0.709261301055923</v>
      </c>
      <c r="G17" s="3">
        <v>0.70938442923011102</v>
      </c>
      <c r="H17" s="3">
        <v>0.70967900787597704</v>
      </c>
      <c r="I17" s="3">
        <v>0.71005719700872905</v>
      </c>
      <c r="J17" s="3">
        <v>0.71046041604965604</v>
      </c>
      <c r="K17" s="3">
        <v>0.71065968345617603</v>
      </c>
      <c r="L17" s="3">
        <v>0.71069896902973895</v>
      </c>
      <c r="M17" s="3">
        <v>0.71073798400417898</v>
      </c>
      <c r="N17" s="3">
        <v>0.71077702265147802</v>
      </c>
      <c r="O17" s="3">
        <v>0.71081584727913505</v>
      </c>
      <c r="P17" s="3">
        <v>0.71076942787467501</v>
      </c>
      <c r="Q17" s="3">
        <v>0.71080168400385002</v>
      </c>
      <c r="R17" s="3">
        <v>0.71083377833379502</v>
      </c>
      <c r="S17" s="3">
        <v>0.71086573574596101</v>
      </c>
      <c r="T17" s="3">
        <v>0.710897495307519</v>
      </c>
      <c r="U17" s="3">
        <v>0.71105349826673703</v>
      </c>
      <c r="V17" s="3">
        <v>0.71133427951407502</v>
      </c>
      <c r="W17" s="3">
        <v>0.71156103477728905</v>
      </c>
      <c r="X17" s="3">
        <v>0.71172700520199095</v>
      </c>
      <c r="Y17" s="3">
        <v>0.71183603848481103</v>
      </c>
      <c r="Z17" s="3">
        <v>0.71190336245889096</v>
      </c>
      <c r="AA17" s="3">
        <v>0.71194145227858496</v>
      </c>
      <c r="AB17" s="3">
        <v>0.71195888515306005</v>
      </c>
      <c r="AC17" s="3">
        <v>0.71196366510109299</v>
      </c>
      <c r="AE17" s="4">
        <v>13</v>
      </c>
      <c r="AF17" s="3">
        <v>0.71196366510109299</v>
      </c>
    </row>
    <row r="18" spans="1:36" ht="31" x14ac:dyDescent="0.35">
      <c r="A18" s="3">
        <v>14</v>
      </c>
      <c r="B18">
        <v>0.70629827096875497</v>
      </c>
      <c r="C18">
        <v>0.706337498806627</v>
      </c>
      <c r="D18">
        <v>0.70643387230344201</v>
      </c>
      <c r="E18" s="3">
        <v>0.70650026143431299</v>
      </c>
      <c r="F18" s="3">
        <v>0.70643334280995995</v>
      </c>
      <c r="G18" s="3">
        <v>0.70621572578988201</v>
      </c>
      <c r="H18" s="3">
        <v>0.70592915238902298</v>
      </c>
      <c r="I18" s="3">
        <v>0.70564771836873197</v>
      </c>
      <c r="J18" s="3">
        <v>0.70539438976662705</v>
      </c>
      <c r="K18" s="3">
        <v>0.70527359951520496</v>
      </c>
      <c r="L18" s="3">
        <v>0.70524914587148002</v>
      </c>
      <c r="M18" s="3">
        <v>0.70522478535194899</v>
      </c>
      <c r="N18" s="3">
        <v>0.70519974058014601</v>
      </c>
      <c r="O18" s="3">
        <v>0.70517422179813505</v>
      </c>
      <c r="P18" s="3">
        <v>0.70521882043557804</v>
      </c>
      <c r="Q18" s="3">
        <v>0.70520893881580204</v>
      </c>
      <c r="R18" s="3">
        <v>0.70519819293015396</v>
      </c>
      <c r="S18" s="3">
        <v>0.70518723311211695</v>
      </c>
      <c r="T18" s="3">
        <v>0.70517583897388703</v>
      </c>
      <c r="U18" s="3">
        <v>0.70511298666014399</v>
      </c>
      <c r="V18" s="3">
        <v>0.70497977583692695</v>
      </c>
      <c r="W18" s="3">
        <v>0.70485241384542396</v>
      </c>
      <c r="X18" s="3">
        <v>0.70473610811751097</v>
      </c>
      <c r="Y18" s="3">
        <v>0.70463328005547099</v>
      </c>
      <c r="Z18" s="3">
        <v>0.70454951819901701</v>
      </c>
      <c r="AA18" s="3">
        <v>0.70448752485121402</v>
      </c>
      <c r="AB18" s="3">
        <v>0.70444953997368698</v>
      </c>
      <c r="AC18" s="3">
        <v>0.70443901868076897</v>
      </c>
      <c r="AE18" s="4">
        <v>14</v>
      </c>
      <c r="AF18" s="3">
        <v>0.70443901868076897</v>
      </c>
    </row>
    <row r="19" spans="1:36" ht="31" x14ac:dyDescent="0.35">
      <c r="A19" s="3">
        <v>15</v>
      </c>
      <c r="B19">
        <v>0.580083505679866</v>
      </c>
      <c r="C19">
        <v>0.57842313208712604</v>
      </c>
      <c r="D19">
        <v>0.57358703154350499</v>
      </c>
      <c r="E19" s="3">
        <v>0.56599902233587196</v>
      </c>
      <c r="F19" s="3">
        <v>0.55624736319042001</v>
      </c>
      <c r="G19" s="3">
        <v>0.54472554389410399</v>
      </c>
      <c r="H19" s="3">
        <v>0.53144736373071899</v>
      </c>
      <c r="I19" s="3">
        <v>0.51607201974925998</v>
      </c>
      <c r="J19" s="3">
        <v>0.49793755361088898</v>
      </c>
      <c r="K19" s="3">
        <v>0.487579538662259</v>
      </c>
      <c r="L19" s="3">
        <v>0.48539290131047402</v>
      </c>
      <c r="M19" s="3">
        <v>0.48315924603990901</v>
      </c>
      <c r="N19" s="3">
        <v>0.48089464319140801</v>
      </c>
      <c r="O19" s="3">
        <v>0.478593739639603</v>
      </c>
      <c r="P19" s="3">
        <v>0.48483349387004498</v>
      </c>
      <c r="Q19" s="3">
        <v>0.48741826998007098</v>
      </c>
      <c r="R19" s="3">
        <v>0.48993752243809802</v>
      </c>
      <c r="S19" s="3">
        <v>0.492402388815248</v>
      </c>
      <c r="T19" s="3">
        <v>0.49480780084915099</v>
      </c>
      <c r="U19" s="3">
        <v>0.50606331698560303</v>
      </c>
      <c r="V19" s="3">
        <v>0.52466593046593901</v>
      </c>
      <c r="W19" s="3">
        <v>0.53867240827398999</v>
      </c>
      <c r="X19" s="3">
        <v>0.54888993355550797</v>
      </c>
      <c r="Y19" s="3">
        <v>0.55606958877204105</v>
      </c>
      <c r="Z19" s="3">
        <v>0.56089991478184398</v>
      </c>
      <c r="AA19" s="3">
        <v>0.56393080200765699</v>
      </c>
      <c r="AB19" s="3">
        <v>0.56556490855895203</v>
      </c>
      <c r="AC19" s="3">
        <v>0.566083528365254</v>
      </c>
      <c r="AE19" s="4">
        <v>15</v>
      </c>
      <c r="AF19" s="3">
        <v>0.566083528365254</v>
      </c>
    </row>
    <row r="20" spans="1:36" ht="31" x14ac:dyDescent="0.35">
      <c r="A20" s="3">
        <v>16</v>
      </c>
      <c r="B20" s="2">
        <v>0.17123520550087801</v>
      </c>
      <c r="C20" s="2">
        <v>0.17108744368057299</v>
      </c>
      <c r="D20" s="2">
        <v>0.17067373873029301</v>
      </c>
      <c r="E20" s="3">
        <v>0.17007793700055901</v>
      </c>
      <c r="F20" s="3">
        <v>0.16939794633848501</v>
      </c>
      <c r="G20" s="3">
        <v>0.16873452042481901</v>
      </c>
      <c r="H20" s="3">
        <v>0.16819921521237099</v>
      </c>
      <c r="I20" s="3">
        <v>0.16795881595680401</v>
      </c>
      <c r="J20" s="3">
        <v>0.16836138457963001</v>
      </c>
      <c r="K20" s="3">
        <v>0.16902426250292801</v>
      </c>
      <c r="L20" s="3">
        <v>0.169215618953409</v>
      </c>
      <c r="M20" s="3">
        <v>0.169440802103383</v>
      </c>
      <c r="N20" s="3">
        <v>0.16968947132850601</v>
      </c>
      <c r="O20" s="3">
        <v>0.16996129455159301</v>
      </c>
      <c r="P20" s="3">
        <v>0.17088470793575899</v>
      </c>
      <c r="Q20" s="3">
        <v>0.170596731916765</v>
      </c>
      <c r="R20" s="3">
        <v>0.170346981677368</v>
      </c>
      <c r="S20" s="3">
        <v>0.17012947867643399</v>
      </c>
      <c r="T20" s="3">
        <v>0.16993780508824599</v>
      </c>
      <c r="U20" s="3">
        <v>0.16921794108494601</v>
      </c>
      <c r="V20" s="3">
        <v>0.16843742249010499</v>
      </c>
      <c r="W20" s="3">
        <v>0.16801761981615901</v>
      </c>
      <c r="X20" s="3">
        <v>0.16776290105209199</v>
      </c>
      <c r="Y20" s="3">
        <v>0.167606861840049</v>
      </c>
      <c r="Z20" s="3">
        <v>0.167513359456016</v>
      </c>
      <c r="AA20" s="3">
        <v>0.16746377299939</v>
      </c>
      <c r="AB20" s="3">
        <v>0.16744463525909201</v>
      </c>
      <c r="AC20" s="3">
        <v>0.16743917891400301</v>
      </c>
      <c r="AD20" s="2"/>
      <c r="AE20" s="4">
        <v>16</v>
      </c>
      <c r="AF20" s="3">
        <v>0.16743917891400301</v>
      </c>
      <c r="AG20" s="2"/>
    </row>
    <row r="21" spans="1:36" ht="31" x14ac:dyDescent="0.35">
      <c r="A21" s="3">
        <v>17</v>
      </c>
      <c r="B21" s="2">
        <v>0.163612411291645</v>
      </c>
      <c r="C21" s="2">
        <v>0.16358421116696401</v>
      </c>
      <c r="D21" s="2">
        <v>0.16355378574367199</v>
      </c>
      <c r="E21" s="3">
        <v>0.16363913749652101</v>
      </c>
      <c r="F21" s="3">
        <v>0.16390514911465101</v>
      </c>
      <c r="G21" s="3">
        <v>0.164343536538199</v>
      </c>
      <c r="H21" s="3">
        <v>0.16489501881563301</v>
      </c>
      <c r="I21" s="3">
        <v>0.165450429401686</v>
      </c>
      <c r="J21" s="3">
        <v>0.16582622321415599</v>
      </c>
      <c r="K21" s="3">
        <v>0.165911631605827</v>
      </c>
      <c r="L21" s="3">
        <v>0.16592226532137599</v>
      </c>
      <c r="M21" s="3">
        <v>0.16593085996527199</v>
      </c>
      <c r="N21" s="3">
        <v>0.16593856392944101</v>
      </c>
      <c r="O21" s="3">
        <v>0.165945837017652</v>
      </c>
      <c r="P21" s="3">
        <v>0.16510980429859701</v>
      </c>
      <c r="Q21" s="3">
        <v>0.16512148652195199</v>
      </c>
      <c r="R21" s="3">
        <v>0.16513213457911</v>
      </c>
      <c r="S21" s="3">
        <v>0.165141994613904</v>
      </c>
      <c r="T21" s="3">
        <v>0.16515102091051601</v>
      </c>
      <c r="U21" s="3">
        <v>0.16518790064750799</v>
      </c>
      <c r="V21" s="3">
        <v>0.16522327044830801</v>
      </c>
      <c r="W21" s="3">
        <v>0.16522825900937399</v>
      </c>
      <c r="X21" s="3">
        <v>0.16522309469452101</v>
      </c>
      <c r="Y21" s="3">
        <v>0.16522184631673201</v>
      </c>
      <c r="Z21" s="3">
        <v>0.165229502639994</v>
      </c>
      <c r="AA21" s="3">
        <v>0.16524432823306701</v>
      </c>
      <c r="AB21" s="3">
        <v>0.165258800185803</v>
      </c>
      <c r="AC21" s="3">
        <v>0.16526538908425401</v>
      </c>
      <c r="AD21" s="2"/>
      <c r="AE21" s="4">
        <v>17</v>
      </c>
      <c r="AF21" s="3">
        <v>0.16526538908425401</v>
      </c>
      <c r="AG21" s="2"/>
    </row>
    <row r="22" spans="1:36" ht="31" x14ac:dyDescent="0.35">
      <c r="A22" s="3">
        <v>18</v>
      </c>
      <c r="B22" s="2">
        <v>0.14248634230078999</v>
      </c>
      <c r="C22" s="2">
        <v>0.14235217207331599</v>
      </c>
      <c r="D22" s="2">
        <v>0.142074582264309</v>
      </c>
      <c r="E22" s="3">
        <v>0.14192086803689899</v>
      </c>
      <c r="F22" s="3">
        <v>0.14208605407328601</v>
      </c>
      <c r="G22" s="3">
        <v>0.14255381620745899</v>
      </c>
      <c r="H22" s="3">
        <v>0.14325878305336201</v>
      </c>
      <c r="I22" s="3">
        <v>0.14431377819712399</v>
      </c>
      <c r="J22" s="3">
        <v>0.14631497181339401</v>
      </c>
      <c r="K22" s="3">
        <v>0.148236605921339</v>
      </c>
      <c r="L22" s="3">
        <v>0.14874553021702899</v>
      </c>
      <c r="M22" s="3">
        <v>0.14932409936186</v>
      </c>
      <c r="N22" s="3">
        <v>0.14993774852848701</v>
      </c>
      <c r="O22" s="3">
        <v>0.15057719194762201</v>
      </c>
      <c r="P22" s="3">
        <v>0.152694105343475</v>
      </c>
      <c r="Q22" s="3">
        <v>0.15192400257234401</v>
      </c>
      <c r="R22" s="3">
        <v>0.15121495137723501</v>
      </c>
      <c r="S22" s="3">
        <v>0.15056823497694299</v>
      </c>
      <c r="T22" s="3">
        <v>0.14997833198326599</v>
      </c>
      <c r="U22" s="3">
        <v>0.147678415185336</v>
      </c>
      <c r="V22" s="3">
        <v>0.145270154193954</v>
      </c>
      <c r="W22" s="3">
        <v>0.14414384540665801</v>
      </c>
      <c r="X22" s="3">
        <v>0.143541979679286</v>
      </c>
      <c r="Y22" s="3">
        <v>0.14321045727026299</v>
      </c>
      <c r="Z22" s="3">
        <v>0.14303960248227901</v>
      </c>
      <c r="AA22" s="3">
        <v>0.14296123615563899</v>
      </c>
      <c r="AB22" s="3">
        <v>0.14292834141462399</v>
      </c>
      <c r="AC22" s="3">
        <v>0.142917257907027</v>
      </c>
      <c r="AD22" s="2"/>
      <c r="AE22" s="4">
        <v>18</v>
      </c>
      <c r="AF22" s="3">
        <v>0.142917257907027</v>
      </c>
      <c r="AG22" s="2"/>
    </row>
    <row r="23" spans="1:36" ht="31" x14ac:dyDescent="0.35">
      <c r="A23" s="3">
        <v>19</v>
      </c>
      <c r="B23" s="2">
        <v>0.13429392481809499</v>
      </c>
      <c r="C23" s="2">
        <v>0.13453745765397099</v>
      </c>
      <c r="D23" s="2">
        <v>0.135118573451005</v>
      </c>
      <c r="E23" s="3">
        <v>0.13567266007957501</v>
      </c>
      <c r="F23" s="3">
        <v>0.13596256441851601</v>
      </c>
      <c r="G23" s="3">
        <v>0.13603356006652401</v>
      </c>
      <c r="H23" s="3">
        <v>0.136054345579016</v>
      </c>
      <c r="I23" s="3">
        <v>0.13614918183713801</v>
      </c>
      <c r="J23" s="3">
        <v>0.13640673365924499</v>
      </c>
      <c r="K23" s="3">
        <v>0.13663311077343601</v>
      </c>
      <c r="L23" s="3">
        <v>0.13668744290246301</v>
      </c>
      <c r="M23" s="3">
        <v>0.13674601260566299</v>
      </c>
      <c r="N23" s="3">
        <v>0.13680662470733301</v>
      </c>
      <c r="O23" s="3">
        <v>0.136869331202295</v>
      </c>
      <c r="P23" s="3">
        <v>0.13546220558164301</v>
      </c>
      <c r="Q23" s="3">
        <v>0.13544847235324201</v>
      </c>
      <c r="R23" s="3">
        <v>0.135433907162783</v>
      </c>
      <c r="S23" s="3">
        <v>0.13541938798929701</v>
      </c>
      <c r="T23" s="3">
        <v>0.13540507071521801</v>
      </c>
      <c r="U23" s="3">
        <v>0.13533628533852299</v>
      </c>
      <c r="V23" s="3">
        <v>0.13522690498100201</v>
      </c>
      <c r="W23" s="3">
        <v>0.13515884500490799</v>
      </c>
      <c r="X23" s="3">
        <v>0.135128580262356</v>
      </c>
      <c r="Y23" s="3">
        <v>0.13512924443945401</v>
      </c>
      <c r="Z23" s="3">
        <v>0.135151480516737</v>
      </c>
      <c r="AA23" s="3">
        <v>0.13518161934825901</v>
      </c>
      <c r="AB23" s="3">
        <v>0.13520529558298</v>
      </c>
      <c r="AC23" s="3">
        <v>0.13521317709003899</v>
      </c>
      <c r="AD23" s="2"/>
      <c r="AE23" s="4">
        <v>19</v>
      </c>
      <c r="AF23" s="3">
        <v>0.13521317709003899</v>
      </c>
      <c r="AG23" s="2"/>
    </row>
    <row r="24" spans="1:36" ht="31" x14ac:dyDescent="0.35">
      <c r="A24" s="3">
        <v>20</v>
      </c>
      <c r="B24" s="2">
        <v>6.7764028681998698E-2</v>
      </c>
      <c r="C24" s="2">
        <v>6.8321107593377603E-2</v>
      </c>
      <c r="D24" s="2">
        <v>7.0054418717443098E-2</v>
      </c>
      <c r="E24" s="3">
        <v>7.3052674702869899E-2</v>
      </c>
      <c r="F24" s="3">
        <v>7.7495265513726902E-2</v>
      </c>
      <c r="G24" s="3">
        <v>8.3621413357948995E-2</v>
      </c>
      <c r="H24" s="3">
        <v>9.1689584408097297E-2</v>
      </c>
      <c r="I24" s="3">
        <v>0.101861271128475</v>
      </c>
      <c r="J24" s="3">
        <v>0.11375969843078999</v>
      </c>
      <c r="K24" s="3">
        <v>0.119780803105311</v>
      </c>
      <c r="L24" s="3">
        <v>0.12090282610471501</v>
      </c>
      <c r="M24" s="3">
        <v>0.122028475491719</v>
      </c>
      <c r="N24" s="3">
        <v>0.123058220700676</v>
      </c>
      <c r="O24" s="3">
        <v>0.123988031419451</v>
      </c>
      <c r="P24" s="3">
        <v>0.124896843957226</v>
      </c>
      <c r="Q24" s="3">
        <v>0.12391080840161001</v>
      </c>
      <c r="R24" s="3">
        <v>0.122884311577117</v>
      </c>
      <c r="S24" s="3">
        <v>0.121829424452691</v>
      </c>
      <c r="T24" s="3">
        <v>0.120749651320603</v>
      </c>
      <c r="U24" s="3">
        <v>0.114836444342482</v>
      </c>
      <c r="V24" s="3">
        <v>0.102888207389807</v>
      </c>
      <c r="W24" s="3">
        <v>9.2378251576830703E-2</v>
      </c>
      <c r="X24" s="3">
        <v>8.3850418953974604E-2</v>
      </c>
      <c r="Y24" s="3">
        <v>7.7258031272802202E-2</v>
      </c>
      <c r="Z24" s="3">
        <v>7.2401667365089503E-2</v>
      </c>
      <c r="AA24" s="3">
        <v>6.9068109204359796E-2</v>
      </c>
      <c r="AB24" s="3">
        <v>6.7095380672584803E-2</v>
      </c>
      <c r="AC24" s="3">
        <v>6.6418663768900696E-2</v>
      </c>
      <c r="AD24" s="2"/>
      <c r="AE24" s="4">
        <v>20</v>
      </c>
      <c r="AF24" s="3">
        <v>6.6418663768900696E-2</v>
      </c>
      <c r="AG24" s="2"/>
    </row>
    <row r="25" spans="1:36" ht="31" x14ac:dyDescent="0.35">
      <c r="A25" s="3">
        <v>21</v>
      </c>
      <c r="B25" s="2">
        <v>6.2833368850205795E-2</v>
      </c>
      <c r="C25" s="2">
        <v>6.2784173922189407E-2</v>
      </c>
      <c r="D25" s="2">
        <v>6.2655778478519802E-2</v>
      </c>
      <c r="E25" s="3">
        <v>6.2516881906702196E-2</v>
      </c>
      <c r="F25" s="3">
        <v>6.2374544368248797E-2</v>
      </c>
      <c r="G25" s="3">
        <v>6.2237701238137703E-2</v>
      </c>
      <c r="H25" s="3">
        <v>6.2128252012207397E-2</v>
      </c>
      <c r="I25" s="3">
        <v>6.20510407476818E-2</v>
      </c>
      <c r="J25" s="3">
        <v>6.1958340170516601E-2</v>
      </c>
      <c r="K25" s="3">
        <v>6.1870095157711101E-2</v>
      </c>
      <c r="L25" s="3">
        <v>6.1845860311750003E-2</v>
      </c>
      <c r="M25" s="3">
        <v>6.1818813757692298E-2</v>
      </c>
      <c r="N25" s="3">
        <v>6.1788559969592899E-2</v>
      </c>
      <c r="O25" s="3">
        <v>6.1754928085151498E-2</v>
      </c>
      <c r="P25" s="3">
        <v>6.1764785770293401E-2</v>
      </c>
      <c r="Q25" s="3">
        <v>6.1779959827040702E-2</v>
      </c>
      <c r="R25" s="3">
        <v>6.1791742603315498E-2</v>
      </c>
      <c r="S25" s="3">
        <v>6.1800854550939303E-2</v>
      </c>
      <c r="T25" s="3">
        <v>6.1807726372699899E-2</v>
      </c>
      <c r="U25" s="3">
        <v>6.1816933652108899E-2</v>
      </c>
      <c r="V25" s="3">
        <v>6.1775977788930701E-2</v>
      </c>
      <c r="W25" s="3">
        <v>6.1723351157020302E-2</v>
      </c>
      <c r="X25" s="3">
        <v>6.1694777253193299E-2</v>
      </c>
      <c r="Y25" s="3">
        <v>6.17141318838169E-2</v>
      </c>
      <c r="Z25" s="3">
        <v>6.1773584043781998E-2</v>
      </c>
      <c r="AA25" s="3">
        <v>6.1866804874012103E-2</v>
      </c>
      <c r="AB25" s="3">
        <v>6.1975270764753898E-2</v>
      </c>
      <c r="AC25" s="3">
        <v>6.2020073475167199E-2</v>
      </c>
      <c r="AD25" s="2"/>
      <c r="AE25" s="4">
        <v>21</v>
      </c>
      <c r="AF25" s="3">
        <v>6.2020073475167199E-2</v>
      </c>
      <c r="AG25" s="2"/>
    </row>
    <row r="26" spans="1:36" ht="31" x14ac:dyDescent="0.35">
      <c r="A26" s="3">
        <v>22</v>
      </c>
      <c r="B26" s="2">
        <v>3.9495625315989803E-2</v>
      </c>
      <c r="C26" s="2">
        <v>3.9469454368486E-2</v>
      </c>
      <c r="D26" s="2">
        <v>3.9399089400134701E-2</v>
      </c>
      <c r="E26" s="3">
        <v>3.9308389869515098E-2</v>
      </c>
      <c r="F26" s="3">
        <v>3.9212527683049399E-2</v>
      </c>
      <c r="G26" s="3">
        <v>3.9120520360965097E-2</v>
      </c>
      <c r="H26" s="3">
        <v>3.9039200524595398E-2</v>
      </c>
      <c r="I26" s="3">
        <v>3.8971124036106801E-2</v>
      </c>
      <c r="J26" s="3">
        <v>3.8911346537341497E-2</v>
      </c>
      <c r="K26" s="3">
        <v>3.8881926731132201E-2</v>
      </c>
      <c r="L26" s="3">
        <v>3.8875645612539797E-2</v>
      </c>
      <c r="M26" s="3">
        <v>3.88695389527327E-2</v>
      </c>
      <c r="N26" s="3">
        <v>3.8863136858590497E-2</v>
      </c>
      <c r="O26" s="3">
        <v>3.8856563836961198E-2</v>
      </c>
      <c r="P26" s="3">
        <v>3.8837371437302898E-2</v>
      </c>
      <c r="Q26" s="3">
        <v>3.8848400236469398E-2</v>
      </c>
      <c r="R26" s="3">
        <v>3.88590388160081E-2</v>
      </c>
      <c r="S26" s="3">
        <v>3.8869560590484097E-2</v>
      </c>
      <c r="T26" s="3">
        <v>3.8880029716131102E-2</v>
      </c>
      <c r="U26" s="3">
        <v>3.8928268710013897E-2</v>
      </c>
      <c r="V26" s="3">
        <v>3.9012544444195003E-2</v>
      </c>
      <c r="W26" s="3">
        <v>3.9083888007933901E-2</v>
      </c>
      <c r="X26" s="3">
        <v>3.9145015553311797E-2</v>
      </c>
      <c r="Y26" s="3">
        <v>3.9197589557895297E-2</v>
      </c>
      <c r="Z26" s="3">
        <v>3.9241870796468299E-2</v>
      </c>
      <c r="AA26" s="3">
        <v>3.9276760515148397E-2</v>
      </c>
      <c r="AB26" s="3">
        <v>3.9300125565484997E-2</v>
      </c>
      <c r="AC26" s="3">
        <v>3.9310494985521797E-2</v>
      </c>
      <c r="AD26" s="2"/>
      <c r="AE26" s="4">
        <v>22</v>
      </c>
      <c r="AF26" s="3">
        <v>3.9310494985521797E-2</v>
      </c>
      <c r="AG26" s="2"/>
    </row>
    <row r="27" spans="1:36" ht="31" x14ac:dyDescent="0.35">
      <c r="A27" s="3">
        <v>23</v>
      </c>
      <c r="B27" s="2">
        <v>1.6125905323434199E-2</v>
      </c>
      <c r="C27" s="2">
        <v>1.6109562224345699E-2</v>
      </c>
      <c r="D27" s="2">
        <v>1.6077977490897101E-2</v>
      </c>
      <c r="E27" s="3">
        <v>1.6028534944882399E-2</v>
      </c>
      <c r="F27" s="3">
        <v>1.59690567638965E-2</v>
      </c>
      <c r="G27" s="3">
        <v>1.5921057563779699E-2</v>
      </c>
      <c r="H27" s="3">
        <v>1.59054721096339E-2</v>
      </c>
      <c r="I27" s="3">
        <v>1.5929450796687301E-2</v>
      </c>
      <c r="J27" s="3">
        <v>1.5981641791553401E-2</v>
      </c>
      <c r="K27" s="3">
        <v>1.6014361958375599E-2</v>
      </c>
      <c r="L27" s="3">
        <v>1.6022423769974699E-2</v>
      </c>
      <c r="M27" s="3">
        <v>1.6028125354550199E-2</v>
      </c>
      <c r="N27" s="3">
        <v>1.6037608428336701E-2</v>
      </c>
      <c r="O27" s="3">
        <v>1.60508515209268E-2</v>
      </c>
      <c r="P27" s="3">
        <v>1.6012667029088101E-2</v>
      </c>
      <c r="Q27" s="3">
        <v>1.6022022723262301E-2</v>
      </c>
      <c r="R27" s="3">
        <v>1.6030494015417299E-2</v>
      </c>
      <c r="S27" s="3">
        <v>1.60384104539677E-2</v>
      </c>
      <c r="T27" s="3">
        <v>1.6045637081478301E-2</v>
      </c>
      <c r="U27" s="3">
        <v>1.60930833171752E-2</v>
      </c>
      <c r="V27" s="3">
        <v>1.6175860961141399E-2</v>
      </c>
      <c r="W27" s="3">
        <v>1.6232661502558199E-2</v>
      </c>
      <c r="X27" s="3">
        <v>1.6253434496180299E-2</v>
      </c>
      <c r="Y27" s="3">
        <v>1.62351863007986E-2</v>
      </c>
      <c r="Z27" s="3">
        <v>1.6184497423540001E-2</v>
      </c>
      <c r="AA27" s="3">
        <v>1.6118940984469001E-2</v>
      </c>
      <c r="AB27" s="3">
        <v>1.60636606108535E-2</v>
      </c>
      <c r="AC27" s="3">
        <v>1.6041496014142401E-2</v>
      </c>
      <c r="AD27" s="2"/>
      <c r="AE27" s="4">
        <v>23</v>
      </c>
      <c r="AF27" s="3">
        <v>1.6041496014142401E-2</v>
      </c>
      <c r="AG27" s="2"/>
    </row>
    <row r="28" spans="1:36" ht="31" x14ac:dyDescent="0.35">
      <c r="A28" s="3">
        <v>24</v>
      </c>
      <c r="B28" s="2">
        <v>1.5034466999126099E-2</v>
      </c>
      <c r="C28" s="2">
        <v>1.50248621595362E-2</v>
      </c>
      <c r="D28" s="2">
        <v>1.5000972125859401E-2</v>
      </c>
      <c r="E28" s="3">
        <v>1.4970600090869301E-2</v>
      </c>
      <c r="F28" s="3">
        <v>1.49393003267806E-2</v>
      </c>
      <c r="G28" s="3">
        <v>1.4901303410079199E-2</v>
      </c>
      <c r="H28" s="3">
        <v>1.4842961614786E-2</v>
      </c>
      <c r="I28" s="3">
        <v>1.4772544731134899E-2</v>
      </c>
      <c r="J28" s="3">
        <v>1.4734713031932601E-2</v>
      </c>
      <c r="K28" s="3">
        <v>1.47267834860685E-2</v>
      </c>
      <c r="L28" s="3">
        <v>1.4725628957238E-2</v>
      </c>
      <c r="M28" s="3">
        <v>1.47246193859731E-2</v>
      </c>
      <c r="N28" s="3">
        <v>1.4723695067477199E-2</v>
      </c>
      <c r="O28" s="3">
        <v>1.47228107612712E-2</v>
      </c>
      <c r="P28" s="3">
        <v>1.4856664695441E-2</v>
      </c>
      <c r="Q28" s="3">
        <v>1.48646037536496E-2</v>
      </c>
      <c r="R28" s="3">
        <v>1.4872262038502801E-2</v>
      </c>
      <c r="S28" s="3">
        <v>1.4879711397282501E-2</v>
      </c>
      <c r="T28" s="3">
        <v>1.48869530319989E-2</v>
      </c>
      <c r="U28" s="3">
        <v>1.4920387041525899E-2</v>
      </c>
      <c r="V28" s="3">
        <v>1.49741584461341E-2</v>
      </c>
      <c r="W28" s="3">
        <v>1.50141627783184E-2</v>
      </c>
      <c r="X28" s="3">
        <v>1.50449503895269E-2</v>
      </c>
      <c r="Y28" s="3">
        <v>1.50694708061988E-2</v>
      </c>
      <c r="Z28" s="3">
        <v>1.50891232263841E-2</v>
      </c>
      <c r="AA28" s="3">
        <v>1.51057950313776E-2</v>
      </c>
      <c r="AB28" s="3">
        <v>1.5119018514567401E-2</v>
      </c>
      <c r="AC28" s="3">
        <v>1.51259415578413E-2</v>
      </c>
      <c r="AD28" s="2"/>
      <c r="AE28" s="4">
        <v>24</v>
      </c>
      <c r="AF28" s="3">
        <v>1.51259415578413E-2</v>
      </c>
      <c r="AG28" s="2"/>
      <c r="AJ28" s="2"/>
    </row>
    <row r="29" spans="1:36" ht="31" x14ac:dyDescent="0.35">
      <c r="A29" s="3">
        <v>25</v>
      </c>
      <c r="B29" s="2">
        <v>1.47961780320019E-2</v>
      </c>
      <c r="C29" s="2">
        <v>1.4793662827890301E-2</v>
      </c>
      <c r="D29" s="2">
        <v>1.47805368166266E-2</v>
      </c>
      <c r="E29" s="3">
        <v>1.4766067644358401E-2</v>
      </c>
      <c r="F29" s="3">
        <v>1.47525727271048E-2</v>
      </c>
      <c r="G29" s="3">
        <v>1.47364968470125E-2</v>
      </c>
      <c r="H29" s="3">
        <v>1.47147660761985E-2</v>
      </c>
      <c r="I29" s="3">
        <v>1.4671551818702199E-2</v>
      </c>
      <c r="J29" s="3">
        <v>1.45638856239484E-2</v>
      </c>
      <c r="K29" s="3">
        <v>1.44873808467574E-2</v>
      </c>
      <c r="L29" s="3">
        <v>1.4470817549728499E-2</v>
      </c>
      <c r="M29" s="3">
        <v>1.44529536879469E-2</v>
      </c>
      <c r="N29" s="3">
        <v>1.4435638143607399E-2</v>
      </c>
      <c r="O29" s="3">
        <v>1.44190437871753E-2</v>
      </c>
      <c r="P29" s="3">
        <v>1.43943791455949E-2</v>
      </c>
      <c r="Q29" s="3">
        <v>1.44028379537388E-2</v>
      </c>
      <c r="R29" s="3">
        <v>1.44104973920004E-2</v>
      </c>
      <c r="S29" s="3">
        <v>1.4417545065770501E-2</v>
      </c>
      <c r="T29" s="3">
        <v>1.44240656486444E-2</v>
      </c>
      <c r="U29" s="3">
        <v>1.44538148632419E-2</v>
      </c>
      <c r="V29" s="3">
        <v>1.4499560155732101E-2</v>
      </c>
      <c r="W29" s="3">
        <v>1.4538146604125E-2</v>
      </c>
      <c r="X29" s="3">
        <v>1.45745005250406E-2</v>
      </c>
      <c r="Y29" s="3">
        <v>1.46094647229216E-2</v>
      </c>
      <c r="Z29" s="3">
        <v>1.46413768554497E-2</v>
      </c>
      <c r="AA29" s="3">
        <v>1.46676974582826E-2</v>
      </c>
      <c r="AB29" s="3">
        <v>1.4684085940368199E-2</v>
      </c>
      <c r="AC29" s="3">
        <v>1.4686406903363701E-2</v>
      </c>
      <c r="AD29" s="2"/>
      <c r="AE29" s="4">
        <v>25</v>
      </c>
      <c r="AF29" s="3">
        <v>1.4686406903363701E-2</v>
      </c>
      <c r="AG29" s="2"/>
      <c r="AJ29" s="2"/>
    </row>
    <row r="30" spans="1:36" ht="31" x14ac:dyDescent="0.35">
      <c r="A30" s="3">
        <v>26</v>
      </c>
      <c r="B30" s="2">
        <v>1.0190649028247799E-2</v>
      </c>
      <c r="C30" s="2">
        <v>1.01741840306533E-2</v>
      </c>
      <c r="D30" s="2">
        <v>1.0139271939839999E-2</v>
      </c>
      <c r="E30" s="3">
        <v>1.00917636990412E-2</v>
      </c>
      <c r="F30" s="3">
        <v>1.00385702966059E-2</v>
      </c>
      <c r="G30" s="3">
        <v>9.9894430452866396E-3</v>
      </c>
      <c r="H30" s="3">
        <v>9.9608732640460492E-3</v>
      </c>
      <c r="I30" s="3">
        <v>9.9793730950474297E-3</v>
      </c>
      <c r="J30" s="3">
        <v>1.00858368601654E-2</v>
      </c>
      <c r="K30" s="3">
        <v>1.0191864043613099E-2</v>
      </c>
      <c r="L30" s="3">
        <v>1.0218334843666001E-2</v>
      </c>
      <c r="M30" s="3">
        <v>1.02481142337809E-2</v>
      </c>
      <c r="N30" s="3">
        <v>1.0278643047836799E-2</v>
      </c>
      <c r="O30" s="3">
        <v>1.03091785789495E-2</v>
      </c>
      <c r="P30" s="3">
        <v>1.01407359717379E-2</v>
      </c>
      <c r="Q30" s="3">
        <v>1.0106140997551799E-2</v>
      </c>
      <c r="R30" s="3">
        <v>1.00740369592397E-2</v>
      </c>
      <c r="S30" s="3">
        <v>1.0044518969713199E-2</v>
      </c>
      <c r="T30" s="3">
        <v>1.00171620973351E-2</v>
      </c>
      <c r="U30" s="3">
        <v>9.9023513748967892E-3</v>
      </c>
      <c r="V30" s="3">
        <v>9.7701400006632803E-3</v>
      </c>
      <c r="W30" s="3">
        <v>9.7183811551759102E-3</v>
      </c>
      <c r="X30" s="3">
        <v>9.7090176974145605E-3</v>
      </c>
      <c r="Y30" s="3">
        <v>9.7186019050866605E-3</v>
      </c>
      <c r="Z30" s="3">
        <v>9.7329487302010905E-3</v>
      </c>
      <c r="AA30" s="3">
        <v>9.7450094131508892E-3</v>
      </c>
      <c r="AB30" s="3">
        <v>9.7511790005229502E-3</v>
      </c>
      <c r="AC30" s="3">
        <v>9.7494386716864001E-3</v>
      </c>
      <c r="AD30" s="2"/>
      <c r="AE30" s="4">
        <v>26</v>
      </c>
      <c r="AF30" s="3">
        <v>9.7494386716864001E-3</v>
      </c>
      <c r="AG30" s="2"/>
      <c r="AJ30" s="2"/>
    </row>
    <row r="31" spans="1:36" ht="31" x14ac:dyDescent="0.35">
      <c r="A31" s="3">
        <v>27</v>
      </c>
      <c r="B31" s="2">
        <v>5.9488823394928799E-3</v>
      </c>
      <c r="C31" s="2">
        <v>5.9384077846947802E-3</v>
      </c>
      <c r="D31" s="2">
        <v>5.9166599932626001E-3</v>
      </c>
      <c r="E31" s="3">
        <v>5.8914931173296801E-3</v>
      </c>
      <c r="F31" s="3">
        <v>5.86783792613183E-3</v>
      </c>
      <c r="G31" s="3">
        <v>5.8492242987135097E-3</v>
      </c>
      <c r="H31" s="3">
        <v>5.8380045336081897E-3</v>
      </c>
      <c r="I31" s="3">
        <v>5.8348901450731997E-3</v>
      </c>
      <c r="J31" s="3">
        <v>5.8393086182885398E-3</v>
      </c>
      <c r="K31" s="3">
        <v>5.8437625239831101E-3</v>
      </c>
      <c r="L31" s="3">
        <v>5.8448323059689996E-3</v>
      </c>
      <c r="M31" s="3">
        <v>5.8456063818355802E-3</v>
      </c>
      <c r="N31" s="3">
        <v>5.8468564313800299E-3</v>
      </c>
      <c r="O31" s="3">
        <v>5.8487766313540402E-3</v>
      </c>
      <c r="P31" s="3">
        <v>5.9428057193112102E-3</v>
      </c>
      <c r="Q31" s="3">
        <v>5.9429144031732904E-3</v>
      </c>
      <c r="R31" s="3">
        <v>5.94242245005788E-3</v>
      </c>
      <c r="S31" s="3">
        <v>5.9415203608705397E-3</v>
      </c>
      <c r="T31" s="3">
        <v>5.9402901118594904E-3</v>
      </c>
      <c r="U31" s="3">
        <v>5.9326468075007396E-3</v>
      </c>
      <c r="V31" s="3">
        <v>5.9128435156062297E-3</v>
      </c>
      <c r="W31" s="3">
        <v>5.8986076348238603E-3</v>
      </c>
      <c r="X31" s="3">
        <v>5.8962233212552602E-3</v>
      </c>
      <c r="Y31" s="3">
        <v>5.90762339129626E-3</v>
      </c>
      <c r="Z31" s="3">
        <v>5.9301461457198596E-3</v>
      </c>
      <c r="AA31" s="3">
        <v>5.9570181341170904E-3</v>
      </c>
      <c r="AB31" s="3">
        <v>5.9785875290376701E-3</v>
      </c>
      <c r="AC31" s="3">
        <v>5.9858804464589001E-3</v>
      </c>
      <c r="AD31" s="2"/>
      <c r="AE31" s="4">
        <v>27</v>
      </c>
      <c r="AF31" s="3">
        <v>5.9858804464589001E-3</v>
      </c>
      <c r="AG31" s="2"/>
      <c r="AJ31" s="2"/>
    </row>
    <row r="32" spans="1:36" ht="31" x14ac:dyDescent="0.35">
      <c r="A32" s="3">
        <v>28</v>
      </c>
      <c r="B32" s="2">
        <v>4.5096753425355697E-3</v>
      </c>
      <c r="C32" s="2">
        <v>4.4976239138899698E-3</v>
      </c>
      <c r="D32" s="2">
        <v>4.4523553403804502E-3</v>
      </c>
      <c r="E32" s="3">
        <v>4.3902697485013603E-3</v>
      </c>
      <c r="F32" s="3">
        <v>4.3266602764415402E-3</v>
      </c>
      <c r="G32" s="3">
        <v>4.2737716151024802E-3</v>
      </c>
      <c r="H32" s="3">
        <v>4.2409942027155497E-3</v>
      </c>
      <c r="I32" s="3">
        <v>4.2413561239831596E-3</v>
      </c>
      <c r="J32" s="3">
        <v>4.3065014910582703E-3</v>
      </c>
      <c r="K32" s="3">
        <v>4.3724972988241802E-3</v>
      </c>
      <c r="L32" s="3">
        <v>4.3866992064708803E-3</v>
      </c>
      <c r="M32" s="3">
        <v>4.4021267638448998E-3</v>
      </c>
      <c r="N32" s="3">
        <v>4.4159102280332896E-3</v>
      </c>
      <c r="O32" s="3">
        <v>4.42778806804225E-3</v>
      </c>
      <c r="P32" s="3">
        <v>4.6308998111336203E-3</v>
      </c>
      <c r="Q32" s="3">
        <v>4.6094388416174003E-3</v>
      </c>
      <c r="R32" s="3">
        <v>4.5872876880459499E-3</v>
      </c>
      <c r="S32" s="3">
        <v>4.5648288193323198E-3</v>
      </c>
      <c r="T32" s="3">
        <v>4.5419997507240503E-3</v>
      </c>
      <c r="U32" s="3">
        <v>4.4159428815699602E-3</v>
      </c>
      <c r="V32" s="3">
        <v>4.1441803169376297E-3</v>
      </c>
      <c r="W32" s="3">
        <v>3.9750892492447397E-3</v>
      </c>
      <c r="X32" s="3">
        <v>3.9322451048922902E-3</v>
      </c>
      <c r="Y32" s="3">
        <v>3.8937031790026002E-3</v>
      </c>
      <c r="Z32" s="3">
        <v>3.8605368343329E-3</v>
      </c>
      <c r="AA32" s="3">
        <v>3.8365259045586302E-3</v>
      </c>
      <c r="AB32" s="3">
        <v>3.8237888010012799E-3</v>
      </c>
      <c r="AC32" s="3">
        <v>3.82233442196807E-3</v>
      </c>
      <c r="AD32" s="2"/>
      <c r="AE32" s="4">
        <v>28</v>
      </c>
      <c r="AF32" s="3">
        <v>3.82233442196807E-3</v>
      </c>
      <c r="AG32" s="2"/>
      <c r="AJ32" s="2"/>
    </row>
    <row r="33" spans="1:36" ht="31" x14ac:dyDescent="0.35">
      <c r="A33" s="3">
        <v>29</v>
      </c>
      <c r="B33" s="2">
        <v>3.0349846489311902E-3</v>
      </c>
      <c r="C33" s="2">
        <v>3.00429527476771E-3</v>
      </c>
      <c r="D33" s="2">
        <v>3.0047619057040498E-3</v>
      </c>
      <c r="E33" s="3">
        <v>3.0532063023186902E-3</v>
      </c>
      <c r="F33" s="3">
        <v>3.1602761555531498E-3</v>
      </c>
      <c r="G33" s="3">
        <v>3.32418302561798E-3</v>
      </c>
      <c r="H33" s="3">
        <v>3.5348982908139301E-3</v>
      </c>
      <c r="I33" s="3">
        <v>3.7685067039089901E-3</v>
      </c>
      <c r="J33" s="3">
        <v>3.9633739116707797E-3</v>
      </c>
      <c r="K33" s="3">
        <v>4.02097661988105E-3</v>
      </c>
      <c r="L33" s="3">
        <v>4.0290629447345301E-3</v>
      </c>
      <c r="M33" s="3">
        <v>4.0364871827239402E-3</v>
      </c>
      <c r="N33" s="3">
        <v>4.0427321874474302E-3</v>
      </c>
      <c r="O33" s="3">
        <v>4.0479100854241999E-3</v>
      </c>
      <c r="P33" s="3">
        <v>4.04647693742596E-3</v>
      </c>
      <c r="Q33" s="3">
        <v>4.0451577701981897E-3</v>
      </c>
      <c r="R33" s="3">
        <v>4.0435968264361999E-3</v>
      </c>
      <c r="S33" s="3">
        <v>4.0418732902409004E-3</v>
      </c>
      <c r="T33" s="3">
        <v>4.0400000173558704E-3</v>
      </c>
      <c r="U33" s="3">
        <v>4.0282746150583203E-3</v>
      </c>
      <c r="V33" s="3">
        <v>3.9957120013804498E-3</v>
      </c>
      <c r="W33" s="3">
        <v>3.8516428213241699E-3</v>
      </c>
      <c r="X33" s="3">
        <v>3.6002151906656598E-3</v>
      </c>
      <c r="Y33" s="3">
        <v>3.3829854406682799E-3</v>
      </c>
      <c r="Z33" s="3">
        <v>3.2127772973074499E-3</v>
      </c>
      <c r="AA33" s="3">
        <v>3.09292813940266E-3</v>
      </c>
      <c r="AB33" s="3">
        <v>3.0200384233614601E-3</v>
      </c>
      <c r="AC33" s="3">
        <v>2.9868091793196598E-3</v>
      </c>
      <c r="AD33" s="2"/>
      <c r="AE33" s="4">
        <v>29</v>
      </c>
      <c r="AF33" s="3">
        <v>2.9868091793196598E-3</v>
      </c>
      <c r="AG33" s="2"/>
      <c r="AJ33" s="2"/>
    </row>
    <row r="34" spans="1:36" ht="31" x14ac:dyDescent="0.35">
      <c r="A34" s="3">
        <v>30</v>
      </c>
      <c r="B34" s="2">
        <v>2.4534979090463402E-3</v>
      </c>
      <c r="C34" s="2">
        <v>2.4675360280256402E-3</v>
      </c>
      <c r="D34" s="2">
        <v>2.4783698878215001E-3</v>
      </c>
      <c r="E34" s="3">
        <v>2.4787578006085602E-3</v>
      </c>
      <c r="F34" s="3">
        <v>2.4672497538352602E-3</v>
      </c>
      <c r="G34" s="3">
        <v>2.4508897618752798E-3</v>
      </c>
      <c r="H34" s="3">
        <v>2.4366156044687902E-3</v>
      </c>
      <c r="I34" s="3">
        <v>2.42855218283475E-3</v>
      </c>
      <c r="J34" s="3">
        <v>2.4283184710734698E-3</v>
      </c>
      <c r="K34" s="3">
        <v>2.4307108308905699E-3</v>
      </c>
      <c r="L34" s="3">
        <v>2.43128498393895E-3</v>
      </c>
      <c r="M34" s="3">
        <v>2.4319236144250901E-3</v>
      </c>
      <c r="N34" s="3">
        <v>2.4325279640145E-3</v>
      </c>
      <c r="O34" s="3">
        <v>2.4330970374972002E-3</v>
      </c>
      <c r="P34" s="3">
        <v>2.4467217185366601E-3</v>
      </c>
      <c r="Q34" s="3">
        <v>2.44917064253043E-3</v>
      </c>
      <c r="R34" s="3">
        <v>2.4515852046409401E-3</v>
      </c>
      <c r="S34" s="3">
        <v>2.4539878601067999E-3</v>
      </c>
      <c r="T34" s="3">
        <v>2.4563725764867898E-3</v>
      </c>
      <c r="U34" s="3">
        <v>2.46789251786936E-3</v>
      </c>
      <c r="V34" s="3">
        <v>2.4885632837617399E-3</v>
      </c>
      <c r="W34" s="3">
        <v>2.5038618695419701E-3</v>
      </c>
      <c r="X34" s="3">
        <v>2.5112276913121499E-3</v>
      </c>
      <c r="Y34" s="3">
        <v>2.50827355686755E-3</v>
      </c>
      <c r="Z34" s="3">
        <v>2.4935277343025399E-3</v>
      </c>
      <c r="AA34" s="3">
        <v>2.4689093114719199E-3</v>
      </c>
      <c r="AB34" s="3">
        <v>2.4418962136165501E-3</v>
      </c>
      <c r="AC34" s="3">
        <v>2.42270415443203E-3</v>
      </c>
      <c r="AD34" s="2"/>
      <c r="AE34" s="4">
        <v>30</v>
      </c>
      <c r="AF34" s="3">
        <v>2.42270415443203E-3</v>
      </c>
      <c r="AG34" s="2"/>
      <c r="AJ34" s="2"/>
    </row>
    <row r="35" spans="1:36" ht="31" x14ac:dyDescent="0.35">
      <c r="A35" s="3">
        <v>31</v>
      </c>
      <c r="B35" s="2">
        <v>1.5658497155416199E-3</v>
      </c>
      <c r="C35" s="2">
        <v>1.5755504108514501E-3</v>
      </c>
      <c r="D35" s="2">
        <v>1.57657718315444E-3</v>
      </c>
      <c r="E35" s="3">
        <v>1.56987903744206E-3</v>
      </c>
      <c r="F35" s="3">
        <v>1.55366165976467E-3</v>
      </c>
      <c r="G35" s="3">
        <v>1.5284996946461999E-3</v>
      </c>
      <c r="H35" s="3">
        <v>1.50009003184247E-3</v>
      </c>
      <c r="I35" s="3">
        <v>1.47705530382757E-3</v>
      </c>
      <c r="J35" s="3">
        <v>1.46616049357211E-3</v>
      </c>
      <c r="K35" s="3">
        <v>1.4656265850376399E-3</v>
      </c>
      <c r="L35" s="3">
        <v>1.46586944451696E-3</v>
      </c>
      <c r="M35" s="3">
        <v>1.46620842654773E-3</v>
      </c>
      <c r="N35" s="3">
        <v>1.4666606420282999E-3</v>
      </c>
      <c r="O35" s="3">
        <v>1.46720635420336E-3</v>
      </c>
      <c r="P35" s="3">
        <v>1.4667142602905101E-3</v>
      </c>
      <c r="Q35" s="3">
        <v>1.4663146985634001E-3</v>
      </c>
      <c r="R35" s="3">
        <v>1.4659575414290699E-3</v>
      </c>
      <c r="S35" s="3">
        <v>1.4656476631981199E-3</v>
      </c>
      <c r="T35" s="3">
        <v>1.46537696682135E-3</v>
      </c>
      <c r="U35" s="3">
        <v>1.46461650446121E-3</v>
      </c>
      <c r="V35" s="3">
        <v>1.46478650070698E-3</v>
      </c>
      <c r="W35" s="3">
        <v>1.4667247163601101E-3</v>
      </c>
      <c r="X35" s="3">
        <v>1.4711585715072499E-3</v>
      </c>
      <c r="Y35" s="3">
        <v>1.48030255149879E-3</v>
      </c>
      <c r="Z35" s="3">
        <v>1.4961585904617099E-3</v>
      </c>
      <c r="AA35" s="3">
        <v>1.5154421298556699E-3</v>
      </c>
      <c r="AB35" s="3">
        <v>1.53107188656379E-3</v>
      </c>
      <c r="AC35" s="3">
        <v>1.5376603462850199E-3</v>
      </c>
      <c r="AD35" s="2"/>
      <c r="AE35" s="4">
        <v>31</v>
      </c>
      <c r="AF35" s="3">
        <v>1.5376603462850199E-3</v>
      </c>
      <c r="AG35" s="2"/>
      <c r="AJ35" s="2"/>
    </row>
    <row r="36" spans="1:36" ht="31" x14ac:dyDescent="0.35">
      <c r="A36" s="3">
        <v>32</v>
      </c>
      <c r="B36" s="2">
        <v>1.42545032249171E-3</v>
      </c>
      <c r="C36" s="2">
        <v>1.426180084566E-3</v>
      </c>
      <c r="D36" s="2">
        <v>1.4245255637073101E-3</v>
      </c>
      <c r="E36" s="3">
        <v>1.41946052594382E-3</v>
      </c>
      <c r="F36" s="3">
        <v>1.41210467209204E-3</v>
      </c>
      <c r="G36" s="3">
        <v>1.4038625535154701E-3</v>
      </c>
      <c r="H36" s="3">
        <v>1.3946100304078799E-3</v>
      </c>
      <c r="I36" s="3">
        <v>1.3824958313280299E-3</v>
      </c>
      <c r="J36" s="3">
        <v>1.3679178265804501E-3</v>
      </c>
      <c r="K36" s="3">
        <v>1.36268201463142E-3</v>
      </c>
      <c r="L36" s="3">
        <v>1.3620651829430099E-3</v>
      </c>
      <c r="M36" s="3">
        <v>1.36160611062264E-3</v>
      </c>
      <c r="N36" s="3">
        <v>1.3612905393341299E-3</v>
      </c>
      <c r="O36" s="3">
        <v>1.3611003534656301E-3</v>
      </c>
      <c r="P36" s="3">
        <v>1.3604922488352799E-3</v>
      </c>
      <c r="Q36" s="3">
        <v>1.36064388136526E-3</v>
      </c>
      <c r="R36" s="3">
        <v>1.3608309401079901E-3</v>
      </c>
      <c r="S36" s="3">
        <v>1.36104549309061E-3</v>
      </c>
      <c r="T36" s="3">
        <v>1.3612737061979401E-3</v>
      </c>
      <c r="U36" s="3">
        <v>1.36246400795654E-3</v>
      </c>
      <c r="V36" s="3">
        <v>1.36529132157112E-3</v>
      </c>
      <c r="W36" s="3">
        <v>1.3710567540318199E-3</v>
      </c>
      <c r="X36" s="3">
        <v>1.38123238837188E-3</v>
      </c>
      <c r="Y36" s="3">
        <v>1.39312605055517E-3</v>
      </c>
      <c r="Z36" s="3">
        <v>1.40153884903105E-3</v>
      </c>
      <c r="AA36" s="3">
        <v>1.4050829588211999E-3</v>
      </c>
      <c r="AB36" s="3">
        <v>1.4065748303642401E-3</v>
      </c>
      <c r="AC36" s="3">
        <v>1.4080843049575501E-3</v>
      </c>
      <c r="AD36" s="2"/>
      <c r="AE36" s="4">
        <v>32</v>
      </c>
      <c r="AF36" s="3">
        <v>1.4080843049575501E-3</v>
      </c>
      <c r="AG36" s="2"/>
      <c r="AJ36" s="2"/>
    </row>
    <row r="37" spans="1:36" ht="31" x14ac:dyDescent="0.35">
      <c r="A37" s="3">
        <v>33</v>
      </c>
      <c r="B37" s="2">
        <v>1.3047948374140801E-3</v>
      </c>
      <c r="C37" s="2">
        <v>1.2754835264098599E-3</v>
      </c>
      <c r="D37" s="2">
        <v>1.2471887267908499E-3</v>
      </c>
      <c r="E37" s="3">
        <v>1.2249103872106299E-3</v>
      </c>
      <c r="F37" s="3">
        <v>1.2145463812961101E-3</v>
      </c>
      <c r="G37" s="3">
        <v>1.22540754486839E-3</v>
      </c>
      <c r="H37" s="3">
        <v>1.2590944749079501E-3</v>
      </c>
      <c r="I37" s="3">
        <v>1.2981911462171601E-3</v>
      </c>
      <c r="J37" s="3">
        <v>1.3264920968456E-3</v>
      </c>
      <c r="K37" s="3">
        <v>1.3323840398009499E-3</v>
      </c>
      <c r="L37" s="3">
        <v>1.3326942919238E-3</v>
      </c>
      <c r="M37" s="3">
        <v>1.33271616829637E-3</v>
      </c>
      <c r="N37" s="3">
        <v>1.33247879639359E-3</v>
      </c>
      <c r="O37" s="3">
        <v>1.3320009663002599E-3</v>
      </c>
      <c r="P37" s="3">
        <v>1.3268214474814199E-3</v>
      </c>
      <c r="Q37" s="3">
        <v>1.3262120954303E-3</v>
      </c>
      <c r="R37" s="3">
        <v>1.3254863999899199E-3</v>
      </c>
      <c r="S37" s="3">
        <v>1.3246788328348401E-3</v>
      </c>
      <c r="T37" s="3">
        <v>1.3237979779575E-3</v>
      </c>
      <c r="U37" s="3">
        <v>1.3189477349734701E-3</v>
      </c>
      <c r="V37" s="3">
        <v>1.3103024246077699E-3</v>
      </c>
      <c r="W37" s="3">
        <v>1.30647098048172E-3</v>
      </c>
      <c r="X37" s="3">
        <v>1.3079659182026501E-3</v>
      </c>
      <c r="Y37" s="3">
        <v>1.3132723548541401E-3</v>
      </c>
      <c r="Z37" s="3">
        <v>1.32023861986726E-3</v>
      </c>
      <c r="AA37" s="3">
        <v>1.3259694448894399E-3</v>
      </c>
      <c r="AB37" s="3">
        <v>1.32731396545823E-3</v>
      </c>
      <c r="AC37" s="3">
        <v>1.3235136189346599E-3</v>
      </c>
      <c r="AD37" s="2"/>
      <c r="AE37" s="4">
        <v>33</v>
      </c>
      <c r="AF37" s="3">
        <v>1.3235136189346599E-3</v>
      </c>
      <c r="AG37" s="2"/>
      <c r="AJ37" s="2"/>
    </row>
    <row r="38" spans="1:36" ht="31" x14ac:dyDescent="0.35">
      <c r="A38" s="3">
        <v>34</v>
      </c>
      <c r="B38" s="2">
        <v>1.0806618176174699E-3</v>
      </c>
      <c r="C38" s="2">
        <v>1.0812757627169801E-3</v>
      </c>
      <c r="D38" s="2">
        <v>1.08384635082156E-3</v>
      </c>
      <c r="E38" s="3">
        <v>1.0925688930272001E-3</v>
      </c>
      <c r="F38" s="3">
        <v>1.1138814802834601E-3</v>
      </c>
      <c r="G38" s="3">
        <v>1.1421565783580701E-3</v>
      </c>
      <c r="H38" s="3">
        <v>1.1616400132547901E-3</v>
      </c>
      <c r="I38" s="3">
        <v>1.17496271469385E-3</v>
      </c>
      <c r="J38" s="3">
        <v>1.1860596836111199E-3</v>
      </c>
      <c r="K38" s="3">
        <v>1.1907166593279901E-3</v>
      </c>
      <c r="L38" s="3">
        <v>1.1915365632637E-3</v>
      </c>
      <c r="M38" s="3">
        <v>1.1923374044566001E-3</v>
      </c>
      <c r="N38" s="3">
        <v>1.19307216417528E-3</v>
      </c>
      <c r="O38" s="3">
        <v>1.1937397409082699E-3</v>
      </c>
      <c r="P38" s="3">
        <v>1.20441158688127E-3</v>
      </c>
      <c r="Q38" s="3">
        <v>1.2044496334610399E-3</v>
      </c>
      <c r="R38" s="3">
        <v>1.20443574203442E-3</v>
      </c>
      <c r="S38" s="3">
        <v>1.2043810188909999E-3</v>
      </c>
      <c r="T38" s="3">
        <v>1.20428203696343E-3</v>
      </c>
      <c r="U38" s="3">
        <v>1.20300785918649E-3</v>
      </c>
      <c r="V38" s="3">
        <v>1.19629352890281E-3</v>
      </c>
      <c r="W38" s="3">
        <v>1.18384548632947E-3</v>
      </c>
      <c r="X38" s="3">
        <v>1.16795106389566E-3</v>
      </c>
      <c r="Y38" s="3">
        <v>1.1525727944103599E-3</v>
      </c>
      <c r="Z38" s="3">
        <v>1.14095733893809E-3</v>
      </c>
      <c r="AA38" s="3">
        <v>1.13449467001468E-3</v>
      </c>
      <c r="AB38" s="3">
        <v>1.1334701894075E-3</v>
      </c>
      <c r="AC38" s="3">
        <v>1.1373129667180701E-3</v>
      </c>
      <c r="AD38" s="2"/>
      <c r="AE38" s="4">
        <v>34</v>
      </c>
      <c r="AF38" s="3">
        <v>1.1373129667180701E-3</v>
      </c>
      <c r="AG38" s="2"/>
      <c r="AJ38" s="2"/>
    </row>
    <row r="39" spans="1:36" ht="31" x14ac:dyDescent="0.35">
      <c r="A39" s="3">
        <v>35</v>
      </c>
      <c r="B39" s="2">
        <v>9.8011590978569593E-4</v>
      </c>
      <c r="C39" s="2">
        <v>9.7854005151616998E-4</v>
      </c>
      <c r="D39" s="2">
        <v>9.9104354188886109E-4</v>
      </c>
      <c r="E39" s="3">
        <v>1.0150579931322999E-3</v>
      </c>
      <c r="F39" s="3">
        <v>1.0338767575699701E-3</v>
      </c>
      <c r="G39" s="3">
        <v>1.0360462092220901E-3</v>
      </c>
      <c r="H39" s="3">
        <v>1.0280436569107499E-3</v>
      </c>
      <c r="I39" s="3">
        <v>1.01722424813351E-3</v>
      </c>
      <c r="J39" s="3">
        <v>1.00832825303613E-3</v>
      </c>
      <c r="K39" s="3">
        <v>1.00555281192892E-3</v>
      </c>
      <c r="L39" s="3">
        <v>1.00515238473475E-3</v>
      </c>
      <c r="M39" s="3">
        <v>1.0048109251792499E-3</v>
      </c>
      <c r="N39" s="3">
        <v>1.00451740436181E-3</v>
      </c>
      <c r="O39" s="3">
        <v>1.0042708194236501E-3</v>
      </c>
      <c r="P39" s="3">
        <v>1.0053014661433001E-3</v>
      </c>
      <c r="Q39" s="3">
        <v>1.00549915606813E-3</v>
      </c>
      <c r="R39" s="3">
        <v>1.0057455648845E-3</v>
      </c>
      <c r="S39" s="3">
        <v>1.00604437846981E-3</v>
      </c>
      <c r="T39" s="3">
        <v>1.0063915176381001E-3</v>
      </c>
      <c r="U39" s="3">
        <v>1.0088391378102501E-3</v>
      </c>
      <c r="V39" s="3">
        <v>1.0162890446526801E-3</v>
      </c>
      <c r="W39" s="3">
        <v>1.02443026077195E-3</v>
      </c>
      <c r="X39" s="3">
        <v>1.0298383942349801E-3</v>
      </c>
      <c r="Y39" s="3">
        <v>1.03048211700894E-3</v>
      </c>
      <c r="Z39" s="3">
        <v>1.0269257893429399E-3</v>
      </c>
      <c r="AA39" s="3">
        <v>1.02131534160447E-3</v>
      </c>
      <c r="AB39" s="3">
        <v>1.01503947352431E-3</v>
      </c>
      <c r="AC39" s="3">
        <v>1.00821616577714E-3</v>
      </c>
      <c r="AD39" s="2"/>
      <c r="AE39" s="4">
        <v>35</v>
      </c>
      <c r="AF39" s="3">
        <v>1.00821616577714E-3</v>
      </c>
      <c r="AG39" s="2"/>
      <c r="AJ39" s="2"/>
    </row>
    <row r="40" spans="1:36" ht="31" x14ac:dyDescent="0.35">
      <c r="A40" s="3">
        <v>36</v>
      </c>
      <c r="B40" s="2">
        <v>4.1763997446152599E-4</v>
      </c>
      <c r="C40" s="2">
        <v>4.2321474596653701E-4</v>
      </c>
      <c r="D40" s="2">
        <v>4.3257087110165502E-4</v>
      </c>
      <c r="E40" s="3">
        <v>4.39413039546156E-4</v>
      </c>
      <c r="F40" s="3">
        <v>4.4328548680693398E-4</v>
      </c>
      <c r="G40" s="3">
        <v>4.4608641551055901E-4</v>
      </c>
      <c r="H40" s="3">
        <v>4.4875897114410101E-4</v>
      </c>
      <c r="I40" s="3">
        <v>4.5109453991525002E-4</v>
      </c>
      <c r="J40" s="3">
        <v>4.5243474298713502E-4</v>
      </c>
      <c r="K40" s="3">
        <v>4.52560597031511E-4</v>
      </c>
      <c r="L40" s="3">
        <v>4.5253940072048502E-4</v>
      </c>
      <c r="M40" s="3">
        <v>4.5249719760923703E-4</v>
      </c>
      <c r="N40" s="3">
        <v>4.5244448760767199E-4</v>
      </c>
      <c r="O40" s="3">
        <v>4.5238025686068398E-4</v>
      </c>
      <c r="P40" s="3">
        <v>4.4745550278991E-4</v>
      </c>
      <c r="Q40" s="3">
        <v>4.4744679101959298E-4</v>
      </c>
      <c r="R40" s="3">
        <v>4.4742315117699298E-4</v>
      </c>
      <c r="S40" s="3">
        <v>4.4738795899684601E-4</v>
      </c>
      <c r="T40" s="3">
        <v>4.4733822631807E-4</v>
      </c>
      <c r="U40" s="3">
        <v>4.4690386598625603E-4</v>
      </c>
      <c r="V40" s="3">
        <v>4.4526458669147802E-4</v>
      </c>
      <c r="W40" s="3">
        <v>4.4293189587214999E-4</v>
      </c>
      <c r="X40" s="3">
        <v>4.4029283120787901E-4</v>
      </c>
      <c r="Y40" s="3">
        <v>4.3776221141173102E-4</v>
      </c>
      <c r="Z40" s="3">
        <v>4.3579413121154497E-4</v>
      </c>
      <c r="AA40" s="3">
        <v>4.3469042996156299E-4</v>
      </c>
      <c r="AB40" s="3">
        <v>4.3444132136033199E-4</v>
      </c>
      <c r="AC40" s="3">
        <v>4.3481556745402199E-4</v>
      </c>
      <c r="AD40" s="2"/>
      <c r="AE40" s="4">
        <v>36</v>
      </c>
      <c r="AF40" s="3">
        <v>4.3481556745402199E-4</v>
      </c>
      <c r="AG40" s="2"/>
      <c r="AJ40" s="2"/>
    </row>
    <row r="41" spans="1:36" ht="31" x14ac:dyDescent="0.35">
      <c r="A41" s="3">
        <v>37</v>
      </c>
      <c r="B41" s="2">
        <v>3.4705428172542501E-4</v>
      </c>
      <c r="C41" s="2">
        <v>3.5233710190374801E-4</v>
      </c>
      <c r="D41" s="2">
        <v>3.5610299729845997E-4</v>
      </c>
      <c r="E41" s="3">
        <v>3.5990771476710002E-4</v>
      </c>
      <c r="F41" s="3">
        <v>3.6291641150189101E-4</v>
      </c>
      <c r="G41" s="3">
        <v>3.6400847968397801E-4</v>
      </c>
      <c r="H41" s="3">
        <v>3.6304072817108698E-4</v>
      </c>
      <c r="I41" s="3">
        <v>3.6043697119166301E-4</v>
      </c>
      <c r="J41" s="3">
        <v>3.5680739408242501E-4</v>
      </c>
      <c r="K41" s="3">
        <v>3.5482024332400298E-4</v>
      </c>
      <c r="L41" s="3">
        <v>3.5442597041358798E-4</v>
      </c>
      <c r="M41" s="3">
        <v>3.54018486736149E-4</v>
      </c>
      <c r="N41" s="3">
        <v>3.5363039330642997E-4</v>
      </c>
      <c r="O41" s="3">
        <v>3.5326228308566002E-4</v>
      </c>
      <c r="P41" s="3">
        <v>3.3790805620643002E-4</v>
      </c>
      <c r="Q41" s="3">
        <v>3.37758036102953E-4</v>
      </c>
      <c r="R41" s="3">
        <v>3.3761793441623001E-4</v>
      </c>
      <c r="S41" s="3">
        <v>3.3749180336294999E-4</v>
      </c>
      <c r="T41" s="3">
        <v>3.37377725230938E-4</v>
      </c>
      <c r="U41" s="3">
        <v>3.3692991696373799E-4</v>
      </c>
      <c r="V41" s="3">
        <v>3.3688565027422199E-4</v>
      </c>
      <c r="W41" s="3">
        <v>3.3793409207917498E-4</v>
      </c>
      <c r="X41" s="3">
        <v>3.3975036926094598E-4</v>
      </c>
      <c r="Y41" s="3">
        <v>3.4172700253498801E-4</v>
      </c>
      <c r="Z41" s="3">
        <v>3.4321869109897401E-4</v>
      </c>
      <c r="AA41" s="3">
        <v>3.44103414346683E-4</v>
      </c>
      <c r="AB41" s="3">
        <v>3.4514477703363402E-4</v>
      </c>
      <c r="AC41" s="3">
        <v>3.4753086163167798E-4</v>
      </c>
      <c r="AD41" s="2"/>
      <c r="AE41" s="4">
        <v>37</v>
      </c>
      <c r="AF41" s="3">
        <v>3.4753086163167798E-4</v>
      </c>
      <c r="AG41" s="2"/>
      <c r="AJ41" s="2"/>
    </row>
    <row r="42" spans="1:36" ht="31" x14ac:dyDescent="0.35">
      <c r="A42" s="3">
        <v>38</v>
      </c>
      <c r="B42" s="2">
        <v>2.68989162911476E-4</v>
      </c>
      <c r="C42" s="2">
        <v>2.69032854051676E-4</v>
      </c>
      <c r="D42" s="2">
        <v>2.7115066967213199E-4</v>
      </c>
      <c r="E42" s="3">
        <v>2.7369158341148298E-4</v>
      </c>
      <c r="F42" s="3">
        <v>2.74981518397692E-4</v>
      </c>
      <c r="G42" s="3">
        <v>2.7431669745190502E-4</v>
      </c>
      <c r="H42" s="3">
        <v>2.7194520095510298E-4</v>
      </c>
      <c r="I42" s="3">
        <v>2.6868073504489098E-4</v>
      </c>
      <c r="J42" s="3">
        <v>2.6546951492497002E-4</v>
      </c>
      <c r="K42" s="3">
        <v>2.6413198159593298E-4</v>
      </c>
      <c r="L42" s="3">
        <v>2.6389428747411198E-4</v>
      </c>
      <c r="M42" s="3">
        <v>2.6367010519216799E-4</v>
      </c>
      <c r="N42" s="3">
        <v>2.6345363932677801E-4</v>
      </c>
      <c r="O42" s="3">
        <v>2.6324382179948499E-4</v>
      </c>
      <c r="P42" s="3">
        <v>2.6623918412305798E-4</v>
      </c>
      <c r="Q42" s="3">
        <v>2.6615646977235798E-4</v>
      </c>
      <c r="R42" s="3">
        <v>2.6608258740809998E-4</v>
      </c>
      <c r="S42" s="3">
        <v>2.6601949291065699E-4</v>
      </c>
      <c r="T42" s="3">
        <v>2.6596665797095601E-4</v>
      </c>
      <c r="U42" s="3">
        <v>2.65879435931894E-4</v>
      </c>
      <c r="V42" s="3">
        <v>2.6647874005001899E-4</v>
      </c>
      <c r="W42" s="3">
        <v>2.6777795366885501E-4</v>
      </c>
      <c r="X42" s="3">
        <v>2.6916304668792598E-4</v>
      </c>
      <c r="Y42" s="3">
        <v>2.6995675288140898E-4</v>
      </c>
      <c r="Z42" s="3">
        <v>2.6969304191181901E-4</v>
      </c>
      <c r="AA42" s="3">
        <v>2.6852912232086399E-4</v>
      </c>
      <c r="AB42" s="3">
        <v>2.67189066917312E-4</v>
      </c>
      <c r="AC42" s="3">
        <v>2.6636591242273699E-4</v>
      </c>
      <c r="AD42" s="2"/>
      <c r="AE42" s="4">
        <v>38</v>
      </c>
      <c r="AF42" s="3">
        <v>2.6636591242273699E-4</v>
      </c>
      <c r="AG42" s="2"/>
      <c r="AJ42" s="2"/>
    </row>
    <row r="43" spans="1:36" ht="31" x14ac:dyDescent="0.35">
      <c r="A43" s="3">
        <v>39</v>
      </c>
      <c r="B43" s="2">
        <v>1.75198978393875E-4</v>
      </c>
      <c r="C43" s="2">
        <v>1.7640018883063901E-4</v>
      </c>
      <c r="D43" s="2">
        <v>1.77655739484421E-4</v>
      </c>
      <c r="E43" s="3">
        <v>1.7839587279959199E-4</v>
      </c>
      <c r="F43" s="3">
        <v>1.7817778123445499E-4</v>
      </c>
      <c r="G43" s="3">
        <v>1.7694118646001999E-4</v>
      </c>
      <c r="H43" s="3">
        <v>1.7492900727309201E-4</v>
      </c>
      <c r="I43" s="3">
        <v>1.7249116012333301E-4</v>
      </c>
      <c r="J43" s="3">
        <v>1.6994705196023401E-4</v>
      </c>
      <c r="K43" s="3">
        <v>1.6869820229428999E-4</v>
      </c>
      <c r="L43" s="3">
        <v>1.68455860197358E-4</v>
      </c>
      <c r="M43" s="3">
        <v>1.68207822013175E-4</v>
      </c>
      <c r="N43" s="3">
        <v>1.6797070883472299E-4</v>
      </c>
      <c r="O43" s="3">
        <v>1.6774402739823201E-4</v>
      </c>
      <c r="P43" s="3">
        <v>1.6109281685140999E-4</v>
      </c>
      <c r="Q43" s="3">
        <v>1.61094633000341E-4</v>
      </c>
      <c r="R43" s="3">
        <v>1.61100974537059E-4</v>
      </c>
      <c r="S43" s="3">
        <v>1.6111042345121499E-4</v>
      </c>
      <c r="T43" s="3">
        <v>1.6112203441211E-4</v>
      </c>
      <c r="U43" s="3">
        <v>1.6119334701791401E-4</v>
      </c>
      <c r="V43" s="3">
        <v>1.61406772808188E-4</v>
      </c>
      <c r="W43" s="3">
        <v>1.6169333497822501E-4</v>
      </c>
      <c r="X43" s="3">
        <v>1.6212672813489801E-4</v>
      </c>
      <c r="Y43" s="3">
        <v>1.62781706028788E-4</v>
      </c>
      <c r="Z43" s="3">
        <v>1.6357303909849601E-4</v>
      </c>
      <c r="AA43" s="3">
        <v>1.6422174039616399E-4</v>
      </c>
      <c r="AB43" s="3">
        <v>1.64545938911238E-4</v>
      </c>
      <c r="AC43" s="3">
        <v>1.6480671389716199E-4</v>
      </c>
      <c r="AD43" s="2"/>
      <c r="AE43" s="4">
        <v>39</v>
      </c>
      <c r="AF43" s="3">
        <v>1.6480671389716199E-4</v>
      </c>
      <c r="AG43" s="2"/>
      <c r="AJ43" s="2"/>
    </row>
    <row r="44" spans="1:36" ht="31" x14ac:dyDescent="0.35">
      <c r="A44" s="3">
        <v>40</v>
      </c>
      <c r="B44" s="2">
        <v>1.2835839433542501E-4</v>
      </c>
      <c r="C44" s="2">
        <v>1.2855420920067901E-4</v>
      </c>
      <c r="D44" s="2">
        <v>1.2745863095285799E-4</v>
      </c>
      <c r="E44" s="3">
        <v>1.2628509942667901E-4</v>
      </c>
      <c r="F44" s="3">
        <v>1.2534541719784001E-4</v>
      </c>
      <c r="G44" s="3">
        <v>1.2428563493164599E-4</v>
      </c>
      <c r="H44" s="3">
        <v>1.2306650501458399E-4</v>
      </c>
      <c r="I44" s="3">
        <v>1.21840987524711E-4</v>
      </c>
      <c r="J44" s="3">
        <v>1.2074918465961801E-4</v>
      </c>
      <c r="K44" s="3">
        <v>1.2029921236259501E-4</v>
      </c>
      <c r="L44" s="3">
        <v>1.20219162109025E-4</v>
      </c>
      <c r="M44" s="3">
        <v>1.201421579971E-4</v>
      </c>
      <c r="N44" s="3">
        <v>1.20069052394272E-4</v>
      </c>
      <c r="O44" s="3">
        <v>1.19998571947113E-4</v>
      </c>
      <c r="P44" s="3">
        <v>1.19955401290786E-4</v>
      </c>
      <c r="Q44" s="3">
        <v>1.19881137183473E-4</v>
      </c>
      <c r="R44" s="3">
        <v>1.19809300968389E-4</v>
      </c>
      <c r="S44" s="3">
        <v>1.19741080717236E-4</v>
      </c>
      <c r="T44" s="3">
        <v>1.1967550928538599E-4</v>
      </c>
      <c r="U44" s="3">
        <v>1.1940714127295401E-4</v>
      </c>
      <c r="V44" s="3">
        <v>1.19135367115306E-4</v>
      </c>
      <c r="W44" s="3">
        <v>1.19191760480498E-4</v>
      </c>
      <c r="X44" s="3">
        <v>1.1946851929975201E-4</v>
      </c>
      <c r="Y44" s="3">
        <v>1.19788701726946E-4</v>
      </c>
      <c r="Z44" s="3">
        <v>1.1998596134190101E-4</v>
      </c>
      <c r="AA44" s="3">
        <v>1.19969728908156E-4</v>
      </c>
      <c r="AB44" s="3">
        <v>1.1972339799519099E-4</v>
      </c>
      <c r="AC44" s="3">
        <v>1.1923867073027101E-4</v>
      </c>
      <c r="AD44" s="2"/>
      <c r="AE44" s="4">
        <v>40</v>
      </c>
      <c r="AF44" s="3">
        <v>1.1923867073027101E-4</v>
      </c>
      <c r="AG44" s="2"/>
      <c r="AJ44" s="2"/>
    </row>
    <row r="45" spans="1:36" ht="31" x14ac:dyDescent="0.35">
      <c r="A45" s="3">
        <v>41</v>
      </c>
      <c r="B45" s="2">
        <v>1.19828172497098E-4</v>
      </c>
      <c r="C45" s="2">
        <v>1.1779414030398201E-4</v>
      </c>
      <c r="D45" s="2">
        <v>1.15937936341643E-4</v>
      </c>
      <c r="E45" s="3">
        <v>1.14154075172035E-4</v>
      </c>
      <c r="F45" s="3">
        <v>1.1244319143189201E-4</v>
      </c>
      <c r="G45" s="3">
        <v>1.11193878109905E-4</v>
      </c>
      <c r="H45" s="3">
        <v>1.10693136103311E-4</v>
      </c>
      <c r="I45" s="3">
        <v>1.10734957143657E-4</v>
      </c>
      <c r="J45" s="3">
        <v>1.1066210649996999E-4</v>
      </c>
      <c r="K45" s="3">
        <v>1.10355707349653E-4</v>
      </c>
      <c r="L45" s="3">
        <v>1.1026482082494E-4</v>
      </c>
      <c r="M45" s="3">
        <v>1.1016193989766501E-4</v>
      </c>
      <c r="N45" s="3">
        <v>1.10050156144108E-4</v>
      </c>
      <c r="O45" s="3">
        <v>1.09929263459454E-4</v>
      </c>
      <c r="P45" s="3">
        <v>1.0831071183452E-4</v>
      </c>
      <c r="Q45" s="3">
        <v>1.08228312837356E-4</v>
      </c>
      <c r="R45" s="3">
        <v>1.0813707440495201E-4</v>
      </c>
      <c r="S45" s="3">
        <v>1.0803812806016401E-4</v>
      </c>
      <c r="T45" s="3">
        <v>1.0793101705422E-4</v>
      </c>
      <c r="U45" s="3">
        <v>1.07285417593337E-4</v>
      </c>
      <c r="V45" s="3">
        <v>1.05704398287984E-4</v>
      </c>
      <c r="W45" s="3">
        <v>1.0427080965544201E-4</v>
      </c>
      <c r="X45" s="3">
        <v>1.03282262582121E-4</v>
      </c>
      <c r="Y45" s="3">
        <v>1.0251447148432E-4</v>
      </c>
      <c r="Z45" s="3">
        <v>1.01847446621561E-4</v>
      </c>
      <c r="AA45" s="3">
        <v>1.01836232035142E-4</v>
      </c>
      <c r="AB45" s="3">
        <v>1.0245856754028599E-4</v>
      </c>
      <c r="AC45" s="3">
        <v>1.02550549971144E-4</v>
      </c>
      <c r="AD45" s="2"/>
      <c r="AE45" s="4">
        <v>41</v>
      </c>
      <c r="AF45" s="3">
        <v>1.02550549971144E-4</v>
      </c>
      <c r="AG45" s="2"/>
      <c r="AJ45" s="2"/>
    </row>
    <row r="46" spans="1:36" ht="31" x14ac:dyDescent="0.35">
      <c r="A46" s="3">
        <v>42</v>
      </c>
      <c r="B46" s="2">
        <v>6.31564145777895E-5</v>
      </c>
      <c r="C46" s="2">
        <v>6.2846549792599401E-5</v>
      </c>
      <c r="D46" s="2">
        <v>6.5564008932426506E-5</v>
      </c>
      <c r="E46" s="5">
        <v>6.8229109373734204E-5</v>
      </c>
      <c r="F46" s="5">
        <v>7.0445245381871798E-5</v>
      </c>
      <c r="G46" s="5">
        <v>7.2444738335091999E-5</v>
      </c>
      <c r="H46" s="5">
        <v>7.4178444080151795E-5</v>
      </c>
      <c r="I46" s="5">
        <v>7.5693388081227305E-5</v>
      </c>
      <c r="J46" s="5">
        <v>7.7227257073745007E-5</v>
      </c>
      <c r="K46" s="5">
        <v>7.8145773639305103E-5</v>
      </c>
      <c r="L46" s="5">
        <v>7.8350660512163295E-5</v>
      </c>
      <c r="M46" s="5">
        <v>7.8564151522711603E-5</v>
      </c>
      <c r="N46" s="5">
        <v>7.8786303985165694E-5</v>
      </c>
      <c r="O46" s="5">
        <v>7.9017559298875299E-5</v>
      </c>
      <c r="P46" s="5">
        <v>7.96496471406927E-5</v>
      </c>
      <c r="Q46" s="5">
        <v>7.9929605679896902E-5</v>
      </c>
      <c r="R46" s="5">
        <v>8.0217806637699298E-5</v>
      </c>
      <c r="S46" s="5">
        <v>8.0514620277548503E-5</v>
      </c>
      <c r="T46" s="5">
        <v>8.0819551460923502E-5</v>
      </c>
      <c r="U46" s="5">
        <v>8.2449144610604602E-5</v>
      </c>
      <c r="V46" s="5">
        <v>8.5929940037799294E-5</v>
      </c>
      <c r="W46" s="5">
        <v>8.9034128943750996E-5</v>
      </c>
      <c r="X46" s="5">
        <v>9.1445524959897698E-5</v>
      </c>
      <c r="Y46" s="5">
        <v>9.3432628078970393E-5</v>
      </c>
      <c r="Z46" s="5">
        <v>9.5098578423857304E-5</v>
      </c>
      <c r="AA46" s="5">
        <v>9.5708241059479994E-5</v>
      </c>
      <c r="AB46" s="5">
        <v>9.5059806041666205E-5</v>
      </c>
      <c r="AC46" s="5">
        <v>9.4391219367917194E-5</v>
      </c>
      <c r="AD46" s="2"/>
      <c r="AE46" s="4">
        <v>42</v>
      </c>
      <c r="AF46" s="5">
        <v>9.4391219367917194E-5</v>
      </c>
      <c r="AG46" s="2"/>
      <c r="AJ46" s="2"/>
    </row>
    <row r="47" spans="1:36" ht="31" x14ac:dyDescent="0.35">
      <c r="A47" s="3">
        <v>43</v>
      </c>
      <c r="B47" s="2">
        <v>6.1518918081117995E-5</v>
      </c>
      <c r="C47" s="2">
        <v>6.2539657884615497E-5</v>
      </c>
      <c r="D47" s="2">
        <v>6.3933442856224198E-5</v>
      </c>
      <c r="E47" s="5">
        <v>6.4562052850245999E-5</v>
      </c>
      <c r="F47" s="5">
        <v>6.3852283489585496E-5</v>
      </c>
      <c r="G47" s="5">
        <v>6.2637582538569103E-5</v>
      </c>
      <c r="H47" s="5">
        <v>6.1735839606132399E-5</v>
      </c>
      <c r="I47" s="5">
        <v>6.1542206604571804E-5</v>
      </c>
      <c r="J47" s="5">
        <v>6.2182187971725203E-5</v>
      </c>
      <c r="K47" s="5">
        <v>6.2748470469896198E-5</v>
      </c>
      <c r="L47" s="5">
        <v>6.2872004101176894E-5</v>
      </c>
      <c r="M47" s="5">
        <v>6.2996119534427093E-5</v>
      </c>
      <c r="N47" s="5">
        <v>6.3121435510413696E-5</v>
      </c>
      <c r="O47" s="5">
        <v>6.3246807561335698E-5</v>
      </c>
      <c r="P47" s="5">
        <v>6.3005663949653893E-5</v>
      </c>
      <c r="Q47" s="5">
        <v>6.3128061977075296E-5</v>
      </c>
      <c r="R47" s="5">
        <v>6.3245873403962105E-5</v>
      </c>
      <c r="S47" s="5">
        <v>6.3358672680471301E-5</v>
      </c>
      <c r="T47" s="5">
        <v>6.3465291781653001E-5</v>
      </c>
      <c r="U47" s="5">
        <v>6.3894753462640297E-5</v>
      </c>
      <c r="V47" s="5">
        <v>6.4182502895201003E-5</v>
      </c>
      <c r="W47" s="5">
        <v>6.38566583806925E-5</v>
      </c>
      <c r="X47" s="5">
        <v>6.3172118107442701E-5</v>
      </c>
      <c r="Y47" s="5">
        <v>6.2221522672412796E-5</v>
      </c>
      <c r="Z47" s="5">
        <v>6.09571319199962E-5</v>
      </c>
      <c r="AA47" s="5">
        <v>5.9408067168675303E-5</v>
      </c>
      <c r="AB47" s="5">
        <v>5.7891960216283302E-5</v>
      </c>
      <c r="AC47" s="5">
        <v>5.69198974358277E-5</v>
      </c>
      <c r="AD47" s="2"/>
      <c r="AE47" s="4">
        <v>43</v>
      </c>
      <c r="AF47" s="5">
        <v>5.69198974358277E-5</v>
      </c>
      <c r="AG47" s="2"/>
      <c r="AJ47" s="2"/>
    </row>
    <row r="48" spans="1:36" ht="31" x14ac:dyDescent="0.35">
      <c r="A48" s="3">
        <v>44</v>
      </c>
      <c r="B48" s="2">
        <v>4.39290377784184E-5</v>
      </c>
      <c r="C48" s="2">
        <v>4.6983959519707802E-5</v>
      </c>
      <c r="D48" s="2">
        <v>5.0561885156698798E-5</v>
      </c>
      <c r="E48" s="5">
        <v>5.2012646608194298E-5</v>
      </c>
      <c r="F48" s="5">
        <v>5.1604192479611903E-5</v>
      </c>
      <c r="G48" s="5">
        <v>4.9916868004676702E-5</v>
      </c>
      <c r="H48" s="5">
        <v>4.7797056140587299E-5</v>
      </c>
      <c r="I48" s="5">
        <v>4.6052110960131097E-5</v>
      </c>
      <c r="J48" s="5">
        <v>4.4999105956578798E-5</v>
      </c>
      <c r="K48" s="5">
        <v>4.4714870222076601E-5</v>
      </c>
      <c r="L48" s="5">
        <v>4.4673704913145397E-5</v>
      </c>
      <c r="M48" s="5">
        <v>4.4636600258977002E-5</v>
      </c>
      <c r="N48" s="5">
        <v>4.4604032041747702E-5</v>
      </c>
      <c r="O48" s="5">
        <v>4.4575482623130302E-5</v>
      </c>
      <c r="P48" s="5">
        <v>4.4687614227283897E-5</v>
      </c>
      <c r="Q48" s="5">
        <v>4.4683215180937297E-5</v>
      </c>
      <c r="R48" s="5">
        <v>4.4680598759603001E-5</v>
      </c>
      <c r="S48" s="5">
        <v>4.4679854380786297E-5</v>
      </c>
      <c r="T48" s="5">
        <v>4.46803100430226E-5</v>
      </c>
      <c r="U48" s="5">
        <v>4.4696133996438498E-5</v>
      </c>
      <c r="V48" s="5">
        <v>4.4745007700410601E-5</v>
      </c>
      <c r="W48" s="5">
        <v>4.4780451616297197E-5</v>
      </c>
      <c r="X48" s="5">
        <v>4.4764621546371697E-5</v>
      </c>
      <c r="Y48" s="5">
        <v>4.46370096633858E-5</v>
      </c>
      <c r="Z48" s="5">
        <v>4.43553871303311E-5</v>
      </c>
      <c r="AA48" s="5">
        <v>4.3934789501708201E-5</v>
      </c>
      <c r="AB48" s="5">
        <v>4.3553752029512097E-5</v>
      </c>
      <c r="AC48" s="5">
        <v>4.3638090373207403E-5</v>
      </c>
      <c r="AD48" s="2"/>
      <c r="AE48" s="4">
        <v>44</v>
      </c>
      <c r="AF48" s="5">
        <v>4.3638090373207403E-5</v>
      </c>
      <c r="AG48" s="2"/>
      <c r="AJ48" s="2"/>
    </row>
    <row r="49" spans="1:36" ht="31" x14ac:dyDescent="0.35">
      <c r="A49" s="3">
        <v>45</v>
      </c>
      <c r="B49" s="2">
        <v>3.6498297196926603E-5</v>
      </c>
      <c r="C49" s="2">
        <v>3.6928191005481901E-5</v>
      </c>
      <c r="D49" s="2">
        <v>3.73123739667619E-5</v>
      </c>
      <c r="E49" s="5">
        <v>3.7385294906491597E-5</v>
      </c>
      <c r="F49" s="5">
        <v>3.7104561709151803E-5</v>
      </c>
      <c r="G49" s="5">
        <v>3.6523633923526698E-5</v>
      </c>
      <c r="H49" s="5">
        <v>3.5988890410506498E-5</v>
      </c>
      <c r="I49" s="5">
        <v>3.6021960134015099E-5</v>
      </c>
      <c r="J49" s="5">
        <v>3.67008556005437E-5</v>
      </c>
      <c r="K49" s="5">
        <v>3.7137740890554399E-5</v>
      </c>
      <c r="L49" s="5">
        <v>3.72240335229017E-5</v>
      </c>
      <c r="M49" s="5">
        <v>3.7309768972842201E-5</v>
      </c>
      <c r="N49" s="5">
        <v>3.7392882533445199E-5</v>
      </c>
      <c r="O49" s="5">
        <v>3.7472767382500402E-5</v>
      </c>
      <c r="P49" s="5">
        <v>3.8700990100416502E-5</v>
      </c>
      <c r="Q49" s="5">
        <v>3.8738863873122702E-5</v>
      </c>
      <c r="R49" s="5">
        <v>3.8773335484972101E-5</v>
      </c>
      <c r="S49" s="5">
        <v>3.8804831440147799E-5</v>
      </c>
      <c r="T49" s="5">
        <v>3.8833303485422E-5</v>
      </c>
      <c r="U49" s="5">
        <v>3.89437850943656E-5</v>
      </c>
      <c r="V49" s="5">
        <v>3.9013728738895502E-5</v>
      </c>
      <c r="W49" s="5">
        <v>3.89051652988718E-5</v>
      </c>
      <c r="X49" s="5">
        <v>3.8615593518446198E-5</v>
      </c>
      <c r="Y49" s="5">
        <v>3.8179924643875499E-5</v>
      </c>
      <c r="Z49" s="5">
        <v>3.7711045240701002E-5</v>
      </c>
      <c r="AA49" s="5">
        <v>3.7360827411855002E-5</v>
      </c>
      <c r="AB49" s="5">
        <v>3.7225803966860103E-5</v>
      </c>
      <c r="AC49" s="5">
        <v>3.7321083654045602E-5</v>
      </c>
      <c r="AD49" s="2"/>
      <c r="AE49" s="4">
        <v>45</v>
      </c>
      <c r="AF49" s="5">
        <v>3.7321083654045602E-5</v>
      </c>
      <c r="AG49" s="2"/>
      <c r="AJ49" s="2"/>
    </row>
    <row r="50" spans="1:36" ht="31" x14ac:dyDescent="0.35">
      <c r="A50" s="3">
        <v>46</v>
      </c>
      <c r="B50" s="2">
        <v>3.30050297722228E-5</v>
      </c>
      <c r="C50" s="2">
        <v>3.2622701793787302E-5</v>
      </c>
      <c r="D50" s="2">
        <v>3.4027683445151497E-5</v>
      </c>
      <c r="E50" s="5">
        <v>3.4102333922943597E-5</v>
      </c>
      <c r="F50" s="5">
        <v>3.3745589870628799E-5</v>
      </c>
      <c r="G50" s="5">
        <v>3.3388639756573699E-5</v>
      </c>
      <c r="H50" s="5">
        <v>3.3287907178488703E-5</v>
      </c>
      <c r="I50" s="5">
        <v>3.3206749452912599E-5</v>
      </c>
      <c r="J50" s="5">
        <v>3.2994847936592397E-5</v>
      </c>
      <c r="K50" s="5">
        <v>3.2909480738778599E-5</v>
      </c>
      <c r="L50" s="5">
        <v>3.2896090511344199E-5</v>
      </c>
      <c r="M50" s="5">
        <v>3.2884175843984101E-5</v>
      </c>
      <c r="N50" s="5">
        <v>3.2873251632621398E-5</v>
      </c>
      <c r="O50" s="5">
        <v>3.2863068994867098E-5</v>
      </c>
      <c r="P50" s="5">
        <v>3.3130010981583403E-5</v>
      </c>
      <c r="Q50" s="5">
        <v>3.3145418000778503E-5</v>
      </c>
      <c r="R50" s="5">
        <v>3.3160930871695103E-5</v>
      </c>
      <c r="S50" s="5">
        <v>3.3176585444689298E-5</v>
      </c>
      <c r="T50" s="5">
        <v>3.3192349571813597E-5</v>
      </c>
      <c r="U50" s="5">
        <v>3.3274120695488597E-5</v>
      </c>
      <c r="V50" s="5">
        <v>3.34268660126228E-5</v>
      </c>
      <c r="W50" s="5">
        <v>3.3505908882156201E-5</v>
      </c>
      <c r="X50" s="5">
        <v>3.3421700620802603E-5</v>
      </c>
      <c r="Y50" s="5">
        <v>3.3111680703101797E-5</v>
      </c>
      <c r="Z50" s="5">
        <v>3.2581534119355398E-5</v>
      </c>
      <c r="AA50" s="5">
        <v>3.1940312375232901E-5</v>
      </c>
      <c r="AB50" s="5">
        <v>3.1495475562662901E-5</v>
      </c>
      <c r="AC50" s="5">
        <v>3.17144657508592E-5</v>
      </c>
      <c r="AD50" s="2"/>
      <c r="AE50" s="4">
        <v>46</v>
      </c>
      <c r="AF50" s="5">
        <v>3.17144657508592E-5</v>
      </c>
      <c r="AG50" s="2"/>
      <c r="AJ50" s="2"/>
    </row>
    <row r="51" spans="1:36" ht="31" x14ac:dyDescent="0.35">
      <c r="A51" s="3">
        <v>47</v>
      </c>
      <c r="B51" s="2">
        <v>2.8433007534867699E-5</v>
      </c>
      <c r="C51" s="2">
        <v>3.0015501690077902E-5</v>
      </c>
      <c r="D51" s="2">
        <v>2.96983817311272E-5</v>
      </c>
      <c r="E51" s="5">
        <v>2.97875330735825E-5</v>
      </c>
      <c r="F51" s="5">
        <v>3.02734477616748E-5</v>
      </c>
      <c r="G51" s="5">
        <v>3.0716842002748099E-5</v>
      </c>
      <c r="H51" s="5">
        <v>3.0693270916731403E-5</v>
      </c>
      <c r="I51" s="5">
        <v>3.0450186193239098E-5</v>
      </c>
      <c r="J51" s="5">
        <v>3.0232945336411799E-5</v>
      </c>
      <c r="K51" s="5">
        <v>3.00757344665183E-5</v>
      </c>
      <c r="L51" s="5">
        <v>3.0038019333526099E-5</v>
      </c>
      <c r="M51" s="5">
        <v>2.9996396150597801E-5</v>
      </c>
      <c r="N51" s="5">
        <v>2.9954315656450398E-5</v>
      </c>
      <c r="O51" s="5">
        <v>2.9912227245812301E-5</v>
      </c>
      <c r="P51" s="5">
        <v>2.76547551091618E-5</v>
      </c>
      <c r="Q51" s="5">
        <v>2.7589068794238199E-5</v>
      </c>
      <c r="R51" s="5">
        <v>2.7523695718728799E-5</v>
      </c>
      <c r="S51" s="5">
        <v>2.7458605836120498E-5</v>
      </c>
      <c r="T51" s="5">
        <v>2.7393700032157601E-5</v>
      </c>
      <c r="U51" s="5">
        <v>2.7065920238497101E-5</v>
      </c>
      <c r="V51" s="5">
        <v>2.6447275410588201E-5</v>
      </c>
      <c r="W51" s="5">
        <v>2.5947736594587199E-5</v>
      </c>
      <c r="X51" s="5">
        <v>2.5648197963329302E-5</v>
      </c>
      <c r="Y51" s="5">
        <v>2.55752874178109E-5</v>
      </c>
      <c r="Z51" s="5">
        <v>2.5716236353351E-5</v>
      </c>
      <c r="AA51" s="5">
        <v>2.6091436214809901E-5</v>
      </c>
      <c r="AB51" s="5">
        <v>2.67724821214375E-5</v>
      </c>
      <c r="AC51" s="5">
        <v>2.7756366054825699E-5</v>
      </c>
      <c r="AD51" s="2"/>
      <c r="AE51" s="4">
        <v>47</v>
      </c>
      <c r="AF51" s="5">
        <v>2.7756366054825699E-5</v>
      </c>
      <c r="AG51" s="2"/>
      <c r="AJ51" s="2"/>
    </row>
    <row r="52" spans="1:36" ht="31" x14ac:dyDescent="0.35">
      <c r="A52" s="3">
        <v>48</v>
      </c>
      <c r="B52" s="2">
        <v>1.95760774479673E-5</v>
      </c>
      <c r="C52" s="2">
        <v>1.6158475184394E-5</v>
      </c>
      <c r="D52" s="2">
        <v>1.5354847521721398E-5</v>
      </c>
      <c r="E52" s="5">
        <v>1.6749860230326901E-5</v>
      </c>
      <c r="F52" s="5">
        <v>1.8716619221244299E-5</v>
      </c>
      <c r="G52" s="5">
        <v>1.9832347291081898E-5</v>
      </c>
      <c r="H52" s="5">
        <v>2.0146020853034899E-5</v>
      </c>
      <c r="I52" s="5">
        <v>2.0045194241967199E-5</v>
      </c>
      <c r="J52" s="5">
        <v>1.9668499546712199E-5</v>
      </c>
      <c r="K52" s="5">
        <v>1.93840684052951E-5</v>
      </c>
      <c r="L52" s="5">
        <v>1.9321014294285499E-5</v>
      </c>
      <c r="M52" s="5">
        <v>1.9256333260931099E-5</v>
      </c>
      <c r="N52" s="5">
        <v>1.9190010605692002E-5</v>
      </c>
      <c r="O52" s="5">
        <v>1.9122170376014401E-5</v>
      </c>
      <c r="P52" s="5">
        <v>1.9132570779342799E-5</v>
      </c>
      <c r="Q52" s="5">
        <v>1.90519368588784E-5</v>
      </c>
      <c r="R52" s="5">
        <v>1.8970328657566599E-5</v>
      </c>
      <c r="S52" s="5">
        <v>1.8887943547041199E-5</v>
      </c>
      <c r="T52" s="5">
        <v>1.88048897054691E-5</v>
      </c>
      <c r="U52" s="5">
        <v>1.8383427061643298E-5</v>
      </c>
      <c r="V52" s="5">
        <v>1.75319870843723E-5</v>
      </c>
      <c r="W52" s="5">
        <v>1.67049236947383E-5</v>
      </c>
      <c r="X52" s="5">
        <v>1.5947297092434399E-5</v>
      </c>
      <c r="Y52" s="5">
        <v>1.5291026489195501E-5</v>
      </c>
      <c r="Z52" s="5">
        <v>1.4874413925756399E-5</v>
      </c>
      <c r="AA52" s="5">
        <v>1.50686822188512E-5</v>
      </c>
      <c r="AB52" s="5">
        <v>1.57895434472419E-5</v>
      </c>
      <c r="AC52" s="5">
        <v>1.6691564297116799E-5</v>
      </c>
      <c r="AD52" s="2"/>
      <c r="AE52" s="4">
        <v>48</v>
      </c>
      <c r="AF52" s="5">
        <v>1.6691564297116799E-5</v>
      </c>
      <c r="AG52" s="2"/>
      <c r="AJ52" s="2"/>
    </row>
    <row r="53" spans="1:36" ht="31" x14ac:dyDescent="0.35">
      <c r="A53" s="3">
        <v>49</v>
      </c>
      <c r="B53" s="2">
        <v>1.60485571236501E-5</v>
      </c>
      <c r="C53" s="2">
        <v>1.5039639259378499E-5</v>
      </c>
      <c r="D53" s="2">
        <v>1.4182802591126901E-5</v>
      </c>
      <c r="E53" s="5">
        <v>1.42982713298506E-5</v>
      </c>
      <c r="F53" s="5">
        <v>1.4668340006591999E-5</v>
      </c>
      <c r="G53" s="5">
        <v>1.51672722484498E-5</v>
      </c>
      <c r="H53" s="5">
        <v>1.56455008254473E-5</v>
      </c>
      <c r="I53" s="5">
        <v>1.5964480590970799E-5</v>
      </c>
      <c r="J53" s="5">
        <v>1.6108034723692799E-5</v>
      </c>
      <c r="K53" s="5">
        <v>1.6106805772105101E-5</v>
      </c>
      <c r="L53" s="5">
        <v>1.61002837612047E-5</v>
      </c>
      <c r="M53" s="5">
        <v>1.6091367340201899E-5</v>
      </c>
      <c r="N53" s="5">
        <v>1.60806310240452E-5</v>
      </c>
      <c r="O53" s="5">
        <v>1.60680007607523E-5</v>
      </c>
      <c r="P53" s="5">
        <v>1.5880065938764201E-5</v>
      </c>
      <c r="Q53" s="5">
        <v>1.5854676868002098E-5</v>
      </c>
      <c r="R53" s="5">
        <v>1.5826862489835001E-5</v>
      </c>
      <c r="S53" s="5">
        <v>1.5796985580107601E-5</v>
      </c>
      <c r="T53" s="5">
        <v>1.5765099468001699E-5</v>
      </c>
      <c r="U53" s="5">
        <v>1.5581693998967E-5</v>
      </c>
      <c r="V53" s="5">
        <v>1.51667635460606E-5</v>
      </c>
      <c r="W53" s="5">
        <v>1.4787554012527E-5</v>
      </c>
      <c r="X53" s="5">
        <v>1.4460166002691499E-5</v>
      </c>
      <c r="Y53" s="5">
        <v>1.41604401268761E-5</v>
      </c>
      <c r="Z53" s="5">
        <v>1.3782296104448099E-5</v>
      </c>
      <c r="AA53" s="5">
        <v>1.3069082609862999E-5</v>
      </c>
      <c r="AB53" s="5">
        <v>1.2310275180102699E-5</v>
      </c>
      <c r="AC53" s="5">
        <v>1.19188025790072E-5</v>
      </c>
      <c r="AD53" s="2"/>
      <c r="AE53" s="4">
        <v>49</v>
      </c>
      <c r="AF53" s="5">
        <v>1.19188025790072E-5</v>
      </c>
      <c r="AG53" s="2"/>
      <c r="AJ53" s="2"/>
    </row>
    <row r="54" spans="1:36" ht="31" x14ac:dyDescent="0.35">
      <c r="A54" s="3">
        <v>50</v>
      </c>
      <c r="B54" s="2">
        <v>1.2418863382299701E-5</v>
      </c>
      <c r="C54" s="2">
        <v>1.0705523961605499E-5</v>
      </c>
      <c r="D54" s="2">
        <v>9.5336320058884093E-6</v>
      </c>
      <c r="E54" s="5">
        <v>1.0352986109805999E-5</v>
      </c>
      <c r="F54" s="5">
        <v>1.0715610003683601E-5</v>
      </c>
      <c r="G54" s="5">
        <v>1.0578407001545501E-5</v>
      </c>
      <c r="H54" s="5">
        <v>1.02314329128121E-5</v>
      </c>
      <c r="I54" s="5">
        <v>9.7827694277592794E-6</v>
      </c>
      <c r="J54" s="5">
        <v>9.3116734829792305E-6</v>
      </c>
      <c r="K54" s="5">
        <v>9.0845199950399399E-6</v>
      </c>
      <c r="L54" s="5">
        <v>9.0402596112083801E-6</v>
      </c>
      <c r="M54" s="5">
        <v>8.9964182198124394E-6</v>
      </c>
      <c r="N54" s="5">
        <v>8.9531121684899594E-6</v>
      </c>
      <c r="O54" s="5">
        <v>8.91037491603337E-6</v>
      </c>
      <c r="P54" s="5">
        <v>8.8004171627765097E-6</v>
      </c>
      <c r="Q54" s="5">
        <v>8.76625462287394E-6</v>
      </c>
      <c r="R54" s="5">
        <v>8.7325821796310708E-6</v>
      </c>
      <c r="S54" s="5">
        <v>8.6993732859728102E-6</v>
      </c>
      <c r="T54" s="5">
        <v>8.6666096589374099E-6</v>
      </c>
      <c r="U54" s="5">
        <v>8.5089027546695097E-6</v>
      </c>
      <c r="V54" s="5">
        <v>8.2360709849459406E-6</v>
      </c>
      <c r="W54" s="5">
        <v>8.0751516862767101E-6</v>
      </c>
      <c r="X54" s="5">
        <v>8.0529289667692201E-6</v>
      </c>
      <c r="Y54" s="5">
        <v>8.1058810406634695E-6</v>
      </c>
      <c r="Z54" s="5">
        <v>8.1500669860855406E-6</v>
      </c>
      <c r="AA54" s="5">
        <v>8.5867073039027798E-6</v>
      </c>
      <c r="AB54" s="5">
        <v>8.9374726548716008E-6</v>
      </c>
      <c r="AC54" s="5">
        <v>8.9819383854266998E-6</v>
      </c>
      <c r="AD54" s="2"/>
      <c r="AE54" s="4">
        <v>50</v>
      </c>
      <c r="AF54" s="5">
        <v>8.9819383854266998E-6</v>
      </c>
      <c r="AG54" s="2"/>
      <c r="AJ54" s="2"/>
    </row>
    <row r="55" spans="1:36" ht="31" x14ac:dyDescent="0.35">
      <c r="A55" s="3">
        <v>51</v>
      </c>
      <c r="B55" s="2">
        <v>1.0453212605959699E-5</v>
      </c>
      <c r="C55" s="2">
        <v>9.9157317881079792E-6</v>
      </c>
      <c r="D55" s="2">
        <v>7.8676434349263208E-6</v>
      </c>
      <c r="E55" s="5">
        <v>7.6765511550427907E-6</v>
      </c>
      <c r="F55" s="5">
        <v>7.7380813519134796E-6</v>
      </c>
      <c r="G55" s="5">
        <v>7.8992721256886906E-6</v>
      </c>
      <c r="H55" s="5">
        <v>8.1098237726325406E-6</v>
      </c>
      <c r="I55" s="5">
        <v>8.2774509237271201E-6</v>
      </c>
      <c r="J55" s="5">
        <v>8.3232676998657704E-6</v>
      </c>
      <c r="K55" s="5">
        <v>8.2799590300210803E-6</v>
      </c>
      <c r="L55" s="5">
        <v>8.2652904201094492E-6</v>
      </c>
      <c r="M55" s="5">
        <v>8.2486413031050801E-6</v>
      </c>
      <c r="N55" s="5">
        <v>8.22996431150438E-6</v>
      </c>
      <c r="O55" s="5">
        <v>8.2094030119076701E-6</v>
      </c>
      <c r="P55" s="5">
        <v>8.0803778371444307E-6</v>
      </c>
      <c r="Q55" s="5">
        <v>8.0591473494402007E-6</v>
      </c>
      <c r="R55" s="5">
        <v>8.0368241216764604E-6</v>
      </c>
      <c r="S55" s="5">
        <v>8.0137426261050002E-6</v>
      </c>
      <c r="T55" s="5">
        <v>7.99004010258935E-6</v>
      </c>
      <c r="U55" s="5">
        <v>7.8677744133032197E-6</v>
      </c>
      <c r="V55" s="5">
        <v>7.6657770127468895E-6</v>
      </c>
      <c r="W55" s="5">
        <v>7.5713591000541698E-6</v>
      </c>
      <c r="X55" s="5">
        <v>7.58701588426401E-6</v>
      </c>
      <c r="Y55" s="5">
        <v>7.7566787998471995E-6</v>
      </c>
      <c r="Z55" s="5">
        <v>8.1135832351030204E-6</v>
      </c>
      <c r="AA55" s="5">
        <v>8.1042652537128601E-6</v>
      </c>
      <c r="AB55" s="5">
        <v>7.9242374117077305E-6</v>
      </c>
      <c r="AC55" s="5">
        <v>7.6073971624110904E-6</v>
      </c>
      <c r="AD55" s="2"/>
      <c r="AE55" s="4">
        <v>51</v>
      </c>
      <c r="AF55" s="5">
        <v>7.6073971624110904E-6</v>
      </c>
      <c r="AG55" s="2"/>
      <c r="AJ55" s="2"/>
    </row>
    <row r="56" spans="1:36" ht="31" x14ac:dyDescent="0.35">
      <c r="A56" s="3">
        <v>52</v>
      </c>
      <c r="B56" s="2">
        <v>6.7097275570483599E-6</v>
      </c>
      <c r="C56" s="2">
        <v>6.4847001276881999E-6</v>
      </c>
      <c r="D56" s="2">
        <v>7.1462840309704401E-6</v>
      </c>
      <c r="E56" s="5">
        <v>6.2082875591788203E-6</v>
      </c>
      <c r="F56" s="5">
        <v>5.6730728817287399E-6</v>
      </c>
      <c r="G56" s="5">
        <v>5.4409408720462403E-6</v>
      </c>
      <c r="H56" s="5">
        <v>5.2399530803757301E-6</v>
      </c>
      <c r="I56" s="5">
        <v>5.2245878268423103E-6</v>
      </c>
      <c r="J56" s="5">
        <v>5.3667960600465704E-6</v>
      </c>
      <c r="K56" s="5">
        <v>5.4478797070591103E-6</v>
      </c>
      <c r="L56" s="5">
        <v>5.4638151292348096E-6</v>
      </c>
      <c r="M56" s="5">
        <v>5.47951499249793E-6</v>
      </c>
      <c r="N56" s="5">
        <v>5.4951102683365801E-6</v>
      </c>
      <c r="O56" s="5">
        <v>5.5105964500923298E-6</v>
      </c>
      <c r="P56" s="5">
        <v>5.4315349925119301E-6</v>
      </c>
      <c r="Q56" s="5">
        <v>5.4500819399134E-6</v>
      </c>
      <c r="R56" s="5">
        <v>5.4685950768911201E-6</v>
      </c>
      <c r="S56" s="5">
        <v>5.4870974320863901E-6</v>
      </c>
      <c r="T56" s="5">
        <v>5.5055151563131603E-6</v>
      </c>
      <c r="U56" s="5">
        <v>5.5954222181836399E-6</v>
      </c>
      <c r="V56" s="5">
        <v>5.7588514831479897E-6</v>
      </c>
      <c r="W56" s="5">
        <v>5.8845690206299801E-6</v>
      </c>
      <c r="X56" s="5">
        <v>5.9353961039195897E-6</v>
      </c>
      <c r="Y56" s="5">
        <v>5.8711035897682798E-6</v>
      </c>
      <c r="Z56" s="5">
        <v>5.6944383745314502E-6</v>
      </c>
      <c r="AA56" s="5">
        <v>5.4527091443714896E-6</v>
      </c>
      <c r="AB56" s="5">
        <v>5.3123484061147302E-6</v>
      </c>
      <c r="AC56" s="5">
        <v>5.4582293004542397E-6</v>
      </c>
      <c r="AD56" s="2"/>
      <c r="AE56" s="4">
        <v>52</v>
      </c>
      <c r="AF56" s="5">
        <v>5.4582293004542397E-6</v>
      </c>
      <c r="AG56" s="2"/>
      <c r="AJ56" s="2"/>
    </row>
    <row r="57" spans="1:36" ht="31" x14ac:dyDescent="0.35">
      <c r="A57" s="3">
        <v>53</v>
      </c>
      <c r="B57" s="2">
        <v>5.3060342609246397E-6</v>
      </c>
      <c r="C57" s="2">
        <v>5.4588296093544302E-6</v>
      </c>
      <c r="D57" s="2">
        <v>5.5222260861689596E-6</v>
      </c>
      <c r="E57" s="5">
        <v>5.5524825025407298E-6</v>
      </c>
      <c r="F57" s="5">
        <v>5.1941096579855404E-6</v>
      </c>
      <c r="G57" s="5">
        <v>4.6247889083672296E-6</v>
      </c>
      <c r="H57" s="5">
        <v>4.63857565953751E-6</v>
      </c>
      <c r="I57" s="5">
        <v>4.5857068139862301E-6</v>
      </c>
      <c r="J57" s="5">
        <v>4.4567579276702502E-6</v>
      </c>
      <c r="K57" s="5">
        <v>4.4411251055924602E-6</v>
      </c>
      <c r="L57" s="5">
        <v>4.4452847384881797E-6</v>
      </c>
      <c r="M57" s="5">
        <v>4.4520907417056897E-6</v>
      </c>
      <c r="N57" s="5">
        <v>4.4618443416624704E-6</v>
      </c>
      <c r="O57" s="5">
        <v>4.4745026136452097E-6</v>
      </c>
      <c r="P57" s="5">
        <v>4.4001450370509501E-6</v>
      </c>
      <c r="Q57" s="5">
        <v>4.4085401448780599E-6</v>
      </c>
      <c r="R57" s="5">
        <v>4.4169038613539602E-6</v>
      </c>
      <c r="S57" s="5">
        <v>4.4252326824347E-6</v>
      </c>
      <c r="T57" s="5">
        <v>4.4333046386501703E-6</v>
      </c>
      <c r="U57" s="5">
        <v>4.4674757218782498E-6</v>
      </c>
      <c r="V57" s="5">
        <v>4.4821488028372697E-6</v>
      </c>
      <c r="W57" s="5">
        <v>4.4269671891436903E-6</v>
      </c>
      <c r="X57" s="5">
        <v>4.3909971665543399E-6</v>
      </c>
      <c r="Y57" s="5">
        <v>4.4936723374076598E-6</v>
      </c>
      <c r="Z57" s="5">
        <v>4.6069877026636602E-6</v>
      </c>
      <c r="AA57" s="5">
        <v>4.6379634939474097E-6</v>
      </c>
      <c r="AB57" s="5">
        <v>4.6559848411903397E-6</v>
      </c>
      <c r="AC57" s="5">
        <v>4.7606862512438297E-6</v>
      </c>
      <c r="AD57" s="2"/>
      <c r="AE57" s="4">
        <v>53</v>
      </c>
      <c r="AF57" s="5">
        <v>4.7606862512438297E-6</v>
      </c>
      <c r="AG57" s="2"/>
    </row>
    <row r="58" spans="1:36" ht="31" x14ac:dyDescent="0.35">
      <c r="A58" s="3">
        <v>54</v>
      </c>
      <c r="B58" s="2">
        <v>3.4270202202935402E-6</v>
      </c>
      <c r="C58" s="2">
        <v>3.9176434315886202E-6</v>
      </c>
      <c r="D58" s="2">
        <v>4.3524022239521897E-6</v>
      </c>
      <c r="E58" s="5">
        <v>4.3640691044577002E-6</v>
      </c>
      <c r="F58" s="5">
        <v>4.4688419088384697E-6</v>
      </c>
      <c r="G58" s="5">
        <v>4.5531076429076001E-6</v>
      </c>
      <c r="H58" s="5">
        <v>4.0109877716618902E-6</v>
      </c>
      <c r="I58" s="5">
        <v>3.5668381817611699E-6</v>
      </c>
      <c r="J58" s="5">
        <v>3.4683118417385898E-6</v>
      </c>
      <c r="K58" s="5">
        <v>3.4816688228502799E-6</v>
      </c>
      <c r="L58" s="5">
        <v>3.4842524260871701E-6</v>
      </c>
      <c r="M58" s="5">
        <v>3.4862543524419602E-6</v>
      </c>
      <c r="N58" s="5">
        <v>3.4870541830101999E-6</v>
      </c>
      <c r="O58" s="5">
        <v>3.4864273161066302E-6</v>
      </c>
      <c r="P58" s="5">
        <v>3.5874445817371999E-6</v>
      </c>
      <c r="Q58" s="5">
        <v>3.5725276926033201E-6</v>
      </c>
      <c r="R58" s="5">
        <v>3.5564156751088202E-6</v>
      </c>
      <c r="S58" s="5">
        <v>3.5393172472513699E-6</v>
      </c>
      <c r="T58" s="5">
        <v>3.52125477382352E-6</v>
      </c>
      <c r="U58" s="5">
        <v>3.4205326355508501E-6</v>
      </c>
      <c r="V58" s="5">
        <v>3.2924135404221799E-6</v>
      </c>
      <c r="W58" s="5">
        <v>3.3922159368084702E-6</v>
      </c>
      <c r="X58" s="5">
        <v>3.54349794165157E-6</v>
      </c>
      <c r="Y58" s="5">
        <v>3.5895867001636001E-6</v>
      </c>
      <c r="Z58" s="5">
        <v>3.6193510658528498E-6</v>
      </c>
      <c r="AA58" s="5">
        <v>3.7693666812744802E-6</v>
      </c>
      <c r="AB58" s="5">
        <v>4.0604198556056699E-6</v>
      </c>
      <c r="AC58" s="5">
        <v>4.3113428494806103E-6</v>
      </c>
      <c r="AD58" s="2"/>
      <c r="AE58" s="4">
        <v>54</v>
      </c>
      <c r="AF58" s="5">
        <v>4.3113428494806103E-6</v>
      </c>
      <c r="AG58" s="2"/>
    </row>
    <row r="59" spans="1:36" ht="31" x14ac:dyDescent="0.35">
      <c r="A59" s="3">
        <v>55</v>
      </c>
      <c r="B59" s="2">
        <v>2.5253362686314601E-6</v>
      </c>
      <c r="C59" s="2">
        <v>3.0783441796670902E-6</v>
      </c>
      <c r="D59" s="2">
        <v>2.84459624052752E-6</v>
      </c>
      <c r="E59" s="5">
        <v>2.6723213347123301E-6</v>
      </c>
      <c r="F59" s="5">
        <v>2.7588700409136598E-6</v>
      </c>
      <c r="G59" s="5">
        <v>2.87727673331331E-6</v>
      </c>
      <c r="H59" s="5">
        <v>2.96212005938834E-6</v>
      </c>
      <c r="I59" s="5">
        <v>2.9764708287937299E-6</v>
      </c>
      <c r="J59" s="5">
        <v>2.9718127091583701E-6</v>
      </c>
      <c r="K59" s="5">
        <v>2.9896433464464902E-6</v>
      </c>
      <c r="L59" s="5">
        <v>2.9933103371197699E-6</v>
      </c>
      <c r="M59" s="5">
        <v>2.9968535560847E-6</v>
      </c>
      <c r="N59" s="5">
        <v>2.9999635289819E-6</v>
      </c>
      <c r="O59" s="5">
        <v>3.0025829057590698E-6</v>
      </c>
      <c r="P59" s="5">
        <v>3.08125368472112E-6</v>
      </c>
      <c r="Q59" s="5">
        <v>3.0825810887922502E-6</v>
      </c>
      <c r="R59" s="5">
        <v>3.0837814922158001E-6</v>
      </c>
      <c r="S59" s="5">
        <v>3.0848800554222498E-6</v>
      </c>
      <c r="T59" s="5">
        <v>3.0858480177030498E-6</v>
      </c>
      <c r="U59" s="5">
        <v>3.08667503863061E-6</v>
      </c>
      <c r="V59" s="5">
        <v>2.9759694792228001E-6</v>
      </c>
      <c r="W59" s="5">
        <v>2.7080865877413399E-6</v>
      </c>
      <c r="X59" s="5">
        <v>2.5563764026181502E-6</v>
      </c>
      <c r="Y59" s="5">
        <v>2.5587159791695601E-6</v>
      </c>
      <c r="Z59" s="5">
        <v>2.67716815050072E-6</v>
      </c>
      <c r="AA59" s="5">
        <v>2.7237548539090702E-6</v>
      </c>
      <c r="AB59" s="5">
        <v>2.6785510435474599E-6</v>
      </c>
      <c r="AC59" s="5">
        <v>2.5901972293113899E-6</v>
      </c>
      <c r="AD59" s="2"/>
      <c r="AE59" s="4">
        <v>55</v>
      </c>
      <c r="AF59" s="5">
        <v>2.5901972293113899E-6</v>
      </c>
      <c r="AG59" s="2"/>
    </row>
    <row r="60" spans="1:36" ht="31" x14ac:dyDescent="0.35">
      <c r="A60" s="3">
        <v>56</v>
      </c>
      <c r="B60" s="2">
        <v>2.1329884152482202E-6</v>
      </c>
      <c r="C60" s="2">
        <v>2.1733098764185099E-6</v>
      </c>
      <c r="D60" s="2">
        <v>2.1828638155102599E-6</v>
      </c>
      <c r="E60" s="5">
        <v>2.2734935922974898E-6</v>
      </c>
      <c r="F60" s="5">
        <v>2.34848531083356E-6</v>
      </c>
      <c r="G60" s="5">
        <v>2.3716112254364801E-6</v>
      </c>
      <c r="H60" s="5">
        <v>2.3209150636578699E-6</v>
      </c>
      <c r="I60" s="5">
        <v>2.2519395079277499E-6</v>
      </c>
      <c r="J60" s="5">
        <v>2.1602738092176702E-6</v>
      </c>
      <c r="K60" s="5">
        <v>2.1064295011948202E-6</v>
      </c>
      <c r="L60" s="5">
        <v>2.0961227052898799E-6</v>
      </c>
      <c r="M60" s="5">
        <v>2.08609998892992E-6</v>
      </c>
      <c r="N60" s="5">
        <v>2.07647211855547E-6</v>
      </c>
      <c r="O60" s="5">
        <v>2.0672868714915798E-6</v>
      </c>
      <c r="P60" s="5">
        <v>2.0136322098346899E-6</v>
      </c>
      <c r="Q60" s="5">
        <v>2.0068060993772602E-6</v>
      </c>
      <c r="R60" s="5">
        <v>2.0005521006626299E-6</v>
      </c>
      <c r="S60" s="5">
        <v>1.9948677109760002E-6</v>
      </c>
      <c r="T60" s="5">
        <v>1.9897414323082498E-6</v>
      </c>
      <c r="U60" s="5">
        <v>1.9718507595426999E-6</v>
      </c>
      <c r="V60" s="5">
        <v>1.9670956013494199E-6</v>
      </c>
      <c r="W60" s="5">
        <v>1.99817880894632E-6</v>
      </c>
      <c r="X60" s="5">
        <v>2.1207492777710399E-6</v>
      </c>
      <c r="Y60" s="5">
        <v>2.2768314200714798E-6</v>
      </c>
      <c r="Z60" s="5">
        <v>2.2525485025924199E-6</v>
      </c>
      <c r="AA60" s="5">
        <v>2.0918089026490101E-6</v>
      </c>
      <c r="AB60" s="5">
        <v>1.8637939299339101E-6</v>
      </c>
      <c r="AC60" s="5">
        <v>1.75244109080873E-6</v>
      </c>
      <c r="AD60" s="2"/>
      <c r="AE60" s="4">
        <v>56</v>
      </c>
      <c r="AF60" s="5">
        <v>1.75244109080873E-6</v>
      </c>
      <c r="AG60" s="2"/>
    </row>
    <row r="61" spans="1:36" ht="31" x14ac:dyDescent="0.35">
      <c r="A61" s="3">
        <v>57</v>
      </c>
      <c r="B61" s="2">
        <v>1.55791906426425E-6</v>
      </c>
      <c r="C61" s="2">
        <v>1.92069963246449E-6</v>
      </c>
      <c r="D61" s="2">
        <v>2.0056684986650801E-6</v>
      </c>
      <c r="E61" s="5">
        <v>1.5476106060565301E-6</v>
      </c>
      <c r="F61" s="5">
        <v>1.4489427774864901E-6</v>
      </c>
      <c r="G61" s="5">
        <v>1.5975544098538201E-6</v>
      </c>
      <c r="H61" s="5">
        <v>1.5515005966291599E-6</v>
      </c>
      <c r="I61" s="5">
        <v>1.31593486427094E-6</v>
      </c>
      <c r="J61" s="5">
        <v>1.0851846061384601E-6</v>
      </c>
      <c r="K61" s="5">
        <v>1.00386735458734E-6</v>
      </c>
      <c r="L61" s="5">
        <v>9.9449099751656794E-7</v>
      </c>
      <c r="M61" s="5">
        <v>9.8738761233917404E-7</v>
      </c>
      <c r="N61" s="5">
        <v>9.82098220108204E-7</v>
      </c>
      <c r="O61" s="5">
        <v>9.7825506499097208E-7</v>
      </c>
      <c r="P61" s="5">
        <v>9.7529509646441292E-7</v>
      </c>
      <c r="Q61" s="5">
        <v>9.7371456004074205E-7</v>
      </c>
      <c r="R61" s="5">
        <v>9.7304148915251409E-7</v>
      </c>
      <c r="S61" s="5">
        <v>9.7313521333722795E-7</v>
      </c>
      <c r="T61" s="5">
        <v>9.738607477307651E-7</v>
      </c>
      <c r="U61" s="5">
        <v>9.8418201405367501E-7</v>
      </c>
      <c r="V61" s="5">
        <v>1.03748610190673E-6</v>
      </c>
      <c r="W61" s="5">
        <v>1.2678016532115599E-6</v>
      </c>
      <c r="X61" s="5">
        <v>1.3439496838368301E-6</v>
      </c>
      <c r="Y61" s="5">
        <v>1.2866817306405E-6</v>
      </c>
      <c r="Z61" s="5">
        <v>1.3964949927572899E-6</v>
      </c>
      <c r="AA61" s="5">
        <v>1.3817018108896301E-6</v>
      </c>
      <c r="AB61" s="5">
        <v>1.2636892552558299E-6</v>
      </c>
      <c r="AC61" s="5">
        <v>1.17786861097704E-6</v>
      </c>
      <c r="AD61" s="2"/>
      <c r="AE61" s="4">
        <v>57</v>
      </c>
      <c r="AF61" s="5">
        <v>1.17786861097704E-6</v>
      </c>
      <c r="AG61" s="2"/>
    </row>
    <row r="62" spans="1:36" ht="31" x14ac:dyDescent="0.35">
      <c r="A62" s="3">
        <v>58</v>
      </c>
      <c r="B62" s="2">
        <v>1.2152332074467901E-6</v>
      </c>
      <c r="C62" s="2">
        <v>1.2296522141814901E-6</v>
      </c>
      <c r="D62" s="2">
        <v>1.2437075868144E-6</v>
      </c>
      <c r="E62" s="5">
        <v>1.27050869457E-6</v>
      </c>
      <c r="F62" s="5">
        <v>1.2771898435717101E-6</v>
      </c>
      <c r="G62" s="5">
        <v>1.1630893742144901E-6</v>
      </c>
      <c r="H62" s="5">
        <v>1.0874022010987501E-6</v>
      </c>
      <c r="I62" s="5">
        <v>1.0287200224492099E-6</v>
      </c>
      <c r="J62" s="5">
        <v>9.6335670611878709E-7</v>
      </c>
      <c r="K62" s="5">
        <v>9.03793905957198E-7</v>
      </c>
      <c r="L62" s="5">
        <v>8.8475942299338802E-7</v>
      </c>
      <c r="M62" s="5">
        <v>8.6346247290110403E-7</v>
      </c>
      <c r="N62" s="5">
        <v>8.4049212327607795E-7</v>
      </c>
      <c r="O62" s="5">
        <v>8.1638647820643803E-7</v>
      </c>
      <c r="P62" s="5">
        <v>7.9873931780668705E-7</v>
      </c>
      <c r="Q62" s="5">
        <v>7.8034848319602902E-7</v>
      </c>
      <c r="R62" s="5">
        <v>7.6459313112758997E-7</v>
      </c>
      <c r="S62" s="5">
        <v>7.5215473590267104E-7</v>
      </c>
      <c r="T62" s="5">
        <v>7.4340809686258001E-7</v>
      </c>
      <c r="U62" s="5">
        <v>7.5173250471133001E-7</v>
      </c>
      <c r="V62" s="5">
        <v>9.3789441443123603E-7</v>
      </c>
      <c r="W62" s="5">
        <v>9.6513672549804204E-7</v>
      </c>
      <c r="X62" s="5">
        <v>9.4519124548693296E-7</v>
      </c>
      <c r="Y62" s="5">
        <v>1.2089759232355601E-6</v>
      </c>
      <c r="Z62" s="5">
        <v>1.1506125143700999E-6</v>
      </c>
      <c r="AA62" s="5">
        <v>1.0655984500748001E-6</v>
      </c>
      <c r="AB62" s="5">
        <v>1.0275835252997499E-6</v>
      </c>
      <c r="AC62" s="5">
        <v>9.7180661764358805E-7</v>
      </c>
      <c r="AD62" s="2"/>
      <c r="AE62" s="4">
        <v>58</v>
      </c>
      <c r="AF62" s="5">
        <v>9.7180661764358805E-7</v>
      </c>
      <c r="AG62" s="2"/>
    </row>
    <row r="63" spans="1:36" ht="31" x14ac:dyDescent="0.35">
      <c r="A63" s="3">
        <v>59</v>
      </c>
      <c r="B63" s="2">
        <v>6.5663004560873698E-7</v>
      </c>
      <c r="C63" s="2">
        <v>8.1012099113818697E-7</v>
      </c>
      <c r="D63" s="2">
        <v>8.3607366375910499E-7</v>
      </c>
      <c r="E63" s="5">
        <v>9.0680122895808696E-7</v>
      </c>
      <c r="F63" s="5">
        <v>9.3326062066728504E-7</v>
      </c>
      <c r="G63" s="5">
        <v>8.6829929569374105E-7</v>
      </c>
      <c r="H63" s="5">
        <v>8.1759622929700998E-7</v>
      </c>
      <c r="I63" s="5">
        <v>7.0715956328660201E-7</v>
      </c>
      <c r="J63" s="5">
        <v>5.8308630098628796E-7</v>
      </c>
      <c r="K63" s="5">
        <v>5.6741928504368904E-7</v>
      </c>
      <c r="L63" s="5">
        <v>5.7296080619893E-7</v>
      </c>
      <c r="M63" s="5">
        <v>5.7852514656236296E-7</v>
      </c>
      <c r="N63" s="5">
        <v>5.8375421673796598E-7</v>
      </c>
      <c r="O63" s="5">
        <v>5.8844077224206205E-7</v>
      </c>
      <c r="P63" s="5">
        <v>5.7768735319261705E-7</v>
      </c>
      <c r="Q63" s="5">
        <v>5.7235665388760403E-7</v>
      </c>
      <c r="R63" s="5">
        <v>5.6452771917914199E-7</v>
      </c>
      <c r="S63" s="5">
        <v>5.5397916104282897E-7</v>
      </c>
      <c r="T63" s="5">
        <v>5.4290379245438597E-7</v>
      </c>
      <c r="U63" s="5">
        <v>5.52571411707091E-7</v>
      </c>
      <c r="V63" s="5">
        <v>5.8540278834731103E-7</v>
      </c>
      <c r="W63" s="5">
        <v>6.7567193420104696E-7</v>
      </c>
      <c r="X63" s="5">
        <v>8.6403253915351603E-7</v>
      </c>
      <c r="Y63" s="5">
        <v>7.2531397527764199E-7</v>
      </c>
      <c r="Z63" s="5">
        <v>6.1517822505190899E-7</v>
      </c>
      <c r="AA63" s="5">
        <v>5.7142532558938396E-7</v>
      </c>
      <c r="AB63" s="5">
        <v>4.9058445605946198E-7</v>
      </c>
      <c r="AC63" s="5">
        <v>5.02445060263741E-7</v>
      </c>
      <c r="AD63" s="2"/>
      <c r="AE63" s="4">
        <v>59</v>
      </c>
      <c r="AF63" s="5">
        <v>5.02445060263741E-7</v>
      </c>
      <c r="AG63" s="2"/>
    </row>
    <row r="64" spans="1:36" ht="31" x14ac:dyDescent="0.35">
      <c r="A64" s="3">
        <v>60</v>
      </c>
      <c r="B64" s="2">
        <v>4.3310409425493898E-7</v>
      </c>
      <c r="C64" s="2">
        <v>5.4039230698273195E-7</v>
      </c>
      <c r="D64" s="2">
        <v>6.7295258524519699E-7</v>
      </c>
      <c r="E64" s="5">
        <v>7.6650210748978103E-7</v>
      </c>
      <c r="F64" s="5">
        <v>8.0139789916993796E-7</v>
      </c>
      <c r="G64" s="5">
        <v>7.7051242525227303E-7</v>
      </c>
      <c r="H64" s="5">
        <v>6.4441078448273103E-7</v>
      </c>
      <c r="I64" s="5">
        <v>5.0899922624732098E-7</v>
      </c>
      <c r="J64" s="5">
        <v>5.3162474476989101E-7</v>
      </c>
      <c r="K64" s="5">
        <v>5.38346450339843E-7</v>
      </c>
      <c r="L64" s="5">
        <v>5.3268256642930602E-7</v>
      </c>
      <c r="M64" s="5">
        <v>5.2726802508153303E-7</v>
      </c>
      <c r="N64" s="5">
        <v>5.2219455011908805E-7</v>
      </c>
      <c r="O64" s="5">
        <v>5.1752462300329504E-7</v>
      </c>
      <c r="P64" s="5">
        <v>5.4339287821282397E-7</v>
      </c>
      <c r="Q64" s="5">
        <v>5.4261748776596397E-7</v>
      </c>
      <c r="R64" s="5">
        <v>5.4224693994670299E-7</v>
      </c>
      <c r="S64" s="5">
        <v>5.4233197655454202E-7</v>
      </c>
      <c r="T64" s="5">
        <v>5.4078327554989503E-7</v>
      </c>
      <c r="U64" s="5">
        <v>4.54552301372558E-7</v>
      </c>
      <c r="V64" s="5">
        <v>3.7032345312898298E-7</v>
      </c>
      <c r="W64" s="5">
        <v>4.4618319684040501E-7</v>
      </c>
      <c r="X64" s="5">
        <v>4.69319482687526E-7</v>
      </c>
      <c r="Y64" s="5">
        <v>4.49395854903489E-7</v>
      </c>
      <c r="Z64" s="5">
        <v>4.4332476661034002E-7</v>
      </c>
      <c r="AA64" s="5">
        <v>4.65633667064472E-7</v>
      </c>
      <c r="AB64" s="5">
        <v>4.1276924075746202E-7</v>
      </c>
      <c r="AC64" s="5">
        <v>3.3050246664094401E-7</v>
      </c>
      <c r="AD64" s="2"/>
      <c r="AE64" s="4">
        <v>60</v>
      </c>
      <c r="AF64" s="5">
        <v>3.3050246664094401E-7</v>
      </c>
      <c r="AG64" s="2"/>
    </row>
    <row r="65" spans="1:33" ht="31" x14ac:dyDescent="0.35">
      <c r="A65" s="3">
        <v>61</v>
      </c>
      <c r="B65" s="2">
        <v>3.3488986791965501E-7</v>
      </c>
      <c r="C65" s="2">
        <v>3.2253106542365E-7</v>
      </c>
      <c r="D65" s="2">
        <v>4.0152315490713101E-7</v>
      </c>
      <c r="E65" s="5">
        <v>4.3914551958575601E-7</v>
      </c>
      <c r="F65" s="5">
        <v>4.5346618371293299E-7</v>
      </c>
      <c r="G65" s="5">
        <v>4.6444006606455002E-7</v>
      </c>
      <c r="H65" s="5">
        <v>4.6893471794552299E-7</v>
      </c>
      <c r="I65" s="5">
        <v>4.4931088327408702E-7</v>
      </c>
      <c r="J65" s="5">
        <v>3.3309900734506501E-7</v>
      </c>
      <c r="K65" s="5">
        <v>3.08161864355616E-7</v>
      </c>
      <c r="L65" s="5">
        <v>3.0573226284827599E-7</v>
      </c>
      <c r="M65" s="5">
        <v>3.0376144662194E-7</v>
      </c>
      <c r="N65" s="5">
        <v>3.0207611336220198E-7</v>
      </c>
      <c r="O65" s="5">
        <v>3.00531427689201E-7</v>
      </c>
      <c r="P65" s="5">
        <v>3.0073359934926699E-7</v>
      </c>
      <c r="Q65" s="5">
        <v>2.9947439143811399E-7</v>
      </c>
      <c r="R65" s="5">
        <v>2.980985563181E-7</v>
      </c>
      <c r="S65" s="5">
        <v>2.96573093121481E-7</v>
      </c>
      <c r="T65" s="5">
        <v>2.9489276360118098E-7</v>
      </c>
      <c r="U65" s="5">
        <v>2.8507129701058203E-7</v>
      </c>
      <c r="V65" s="5">
        <v>2.7039152505978697E-7</v>
      </c>
      <c r="W65" s="5">
        <v>2.6176560651097701E-7</v>
      </c>
      <c r="X65" s="5">
        <v>3.04620094571017E-7</v>
      </c>
      <c r="Y65" s="5">
        <v>3.8047417697372798E-7</v>
      </c>
      <c r="Z65" s="5">
        <v>4.1015982652733901E-7</v>
      </c>
      <c r="AA65" s="5">
        <v>3.3216045373080598E-7</v>
      </c>
      <c r="AB65" s="5">
        <v>2.83459545470975E-7</v>
      </c>
      <c r="AC65" s="5">
        <v>1.7080376843229701E-7</v>
      </c>
      <c r="AD65" s="2"/>
      <c r="AE65" s="4">
        <v>61</v>
      </c>
      <c r="AF65" s="5">
        <v>1.7080376843229701E-7</v>
      </c>
      <c r="AG65" s="2"/>
    </row>
    <row r="66" spans="1:33" ht="31" x14ac:dyDescent="0.35">
      <c r="A66" s="3">
        <v>62</v>
      </c>
      <c r="B66" s="2">
        <v>6.6213133443380394E-8</v>
      </c>
      <c r="C66" s="2">
        <v>2.9530952131035602E-7</v>
      </c>
      <c r="D66" s="2">
        <v>3.1635896137216701E-7</v>
      </c>
      <c r="E66" s="5">
        <v>3.1966829898213801E-7</v>
      </c>
      <c r="F66" s="5">
        <v>3.16564945203365E-7</v>
      </c>
      <c r="G66" s="5">
        <v>3.0116159573644501E-7</v>
      </c>
      <c r="H66" s="5">
        <v>2.8213133310615601E-7</v>
      </c>
      <c r="I66" s="5">
        <v>2.6735238217212401E-7</v>
      </c>
      <c r="J66" s="5">
        <v>2.3056902676334201E-7</v>
      </c>
      <c r="K66" s="5">
        <v>2.20979023840087E-7</v>
      </c>
      <c r="L66" s="5">
        <v>2.18864552856195E-7</v>
      </c>
      <c r="M66" s="5">
        <v>2.1614852112019601E-7</v>
      </c>
      <c r="N66" s="5">
        <v>2.1289696251531801E-7</v>
      </c>
      <c r="O66" s="5">
        <v>2.09234473839529E-7</v>
      </c>
      <c r="P66" s="5">
        <v>1.99092985614259E-7</v>
      </c>
      <c r="Q66" s="5">
        <v>1.9552989256257801E-7</v>
      </c>
      <c r="R66" s="5">
        <v>1.91917702309884E-7</v>
      </c>
      <c r="S66" s="5">
        <v>1.88357668403164E-7</v>
      </c>
      <c r="T66" s="5">
        <v>1.84933243298938E-7</v>
      </c>
      <c r="U66" s="5">
        <v>1.7066467301031499E-7</v>
      </c>
      <c r="V66" s="5">
        <v>1.2346690139231201E-7</v>
      </c>
      <c r="W66" s="5">
        <v>1.1653162918422E-7</v>
      </c>
      <c r="X66" s="5">
        <v>1.37152542219739E-7</v>
      </c>
      <c r="Y66" s="5">
        <v>1.6499286590766699E-7</v>
      </c>
      <c r="Z66" s="5">
        <v>2.2625394916199699E-7</v>
      </c>
      <c r="AA66" s="5">
        <v>2.6203013076982999E-7</v>
      </c>
      <c r="AB66" s="5">
        <v>2.0438655193192601E-7</v>
      </c>
      <c r="AC66" s="5">
        <v>1.1068460590576501E-7</v>
      </c>
      <c r="AD66" s="2"/>
      <c r="AE66" s="4">
        <v>62</v>
      </c>
      <c r="AF66" s="5">
        <v>1.1068460590576501E-7</v>
      </c>
      <c r="AG66" s="2"/>
    </row>
    <row r="67" spans="1:33" ht="31" x14ac:dyDescent="0.35">
      <c r="A67" s="3">
        <v>63</v>
      </c>
      <c r="B67" s="2">
        <v>2.10582879606071E-8</v>
      </c>
      <c r="C67" s="2">
        <v>8.4733053790014199E-8</v>
      </c>
      <c r="D67" s="2">
        <v>1.2602996458826801E-7</v>
      </c>
      <c r="E67" s="5">
        <v>1.4809619271638599E-7</v>
      </c>
      <c r="F67" s="5">
        <v>1.6957463155325701E-7</v>
      </c>
      <c r="G67" s="5">
        <v>1.99988212769378E-7</v>
      </c>
      <c r="H67" s="5">
        <v>2.0888975110237E-7</v>
      </c>
      <c r="I67" s="5">
        <v>1.73065377459815E-7</v>
      </c>
      <c r="J67" s="5">
        <v>1.8593350660160201E-7</v>
      </c>
      <c r="K67" s="5">
        <v>1.7649606349820499E-7</v>
      </c>
      <c r="L67" s="5">
        <v>1.7080482066029001E-7</v>
      </c>
      <c r="M67" s="5">
        <v>1.64610266900577E-7</v>
      </c>
      <c r="N67" s="5">
        <v>1.58068121640156E-7</v>
      </c>
      <c r="O67" s="5">
        <v>1.5127942007144599E-7</v>
      </c>
      <c r="P67" s="5">
        <v>1.28629975003823E-7</v>
      </c>
      <c r="Q67" s="5">
        <v>1.2229833709261401E-7</v>
      </c>
      <c r="R67" s="5">
        <v>1.16028383961932E-7</v>
      </c>
      <c r="S67" s="5">
        <v>1.09854869760385E-7</v>
      </c>
      <c r="T67" s="5">
        <v>1.03821155458565E-7</v>
      </c>
      <c r="U67" s="5">
        <v>7.8280542410440804E-8</v>
      </c>
      <c r="V67" s="5">
        <v>8.0697541686649603E-8</v>
      </c>
      <c r="W67" s="5">
        <v>6.7631947641042501E-8</v>
      </c>
      <c r="X67" s="5">
        <v>9.6302287711125101E-8</v>
      </c>
      <c r="Y67" s="5">
        <v>1.1737377977140201E-7</v>
      </c>
      <c r="Z67" s="5">
        <v>1.08906310168507E-7</v>
      </c>
      <c r="AA67" s="5">
        <v>1.0112489810172E-7</v>
      </c>
      <c r="AB67" s="5">
        <v>1.01217053866623E-7</v>
      </c>
      <c r="AC67" s="5">
        <v>8.9269651445200394E-8</v>
      </c>
      <c r="AD67" s="2"/>
      <c r="AE67" s="4">
        <v>63</v>
      </c>
      <c r="AF67" s="5">
        <v>8.9269651445200394E-8</v>
      </c>
      <c r="AG67" s="2"/>
    </row>
    <row r="68" spans="1:33" ht="31" x14ac:dyDescent="0.35">
      <c r="A68" s="3">
        <v>64</v>
      </c>
      <c r="B68" s="2">
        <v>9.9781612760860496E-17</v>
      </c>
      <c r="C68" s="2">
        <v>9.9691955071539803E-17</v>
      </c>
      <c r="D68" s="2">
        <v>9.9441971932178004E-17</v>
      </c>
      <c r="E68" s="2">
        <v>9.9441971932178004E-17</v>
      </c>
      <c r="F68" s="2">
        <v>9.96893159757821E-17</v>
      </c>
      <c r="G68" s="2">
        <v>9.97320625633225E-17</v>
      </c>
      <c r="H68" s="2">
        <v>9.9887564143058305E-17</v>
      </c>
      <c r="I68" s="2">
        <v>9.9656786663027701E-17</v>
      </c>
      <c r="J68" s="2">
        <v>9.9325113883139601E-17</v>
      </c>
      <c r="K68" s="2">
        <v>9.9417147580685006E-17</v>
      </c>
      <c r="L68" s="2">
        <v>9.9453780038066006E-17</v>
      </c>
      <c r="M68" s="2">
        <v>9.9488226843104605E-17</v>
      </c>
      <c r="N68" s="2">
        <v>9.9516998788050803E-17</v>
      </c>
      <c r="O68" s="2">
        <v>9.9536971908763396E-17</v>
      </c>
      <c r="P68" s="2">
        <v>9.9611668345614703E-17</v>
      </c>
      <c r="Q68" s="2">
        <v>9.9606846125889703E-17</v>
      </c>
      <c r="R68" s="2">
        <v>9.9599767182796798E-17</v>
      </c>
      <c r="S68" s="5">
        <v>9.9590551814824994E-17</v>
      </c>
      <c r="T68" s="2">
        <v>9.9579177216869805E-17</v>
      </c>
      <c r="U68" s="2">
        <v>9.9495163369856802E-17</v>
      </c>
      <c r="V68" s="2">
        <v>9.9775546523225295E-17</v>
      </c>
      <c r="W68" s="2">
        <v>9.9879281781639694E-17</v>
      </c>
      <c r="X68" s="2">
        <v>9.9899631381320798E-17</v>
      </c>
      <c r="Y68" s="2">
        <v>9.9896874683220801E-17</v>
      </c>
      <c r="Z68" s="2">
        <v>9.9890999787070196E-17</v>
      </c>
      <c r="AA68" s="2">
        <v>4.44088579305349E-16</v>
      </c>
      <c r="AB68" s="2">
        <v>9.9893621443461797E-17</v>
      </c>
      <c r="AC68" s="2">
        <v>9.9892368916325405E-17</v>
      </c>
      <c r="AD68" s="2"/>
      <c r="AE68" s="4"/>
      <c r="AF68" s="2"/>
    </row>
    <row r="69" spans="1:33" ht="31" x14ac:dyDescent="0.35">
      <c r="A69" s="3">
        <v>65</v>
      </c>
      <c r="B69" s="2">
        <v>9.9781612760860496E-17</v>
      </c>
      <c r="C69" s="2">
        <v>9.9691955071539803E-17</v>
      </c>
      <c r="D69" s="2">
        <v>9.9441971932178004E-17</v>
      </c>
      <c r="E69" s="2">
        <v>9.9441971932178004E-17</v>
      </c>
      <c r="F69" s="2">
        <v>9.96893159757821E-17</v>
      </c>
      <c r="G69" s="2">
        <v>9.97320625633225E-17</v>
      </c>
      <c r="H69" s="2">
        <v>9.9887564143058305E-17</v>
      </c>
      <c r="I69" s="2">
        <v>9.9656786663027701E-17</v>
      </c>
      <c r="J69" s="2">
        <v>9.9325113883139601E-17</v>
      </c>
      <c r="K69" s="2">
        <v>9.9417147580685006E-17</v>
      </c>
      <c r="L69" s="2">
        <v>9.9453780038066006E-17</v>
      </c>
      <c r="M69" s="2">
        <v>9.9488226843104605E-17</v>
      </c>
      <c r="N69" s="2">
        <v>9.9516998788050803E-17</v>
      </c>
      <c r="O69" s="2">
        <v>9.9536971908763396E-17</v>
      </c>
      <c r="P69" s="2">
        <v>9.9611668345614703E-17</v>
      </c>
      <c r="Q69" s="2">
        <v>9.9606846125889703E-17</v>
      </c>
      <c r="R69" s="2">
        <v>9.9599767182796798E-17</v>
      </c>
      <c r="S69" s="5">
        <v>9.9590551814824994E-17</v>
      </c>
      <c r="T69" s="2">
        <v>9.9579177216869805E-17</v>
      </c>
      <c r="U69" s="2">
        <v>9.9495163369856802E-17</v>
      </c>
      <c r="V69" s="2">
        <v>9.9775546523225295E-17</v>
      </c>
      <c r="W69" s="2">
        <v>9.9879281781639694E-17</v>
      </c>
      <c r="X69" s="2">
        <v>9.9899631381320798E-17</v>
      </c>
      <c r="Y69" s="2">
        <v>9.9896874683220801E-17</v>
      </c>
      <c r="Z69" s="2">
        <v>9.9890999787070196E-17</v>
      </c>
      <c r="AA69" s="2">
        <v>9.9892567357461895E-17</v>
      </c>
      <c r="AB69" s="2">
        <v>9.9893621443461797E-17</v>
      </c>
      <c r="AC69" s="2">
        <v>9.9892368916325405E-17</v>
      </c>
      <c r="AD69" s="2"/>
      <c r="AE69" s="4"/>
      <c r="AF69" s="2"/>
    </row>
    <row r="70" spans="1:33" ht="31" x14ac:dyDescent="0.35">
      <c r="A70" s="3">
        <v>66</v>
      </c>
      <c r="B70" s="2">
        <v>9.9781612760860496E-17</v>
      </c>
      <c r="C70" s="2">
        <v>9.9691955071539803E-17</v>
      </c>
      <c r="D70" s="2">
        <v>9.9441971932178004E-17</v>
      </c>
      <c r="E70" s="2">
        <v>9.9441971932178004E-17</v>
      </c>
      <c r="F70" s="2">
        <v>9.96893159757821E-17</v>
      </c>
      <c r="G70" s="2">
        <v>9.97320625633225E-17</v>
      </c>
      <c r="H70" s="2">
        <v>9.9887564143058305E-17</v>
      </c>
      <c r="I70" s="2">
        <v>9.9656786663027701E-17</v>
      </c>
      <c r="J70" s="2">
        <v>9.9325113883139601E-17</v>
      </c>
      <c r="K70" s="2">
        <v>9.9417147580685006E-17</v>
      </c>
      <c r="L70" s="2">
        <v>9.9453780038066006E-17</v>
      </c>
      <c r="M70" s="2">
        <v>9.9488226843104605E-17</v>
      </c>
      <c r="N70" s="2">
        <v>9.9516998788050803E-17</v>
      </c>
      <c r="O70" s="2">
        <v>9.9536971908763396E-17</v>
      </c>
      <c r="P70" s="2">
        <v>9.9611668345614703E-17</v>
      </c>
      <c r="Q70" s="2">
        <v>9.9606846125889703E-17</v>
      </c>
      <c r="R70" s="2">
        <v>9.9599767182796798E-17</v>
      </c>
      <c r="S70" s="5">
        <v>9.9590551814824994E-17</v>
      </c>
      <c r="T70" s="2">
        <v>9.9579177216869805E-17</v>
      </c>
      <c r="U70" s="2">
        <v>9.9495163369856802E-17</v>
      </c>
      <c r="V70" s="2">
        <v>9.9775546523225295E-17</v>
      </c>
      <c r="W70" s="2">
        <v>9.9879281781639694E-17</v>
      </c>
      <c r="X70" s="2">
        <v>9.9899631381320798E-17</v>
      </c>
      <c r="Y70" s="2">
        <v>9.9896874683220801E-17</v>
      </c>
      <c r="Z70" s="2">
        <v>9.9890999787070196E-17</v>
      </c>
      <c r="AA70" s="2">
        <v>9.9892567357461895E-17</v>
      </c>
      <c r="AB70" s="2">
        <v>9.9893621443461797E-17</v>
      </c>
      <c r="AC70" s="2">
        <v>9.9892368916325405E-17</v>
      </c>
      <c r="AD70" s="2"/>
      <c r="AE70" s="4"/>
      <c r="AF70" s="2"/>
    </row>
    <row r="71" spans="1:33" ht="31" x14ac:dyDescent="0.35">
      <c r="A71" s="3">
        <v>67</v>
      </c>
      <c r="B71" s="2">
        <v>9.9781612760860496E-17</v>
      </c>
      <c r="C71" s="2">
        <v>9.9691955071539803E-17</v>
      </c>
      <c r="D71" s="2">
        <v>9.9441971932178004E-17</v>
      </c>
      <c r="E71" s="2">
        <v>9.9441971932178004E-17</v>
      </c>
      <c r="F71" s="2">
        <v>9.96893159757821E-17</v>
      </c>
      <c r="G71" s="2">
        <v>9.97320625633225E-17</v>
      </c>
      <c r="H71" s="2">
        <v>9.9887564143058305E-17</v>
      </c>
      <c r="I71" s="2">
        <v>9.9656786663027701E-17</v>
      </c>
      <c r="J71" s="2">
        <v>9.9325113883139601E-17</v>
      </c>
      <c r="K71" s="2">
        <v>9.9417147580685006E-17</v>
      </c>
      <c r="L71" s="2">
        <v>9.9453780038066006E-17</v>
      </c>
      <c r="M71" s="2">
        <v>9.9488226843104605E-17</v>
      </c>
      <c r="N71" s="2">
        <v>9.9516998788050803E-17</v>
      </c>
      <c r="O71" s="2">
        <v>9.9536971908763396E-17</v>
      </c>
      <c r="P71" s="2">
        <v>9.9611668345614703E-17</v>
      </c>
      <c r="Q71" s="2">
        <v>9.9606846125889703E-17</v>
      </c>
      <c r="R71" s="2">
        <v>9.9599767182796798E-17</v>
      </c>
      <c r="S71" s="5">
        <v>9.9590551814824994E-17</v>
      </c>
      <c r="T71" s="2">
        <v>9.9579177216869805E-17</v>
      </c>
      <c r="U71" s="2">
        <v>9.9495163369856802E-17</v>
      </c>
      <c r="V71" s="2">
        <v>9.9775546523225295E-17</v>
      </c>
      <c r="W71" s="2">
        <v>9.9879281781639694E-17</v>
      </c>
      <c r="X71" s="2">
        <v>9.9899631381320798E-17</v>
      </c>
      <c r="Y71" s="2">
        <v>9.9896874683220801E-17</v>
      </c>
      <c r="Z71" s="2">
        <v>9.9890999787070196E-17</v>
      </c>
      <c r="AA71" s="2">
        <v>9.9892567357461895E-17</v>
      </c>
      <c r="AB71" s="2">
        <v>9.9893621443461797E-17</v>
      </c>
      <c r="AC71" s="2">
        <v>9.9892368916325405E-17</v>
      </c>
      <c r="AD71" s="2"/>
      <c r="AE71" s="4"/>
      <c r="AF71" s="2"/>
    </row>
    <row r="72" spans="1:33" ht="31" x14ac:dyDescent="0.35">
      <c r="A72" s="3">
        <v>68</v>
      </c>
      <c r="B72" s="2">
        <v>9.9781612760860496E-17</v>
      </c>
      <c r="C72" s="2">
        <v>9.9691955071539803E-17</v>
      </c>
      <c r="D72" s="2">
        <v>9.9441971932178004E-17</v>
      </c>
      <c r="E72" s="2">
        <v>9.9441971932178004E-17</v>
      </c>
      <c r="F72" s="2">
        <v>9.96893159757821E-17</v>
      </c>
      <c r="G72" s="2">
        <v>9.97320625633225E-17</v>
      </c>
      <c r="H72" s="2">
        <v>9.9887564143058305E-17</v>
      </c>
      <c r="I72" s="2">
        <v>9.9656786663027701E-17</v>
      </c>
      <c r="J72" s="2">
        <v>9.9325113883139601E-17</v>
      </c>
      <c r="K72" s="2">
        <v>9.9417147580685006E-17</v>
      </c>
      <c r="L72" s="2">
        <v>9.9453780038066006E-17</v>
      </c>
      <c r="M72" s="2">
        <v>9.9488226843104605E-17</v>
      </c>
      <c r="N72" s="2">
        <v>9.9516998788050803E-17</v>
      </c>
      <c r="O72" s="2">
        <v>9.07151912202383E-17</v>
      </c>
      <c r="P72" s="2">
        <v>9.9611668345614703E-17</v>
      </c>
      <c r="Q72" s="2">
        <v>9.9606846125889703E-17</v>
      </c>
      <c r="R72" s="2">
        <v>9.9599767182796798E-17</v>
      </c>
      <c r="S72" s="5">
        <v>9.9590551814824994E-17</v>
      </c>
      <c r="T72" s="2">
        <v>9.9579177216869805E-17</v>
      </c>
      <c r="U72" s="2">
        <v>9.9495163369856802E-17</v>
      </c>
      <c r="V72" s="2">
        <v>9.9775546523225295E-17</v>
      </c>
      <c r="W72" s="2">
        <v>9.9879281781639694E-17</v>
      </c>
      <c r="X72" s="2">
        <v>9.9899631381320798E-17</v>
      </c>
      <c r="Y72" s="2">
        <v>9.9896874683220801E-17</v>
      </c>
      <c r="Z72" s="2">
        <v>9.9890999787070196E-17</v>
      </c>
      <c r="AA72" s="2">
        <v>9.9892567357461895E-17</v>
      </c>
      <c r="AB72" s="2">
        <v>9.9893621443461797E-17</v>
      </c>
      <c r="AC72" s="2">
        <v>9.9892368916325405E-17</v>
      </c>
      <c r="AD72" s="2"/>
      <c r="AE72" s="4"/>
      <c r="AF72" s="2"/>
    </row>
    <row r="73" spans="1:33" ht="31" x14ac:dyDescent="0.35">
      <c r="A73" s="3">
        <v>69</v>
      </c>
      <c r="B73" s="2">
        <v>5.6206045527533094E-17</v>
      </c>
      <c r="C73" s="2">
        <v>4.7358387884291299E-17</v>
      </c>
      <c r="D73" s="2">
        <v>5.6660269977735504E-17</v>
      </c>
      <c r="E73" s="2">
        <v>5.6660269977735504E-17</v>
      </c>
      <c r="F73" s="2">
        <v>4.38132123179682E-17</v>
      </c>
      <c r="G73" s="2">
        <v>5.1834315623872898E-17</v>
      </c>
      <c r="H73" s="2">
        <v>3.1495631061150697E-17</v>
      </c>
      <c r="I73" s="2">
        <v>5.2186030257960699E-17</v>
      </c>
      <c r="J73" s="2">
        <v>4.7551006807375701E-17</v>
      </c>
      <c r="K73" s="2">
        <v>5.5617861453131395E-17</v>
      </c>
      <c r="L73" s="2">
        <v>4.1338317387157002E-17</v>
      </c>
      <c r="M73" s="2">
        <v>6.65679306110083E-17</v>
      </c>
      <c r="N73" s="2">
        <v>9.0790557350435402E-17</v>
      </c>
      <c r="O73" s="2">
        <v>7.10308350463318E-17</v>
      </c>
      <c r="P73" s="2">
        <v>9.9611668345614703E-17</v>
      </c>
      <c r="Q73" s="2">
        <v>4.3688633065198002E-17</v>
      </c>
      <c r="R73" s="2">
        <v>7.4556172345728903E-17</v>
      </c>
      <c r="S73" s="5">
        <v>7.61900885221728E-17</v>
      </c>
      <c r="T73" s="2">
        <v>6.5464641009307294E-17</v>
      </c>
      <c r="U73" s="2">
        <v>8.44306113335497E-17</v>
      </c>
      <c r="V73" s="2">
        <v>7.3974693877847201E-17</v>
      </c>
      <c r="W73" s="2">
        <v>5.7393886982531094E-17</v>
      </c>
      <c r="X73" s="2">
        <v>6.9744388369657998E-17</v>
      </c>
      <c r="Y73" s="2">
        <v>7.0195536804753097E-17</v>
      </c>
      <c r="Z73" s="2">
        <v>5.7317523154347797E-17</v>
      </c>
      <c r="AA73" s="2">
        <v>9.9892567357461895E-17</v>
      </c>
      <c r="AB73" s="2">
        <v>5.2402541991307202E-17</v>
      </c>
      <c r="AC73" s="2">
        <v>4.1366385143645302E-17</v>
      </c>
      <c r="AD73" s="2"/>
      <c r="AE73" s="4"/>
      <c r="AF73" s="2"/>
    </row>
    <row r="74" spans="1:33" x14ac:dyDescent="0.2">
      <c r="A74" s="6">
        <f>A73+1</f>
        <v>70</v>
      </c>
      <c r="B74" s="10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3" x14ac:dyDescent="0.2">
      <c r="A75" s="6">
        <f t="shared" ref="A75:A138" si="3">A74+1</f>
        <v>71</v>
      </c>
      <c r="B75" s="1">
        <v>0</v>
      </c>
      <c r="C75" s="1">
        <f>B75+10</f>
        <v>10</v>
      </c>
      <c r="D75" s="1">
        <f t="shared" ref="D75" si="4">C75+10</f>
        <v>20</v>
      </c>
      <c r="E75" s="1">
        <f t="shared" ref="E75" si="5">D75+10</f>
        <v>30</v>
      </c>
      <c r="F75" s="1">
        <f t="shared" ref="F75" si="6">E75+10</f>
        <v>40</v>
      </c>
      <c r="G75" s="1">
        <f t="shared" ref="G75" si="7">F75+10</f>
        <v>50</v>
      </c>
      <c r="H75" s="1">
        <f>G75+10</f>
        <v>60</v>
      </c>
      <c r="I75" s="1">
        <f t="shared" ref="I75" si="8">H75+10</f>
        <v>70</v>
      </c>
      <c r="J75" s="1">
        <f>I75+10</f>
        <v>80</v>
      </c>
      <c r="K75" s="1">
        <f>J75+5</f>
        <v>85</v>
      </c>
      <c r="L75" s="1">
        <f>K75+1</f>
        <v>86</v>
      </c>
      <c r="M75" s="1">
        <f t="shared" ref="M75" si="9">L75+1</f>
        <v>87</v>
      </c>
      <c r="N75" s="1">
        <f t="shared" ref="N75" si="10">M75+1</f>
        <v>88</v>
      </c>
      <c r="O75" s="1">
        <f t="shared" ref="O75" si="11">N75+1</f>
        <v>89</v>
      </c>
      <c r="P75" s="1">
        <f>91</f>
        <v>91</v>
      </c>
      <c r="Q75" s="1">
        <f t="shared" ref="Q75" si="12">P75+1</f>
        <v>92</v>
      </c>
      <c r="R75" s="1">
        <f t="shared" ref="R75" si="13">Q75+1</f>
        <v>93</v>
      </c>
      <c r="S75" s="1">
        <f t="shared" ref="S75" si="14">R75+1</f>
        <v>94</v>
      </c>
      <c r="T75" s="1">
        <f t="shared" ref="T75" si="15">S75+1</f>
        <v>95</v>
      </c>
      <c r="U75" s="1">
        <f>T75+5</f>
        <v>100</v>
      </c>
      <c r="V75" s="1">
        <f>U75+10</f>
        <v>110</v>
      </c>
      <c r="W75" s="1">
        <f t="shared" ref="W75" si="16">V75+10</f>
        <v>120</v>
      </c>
      <c r="X75" s="1">
        <f t="shared" ref="X75" si="17">W75+10</f>
        <v>130</v>
      </c>
      <c r="Y75" s="1">
        <f t="shared" ref="Y75" si="18">X75+10</f>
        <v>140</v>
      </c>
      <c r="Z75" s="1">
        <f t="shared" ref="Z75" si="19">Y75+10</f>
        <v>150</v>
      </c>
      <c r="AA75" s="1">
        <f t="shared" ref="AA75" si="20">Z75+10</f>
        <v>160</v>
      </c>
      <c r="AB75" s="1">
        <f t="shared" ref="AB75" si="21">AA75+10</f>
        <v>170</v>
      </c>
      <c r="AC75" s="1">
        <f t="shared" ref="AC75" si="22">AB75+10</f>
        <v>180</v>
      </c>
    </row>
    <row r="76" spans="1:33" x14ac:dyDescent="0.2">
      <c r="A76" s="6">
        <f t="shared" si="3"/>
        <v>72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</row>
    <row r="77" spans="1:33" x14ac:dyDescent="0.2">
      <c r="A77" s="6">
        <f t="shared" si="3"/>
        <v>73</v>
      </c>
      <c r="B77">
        <f>B4-B5</f>
        <v>6.9753898690461114E-7</v>
      </c>
      <c r="C77">
        <f t="shared" ref="C77:AC86" si="23">C4-C5</f>
        <v>7.0848280897539695E-7</v>
      </c>
      <c r="D77">
        <f t="shared" si="23"/>
        <v>7.3595453797814514E-7</v>
      </c>
      <c r="E77">
        <f t="shared" si="23"/>
        <v>7.7071887694124541E-7</v>
      </c>
      <c r="F77">
        <f t="shared" si="23"/>
        <v>8.0642775801553768E-7</v>
      </c>
      <c r="G77">
        <f t="shared" si="23"/>
        <v>8.3991059296462112E-7</v>
      </c>
      <c r="H77">
        <f t="shared" si="23"/>
        <v>8.6906749696691321E-7</v>
      </c>
      <c r="I77">
        <f t="shared" si="23"/>
        <v>8.9155501603599419E-7</v>
      </c>
      <c r="J77">
        <f t="shared" si="23"/>
        <v>9.0509329409016459E-7</v>
      </c>
      <c r="K77">
        <f t="shared" si="23"/>
        <v>9.0789899998000578E-7</v>
      </c>
      <c r="L77">
        <f t="shared" si="23"/>
        <v>9.0811968600501558E-7</v>
      </c>
      <c r="M77">
        <f t="shared" si="23"/>
        <v>9.0822947396151932E-7</v>
      </c>
      <c r="N77">
        <f t="shared" si="23"/>
        <v>9.0822037801530087E-7</v>
      </c>
      <c r="O77">
        <f t="shared" si="23"/>
        <v>9.0809221797716333E-7</v>
      </c>
      <c r="P77">
        <f t="shared" si="23"/>
        <v>9.3665323197544836E-7</v>
      </c>
      <c r="Q77">
        <f t="shared" si="23"/>
        <v>9.3567821002338292E-7</v>
      </c>
      <c r="R77">
        <f t="shared" si="23"/>
        <v>9.3457275396335859E-7</v>
      </c>
      <c r="S77">
        <f t="shared" si="23"/>
        <v>9.3334100892406013E-7</v>
      </c>
      <c r="T77">
        <f t="shared" si="23"/>
        <v>9.3198273098948903E-7</v>
      </c>
      <c r="U77">
        <f t="shared" si="23"/>
        <v>9.2334266199589621E-7</v>
      </c>
      <c r="V77">
        <f t="shared" si="23"/>
        <v>8.9780370804426468E-7</v>
      </c>
      <c r="W77">
        <f t="shared" si="23"/>
        <v>8.6398659593367455E-7</v>
      </c>
      <c r="X77">
        <f t="shared" si="23"/>
        <v>8.2560019998290102E-7</v>
      </c>
      <c r="Y77">
        <f t="shared" si="23"/>
        <v>7.8642454703903297E-7</v>
      </c>
      <c r="Z77">
        <f t="shared" si="23"/>
        <v>7.5005022992513659E-7</v>
      </c>
      <c r="AA77">
        <f t="shared" si="23"/>
        <v>7.197224710653316E-7</v>
      </c>
      <c r="AB77">
        <f t="shared" si="23"/>
        <v>6.9914940903359479E-7</v>
      </c>
      <c r="AC77">
        <f t="shared" si="23"/>
        <v>6.917157460151202E-7</v>
      </c>
    </row>
    <row r="78" spans="1:33" x14ac:dyDescent="0.2">
      <c r="A78" s="6">
        <f t="shared" si="3"/>
        <v>74</v>
      </c>
      <c r="B78">
        <f t="shared" ref="B78:Q93" si="24">B5-B6</f>
        <v>1.7713444425027092E-5</v>
      </c>
      <c r="C78">
        <f t="shared" si="24"/>
        <v>1.7767970746040973E-5</v>
      </c>
      <c r="D78">
        <f t="shared" si="24"/>
        <v>1.791062929901166E-5</v>
      </c>
      <c r="E78">
        <f t="shared" si="24"/>
        <v>1.8130786909043017E-5</v>
      </c>
      <c r="F78">
        <f t="shared" si="24"/>
        <v>1.8406121176983703E-5</v>
      </c>
      <c r="G78">
        <f t="shared" si="24"/>
        <v>1.8711207508070871E-5</v>
      </c>
      <c r="H78">
        <f t="shared" si="24"/>
        <v>1.902551322396917E-5</v>
      </c>
      <c r="I78">
        <f t="shared" si="24"/>
        <v>1.9338319177997221E-5</v>
      </c>
      <c r="J78">
        <f t="shared" si="24"/>
        <v>1.9649015453926388E-5</v>
      </c>
      <c r="K78">
        <f t="shared" si="24"/>
        <v>1.9807458803033917E-5</v>
      </c>
      <c r="L78">
        <f t="shared" si="24"/>
        <v>1.9840033781970412E-5</v>
      </c>
      <c r="M78">
        <f t="shared" si="24"/>
        <v>1.9872859547964694E-5</v>
      </c>
      <c r="N78">
        <f t="shared" si="24"/>
        <v>1.9906050698015321E-5</v>
      </c>
      <c r="O78">
        <f t="shared" si="24"/>
        <v>1.9939372472022043E-5</v>
      </c>
      <c r="P78">
        <f t="shared" si="24"/>
        <v>1.9848464833049917E-5</v>
      </c>
      <c r="Q78">
        <f t="shared" si="24"/>
        <v>1.9890905689989857E-5</v>
      </c>
      <c r="R78">
        <f t="shared" si="23"/>
        <v>1.9934242614039199E-5</v>
      </c>
      <c r="S78">
        <f t="shared" si="23"/>
        <v>1.9977493958989179E-5</v>
      </c>
      <c r="T78">
        <f t="shared" si="23"/>
        <v>2.0020803740972148E-5</v>
      </c>
      <c r="U78">
        <f t="shared" si="23"/>
        <v>2.0237370507047991E-5</v>
      </c>
      <c r="V78">
        <f t="shared" si="23"/>
        <v>2.0648062479922125E-5</v>
      </c>
      <c r="W78">
        <f t="shared" si="23"/>
        <v>2.1000178956009918E-5</v>
      </c>
      <c r="X78">
        <f t="shared" si="23"/>
        <v>2.1279211692037947E-5</v>
      </c>
      <c r="Y78">
        <f t="shared" si="23"/>
        <v>2.1483196140925642E-5</v>
      </c>
      <c r="Z78">
        <f t="shared" si="23"/>
        <v>2.1616852092010141E-5</v>
      </c>
      <c r="AA78">
        <f t="shared" si="23"/>
        <v>2.1692899442982139E-5</v>
      </c>
      <c r="AB78">
        <f t="shared" si="23"/>
        <v>2.1729793015956567E-5</v>
      </c>
      <c r="AC78">
        <f t="shared" si="23"/>
        <v>2.1740985275964242E-5</v>
      </c>
    </row>
    <row r="79" spans="1:33" x14ac:dyDescent="0.2">
      <c r="A79" s="6">
        <f t="shared" si="3"/>
        <v>75</v>
      </c>
      <c r="B79">
        <f t="shared" si="24"/>
        <v>5.7111860555014715E-5</v>
      </c>
      <c r="C79">
        <f t="shared" si="23"/>
        <v>5.7338339633061786E-5</v>
      </c>
      <c r="D79">
        <f t="shared" si="23"/>
        <v>5.7908518018012778E-5</v>
      </c>
      <c r="E79">
        <f t="shared" si="23"/>
        <v>5.8653780420914181E-5</v>
      </c>
      <c r="F79">
        <f t="shared" si="23"/>
        <v>5.9466355853077246E-5</v>
      </c>
      <c r="G79">
        <f t="shared" si="23"/>
        <v>6.0291388651934064E-5</v>
      </c>
      <c r="H79">
        <f t="shared" si="23"/>
        <v>6.109568252599118E-5</v>
      </c>
      <c r="I79">
        <f t="shared" si="23"/>
        <v>6.1853936933031761E-5</v>
      </c>
      <c r="J79">
        <f t="shared" si="23"/>
        <v>6.2545944602976355E-5</v>
      </c>
      <c r="K79">
        <f t="shared" si="23"/>
        <v>6.2860130688902061E-5</v>
      </c>
      <c r="L79">
        <f t="shared" si="23"/>
        <v>6.291978236394602E-5</v>
      </c>
      <c r="M79">
        <f t="shared" si="23"/>
        <v>6.2978368360000481E-5</v>
      </c>
      <c r="N79">
        <f t="shared" si="23"/>
        <v>6.3035894397933667E-5</v>
      </c>
      <c r="O79">
        <f t="shared" si="23"/>
        <v>6.3092658433960835E-5</v>
      </c>
      <c r="P79">
        <f t="shared" si="23"/>
        <v>6.4304974132012305E-5</v>
      </c>
      <c r="Q79">
        <f t="shared" si="23"/>
        <v>6.4344629865931147E-5</v>
      </c>
      <c r="R79">
        <f t="shared" si="23"/>
        <v>6.4381960248938164E-5</v>
      </c>
      <c r="S79">
        <f t="shared" si="23"/>
        <v>6.4418136950017413E-5</v>
      </c>
      <c r="T79">
        <f t="shared" si="23"/>
        <v>6.4452963828065535E-5</v>
      </c>
      <c r="U79">
        <f t="shared" si="23"/>
        <v>6.4608915472996742E-5</v>
      </c>
      <c r="V79">
        <f t="shared" si="23"/>
        <v>6.4863325780040171E-5</v>
      </c>
      <c r="W79">
        <f t="shared" si="23"/>
        <v>6.5095715073071325E-5</v>
      </c>
      <c r="X79">
        <f t="shared" si="23"/>
        <v>6.5343068772927282E-5</v>
      </c>
      <c r="Y79">
        <f t="shared" si="23"/>
        <v>6.5611692610989536E-5</v>
      </c>
      <c r="Z79">
        <f t="shared" si="23"/>
        <v>6.5890130898971222E-5</v>
      </c>
      <c r="AA79">
        <f t="shared" si="23"/>
        <v>6.6137406996014114E-5</v>
      </c>
      <c r="AB79">
        <f t="shared" si="23"/>
        <v>6.6307501185969286E-5</v>
      </c>
      <c r="AC79">
        <f t="shared" si="23"/>
        <v>6.6369432312973764E-5</v>
      </c>
    </row>
    <row r="80" spans="1:33" x14ac:dyDescent="0.2">
      <c r="A80" s="6">
        <f t="shared" si="3"/>
        <v>76</v>
      </c>
      <c r="B80">
        <f t="shared" si="24"/>
        <v>5.814121699998509E-5</v>
      </c>
      <c r="C80">
        <f t="shared" si="23"/>
        <v>5.7700733037902019E-5</v>
      </c>
      <c r="D80">
        <f t="shared" si="23"/>
        <v>5.6550005981037543E-5</v>
      </c>
      <c r="E80">
        <f t="shared" si="23"/>
        <v>5.49176568470644E-5</v>
      </c>
      <c r="F80">
        <f t="shared" si="23"/>
        <v>5.3012226841953058E-5</v>
      </c>
      <c r="G80">
        <f t="shared" si="23"/>
        <v>5.0985623653021506E-5</v>
      </c>
      <c r="H80">
        <f t="shared" si="23"/>
        <v>4.894932428600729E-5</v>
      </c>
      <c r="I80">
        <f t="shared" si="23"/>
        <v>4.6989848310974303E-5</v>
      </c>
      <c r="J80">
        <f t="shared" si="23"/>
        <v>4.5177486108993747E-5</v>
      </c>
      <c r="K80">
        <f t="shared" si="23"/>
        <v>4.4333793855044767E-5</v>
      </c>
      <c r="L80">
        <f t="shared" si="23"/>
        <v>4.4170056055059526E-5</v>
      </c>
      <c r="M80">
        <f t="shared" si="23"/>
        <v>4.4007796154987844E-5</v>
      </c>
      <c r="N80">
        <f t="shared" si="23"/>
        <v>4.384716510508202E-5</v>
      </c>
      <c r="O80">
        <f t="shared" si="23"/>
        <v>4.3687932845037913E-5</v>
      </c>
      <c r="P80">
        <f t="shared" si="23"/>
        <v>4.1475358171005894E-5</v>
      </c>
      <c r="Q80">
        <f t="shared" si="23"/>
        <v>4.1358729724993992E-5</v>
      </c>
      <c r="R80">
        <f t="shared" si="23"/>
        <v>4.1244911067050971E-5</v>
      </c>
      <c r="S80">
        <f t="shared" si="23"/>
        <v>4.113296488605922E-5</v>
      </c>
      <c r="T80">
        <f t="shared" si="23"/>
        <v>4.1023106634008322E-5</v>
      </c>
      <c r="U80">
        <f t="shared" si="23"/>
        <v>4.0503139956959977E-5</v>
      </c>
      <c r="V80">
        <f t="shared" si="23"/>
        <v>3.958146870997048E-5</v>
      </c>
      <c r="W80">
        <f t="shared" si="23"/>
        <v>3.8769162647001032E-5</v>
      </c>
      <c r="X80">
        <f t="shared" si="23"/>
        <v>3.8019028779090469E-5</v>
      </c>
      <c r="Y80">
        <f t="shared" si="23"/>
        <v>3.7334529870092226E-5</v>
      </c>
      <c r="Z80">
        <f t="shared" si="23"/>
        <v>3.6745070121080303E-5</v>
      </c>
      <c r="AA80">
        <f t="shared" si="23"/>
        <v>3.6288794662997503E-5</v>
      </c>
      <c r="AB80">
        <f t="shared" si="23"/>
        <v>3.5999660899066477E-5</v>
      </c>
      <c r="AC80">
        <f t="shared" si="23"/>
        <v>3.5890276614991556E-5</v>
      </c>
    </row>
    <row r="81" spans="1:29" x14ac:dyDescent="0.2">
      <c r="A81" s="6">
        <f t="shared" si="3"/>
        <v>77</v>
      </c>
      <c r="B81">
        <f t="shared" si="24"/>
        <v>3.9811979326298541E-4</v>
      </c>
      <c r="C81">
        <f t="shared" si="23"/>
        <v>3.9779285892804772E-4</v>
      </c>
      <c r="D81">
        <f t="shared" si="23"/>
        <v>3.9624238839897075E-4</v>
      </c>
      <c r="E81">
        <f t="shared" si="23"/>
        <v>3.9040103855003672E-4</v>
      </c>
      <c r="F81">
        <f t="shared" si="23"/>
        <v>3.7672907551400403E-4</v>
      </c>
      <c r="G81">
        <f t="shared" si="23"/>
        <v>3.5491019427102977E-4</v>
      </c>
      <c r="H81">
        <f t="shared" si="23"/>
        <v>3.2876400638304215E-4</v>
      </c>
      <c r="I81">
        <f t="shared" si="23"/>
        <v>3.0211199567997671E-4</v>
      </c>
      <c r="J81">
        <f t="shared" si="23"/>
        <v>2.7731162412603094E-4</v>
      </c>
      <c r="K81">
        <f t="shared" si="23"/>
        <v>2.6596027227698826E-4</v>
      </c>
      <c r="L81">
        <f t="shared" si="23"/>
        <v>2.6378413666594547E-4</v>
      </c>
      <c r="M81">
        <f t="shared" si="23"/>
        <v>2.6164079145407637E-4</v>
      </c>
      <c r="N81">
        <f t="shared" si="23"/>
        <v>2.5953033145198479E-4</v>
      </c>
      <c r="O81">
        <f t="shared" si="23"/>
        <v>2.5745482444694545E-4</v>
      </c>
      <c r="P81">
        <f t="shared" si="23"/>
        <v>2.561903361379958E-4</v>
      </c>
      <c r="Q81">
        <f t="shared" si="23"/>
        <v>2.5491131569199688E-4</v>
      </c>
      <c r="R81">
        <f t="shared" si="23"/>
        <v>2.5366044589392178E-4</v>
      </c>
      <c r="S81">
        <f t="shared" si="23"/>
        <v>2.5242538185299424E-4</v>
      </c>
      <c r="T81">
        <f t="shared" si="23"/>
        <v>2.5121128784599822E-4</v>
      </c>
      <c r="U81">
        <f t="shared" si="23"/>
        <v>2.4542900304802551E-4</v>
      </c>
      <c r="V81">
        <f t="shared" si="23"/>
        <v>2.3534962862703512E-4</v>
      </c>
      <c r="W81">
        <f t="shared" si="23"/>
        <v>2.2711549366494221E-4</v>
      </c>
      <c r="X81">
        <f t="shared" si="23"/>
        <v>2.2041836229091949E-4</v>
      </c>
      <c r="Y81">
        <f t="shared" si="23"/>
        <v>2.1511279864394606E-4</v>
      </c>
      <c r="Z81">
        <f t="shared" si="23"/>
        <v>2.1120922464101799E-4</v>
      </c>
      <c r="AA81">
        <f t="shared" si="23"/>
        <v>2.0848531083494937E-4</v>
      </c>
      <c r="AB81">
        <f t="shared" si="23"/>
        <v>2.0684362220302344E-4</v>
      </c>
      <c r="AC81">
        <f t="shared" si="23"/>
        <v>2.0636945072505242E-4</v>
      </c>
    </row>
    <row r="82" spans="1:29" x14ac:dyDescent="0.2">
      <c r="A82" s="6">
        <f t="shared" si="3"/>
        <v>78</v>
      </c>
      <c r="B82">
        <f t="shared" si="24"/>
        <v>1.968298409450453E-4</v>
      </c>
      <c r="C82">
        <f t="shared" si="23"/>
        <v>1.8880564827794544E-4</v>
      </c>
      <c r="D82">
        <f t="shared" si="23"/>
        <v>1.7005606540099194E-4</v>
      </c>
      <c r="E82">
        <f t="shared" si="23"/>
        <v>1.5301250089294616E-4</v>
      </c>
      <c r="F82">
        <f t="shared" si="23"/>
        <v>1.5088577099497957E-4</v>
      </c>
      <c r="G82">
        <f t="shared" si="23"/>
        <v>1.6855221086697902E-4</v>
      </c>
      <c r="H82">
        <f t="shared" si="23"/>
        <v>2.008953764139898E-4</v>
      </c>
      <c r="I82">
        <f t="shared" si="23"/>
        <v>2.4139673899503666E-4</v>
      </c>
      <c r="J82">
        <f t="shared" si="23"/>
        <v>2.8608627301507372E-4</v>
      </c>
      <c r="K82">
        <f t="shared" si="23"/>
        <v>3.0947603219799724E-4</v>
      </c>
      <c r="L82">
        <f t="shared" si="23"/>
        <v>3.1423396015706206E-4</v>
      </c>
      <c r="M82">
        <f t="shared" si="23"/>
        <v>3.1900862568901012E-4</v>
      </c>
      <c r="N82">
        <f t="shared" si="23"/>
        <v>3.2381850821394664E-4</v>
      </c>
      <c r="O82">
        <f t="shared" si="23"/>
        <v>3.2865721175501239E-4</v>
      </c>
      <c r="P82">
        <f t="shared" si="23"/>
        <v>3.313553187489493E-4</v>
      </c>
      <c r="Q82">
        <f t="shared" si="23"/>
        <v>3.3569339378203278E-4</v>
      </c>
      <c r="R82">
        <f t="shared" si="23"/>
        <v>3.4008129031404266E-4</v>
      </c>
      <c r="S82">
        <f t="shared" si="23"/>
        <v>3.4451166019000556E-4</v>
      </c>
      <c r="T82">
        <f t="shared" si="23"/>
        <v>3.4898336979694022E-4</v>
      </c>
      <c r="U82">
        <f t="shared" si="23"/>
        <v>3.720610404449598E-4</v>
      </c>
      <c r="V82">
        <f t="shared" si="23"/>
        <v>4.2144182368697436E-4</v>
      </c>
      <c r="W82">
        <f t="shared" si="23"/>
        <v>4.7520498355502205E-4</v>
      </c>
      <c r="X82">
        <f t="shared" si="23"/>
        <v>5.3352685061902605E-4</v>
      </c>
      <c r="Y82">
        <f t="shared" si="23"/>
        <v>5.9584558158698453E-4</v>
      </c>
      <c r="Z82">
        <f t="shared" si="23"/>
        <v>6.6001426652495532E-4</v>
      </c>
      <c r="AA82">
        <f t="shared" si="23"/>
        <v>7.2046119053104096E-4</v>
      </c>
      <c r="AB82">
        <f t="shared" si="23"/>
        <v>7.6620348186395848E-4</v>
      </c>
      <c r="AC82">
        <f t="shared" si="23"/>
        <v>7.8355511141892098E-4</v>
      </c>
    </row>
    <row r="83" spans="1:29" x14ac:dyDescent="0.2">
      <c r="A83" s="6">
        <f t="shared" si="3"/>
        <v>79</v>
      </c>
      <c r="B83">
        <f t="shared" si="24"/>
        <v>1.8769509685290231E-3</v>
      </c>
      <c r="C83">
        <f t="shared" si="23"/>
        <v>1.9521349926140408E-3</v>
      </c>
      <c r="D83">
        <f t="shared" si="23"/>
        <v>2.1698474273019741E-3</v>
      </c>
      <c r="E83">
        <f t="shared" si="23"/>
        <v>2.5238704590530014E-3</v>
      </c>
      <c r="F83">
        <f t="shared" si="23"/>
        <v>3.0090853224630232E-3</v>
      </c>
      <c r="G83">
        <f t="shared" si="23"/>
        <v>3.626465249435995E-3</v>
      </c>
      <c r="H83">
        <f t="shared" si="23"/>
        <v>4.3686608694529783E-3</v>
      </c>
      <c r="I83">
        <f t="shared" si="23"/>
        <v>5.172335735334932E-3</v>
      </c>
      <c r="J83">
        <f t="shared" si="23"/>
        <v>5.874136495033988E-3</v>
      </c>
      <c r="K83">
        <f t="shared" si="23"/>
        <v>6.1344195920459699E-3</v>
      </c>
      <c r="L83">
        <f t="shared" si="23"/>
        <v>6.1785463248609229E-3</v>
      </c>
      <c r="M83">
        <f t="shared" si="23"/>
        <v>6.2199576608489293E-3</v>
      </c>
      <c r="N83">
        <f t="shared" si="23"/>
        <v>6.2590591590110378E-3</v>
      </c>
      <c r="O83">
        <f t="shared" si="23"/>
        <v>6.2959524788890331E-3</v>
      </c>
      <c r="P83">
        <f t="shared" si="23"/>
        <v>7.0077282246989725E-3</v>
      </c>
      <c r="Q83">
        <f t="shared" si="23"/>
        <v>6.9985330942130553E-3</v>
      </c>
      <c r="R83">
        <f t="shared" si="23"/>
        <v>6.9895309211840395E-3</v>
      </c>
      <c r="S83">
        <f t="shared" si="23"/>
        <v>6.9806250895210198E-3</v>
      </c>
      <c r="T83">
        <f t="shared" si="23"/>
        <v>6.9718506791169865E-3</v>
      </c>
      <c r="U83">
        <f t="shared" si="23"/>
        <v>6.929108453249011E-3</v>
      </c>
      <c r="V83">
        <f t="shared" si="23"/>
        <v>5.8368854258020741E-3</v>
      </c>
      <c r="W83">
        <f t="shared" si="23"/>
        <v>4.6171142575229807E-3</v>
      </c>
      <c r="X83">
        <f t="shared" si="23"/>
        <v>3.6336980170500466E-3</v>
      </c>
      <c r="Y83">
        <f t="shared" si="23"/>
        <v>2.8636306268470246E-3</v>
      </c>
      <c r="Z83">
        <f t="shared" si="23"/>
        <v>2.2744425516909583E-3</v>
      </c>
      <c r="AA83">
        <f t="shared" si="23"/>
        <v>1.8465627308930088E-3</v>
      </c>
      <c r="AB83">
        <f t="shared" si="23"/>
        <v>1.580490285701952E-3</v>
      </c>
      <c r="AC83">
        <f t="shared" si="23"/>
        <v>1.4896867422410365E-3</v>
      </c>
    </row>
    <row r="84" spans="1:29" x14ac:dyDescent="0.2">
      <c r="A84" s="6">
        <f t="shared" si="3"/>
        <v>80</v>
      </c>
      <c r="B84">
        <f t="shared" si="24"/>
        <v>6.1157184773559248E-3</v>
      </c>
      <c r="C84">
        <f t="shared" si="23"/>
        <v>6.123566171277961E-3</v>
      </c>
      <c r="D84">
        <f t="shared" si="23"/>
        <v>6.1169841360729782E-3</v>
      </c>
      <c r="E84">
        <f t="shared" si="23"/>
        <v>5.9757705884410095E-3</v>
      </c>
      <c r="F84">
        <f t="shared" si="23"/>
        <v>5.5242659776080227E-3</v>
      </c>
      <c r="G84">
        <f t="shared" si="23"/>
        <v>4.9502140797620386E-3</v>
      </c>
      <c r="H84">
        <f t="shared" si="23"/>
        <v>4.3842593657840156E-3</v>
      </c>
      <c r="I84">
        <f t="shared" si="23"/>
        <v>4.0409912256890168E-3</v>
      </c>
      <c r="J84">
        <f t="shared" si="23"/>
        <v>3.4771436511989995E-3</v>
      </c>
      <c r="K84">
        <f t="shared" si="23"/>
        <v>3.2290242959660542E-3</v>
      </c>
      <c r="L84">
        <f t="shared" si="23"/>
        <v>3.1866747995130673E-3</v>
      </c>
      <c r="M84">
        <f t="shared" si="23"/>
        <v>3.1466997798150764E-3</v>
      </c>
      <c r="N84">
        <f t="shared" si="23"/>
        <v>3.1089821652580119E-3</v>
      </c>
      <c r="O84">
        <f t="shared" si="23"/>
        <v>3.0734539304380082E-3</v>
      </c>
      <c r="P84">
        <f t="shared" si="23"/>
        <v>1.3384912026800366E-3</v>
      </c>
      <c r="Q84">
        <f t="shared" si="23"/>
        <v>1.2451719550569118E-3</v>
      </c>
      <c r="R84">
        <f t="shared" si="23"/>
        <v>1.1452703561419808E-3</v>
      </c>
      <c r="S84">
        <f t="shared" si="23"/>
        <v>1.0388023761319642E-3</v>
      </c>
      <c r="T84">
        <f t="shared" si="23"/>
        <v>9.2644570113309399E-4</v>
      </c>
      <c r="U84">
        <f t="shared" si="23"/>
        <v>3.0458585934400872E-4</v>
      </c>
      <c r="V84">
        <f t="shared" si="23"/>
        <v>1.0189671469689188E-3</v>
      </c>
      <c r="W84">
        <f t="shared" si="23"/>
        <v>2.1707575373780541E-3</v>
      </c>
      <c r="X84">
        <f t="shared" si="23"/>
        <v>3.0899985511269046E-3</v>
      </c>
      <c r="Y84">
        <f t="shared" si="23"/>
        <v>3.7976182307739581E-3</v>
      </c>
      <c r="Z84">
        <f t="shared" si="23"/>
        <v>4.3254972694380944E-3</v>
      </c>
      <c r="AA84">
        <f t="shared" si="23"/>
        <v>4.6964319004809685E-3</v>
      </c>
      <c r="AB84">
        <f t="shared" si="23"/>
        <v>4.919472584209994E-3</v>
      </c>
      <c r="AC84">
        <f t="shared" si="23"/>
        <v>4.9938511809910491E-3</v>
      </c>
    </row>
    <row r="85" spans="1:29" x14ac:dyDescent="0.2">
      <c r="A85" s="6">
        <f t="shared" si="3"/>
        <v>81</v>
      </c>
      <c r="B85">
        <f t="shared" si="24"/>
        <v>6.8810476596403714E-4</v>
      </c>
      <c r="C85">
        <f t="shared" si="23"/>
        <v>5.9706446070006969E-4</v>
      </c>
      <c r="D85">
        <f t="shared" si="23"/>
        <v>3.6259084803802466E-4</v>
      </c>
      <c r="E85">
        <f t="shared" si="23"/>
        <v>1.7428839502497961E-4</v>
      </c>
      <c r="F85">
        <f t="shared" si="23"/>
        <v>3.4564006180592965E-4</v>
      </c>
      <c r="G85">
        <f t="shared" si="23"/>
        <v>5.0229211208896452E-4</v>
      </c>
      <c r="H85">
        <f t="shared" si="23"/>
        <v>4.6673933219898434E-4</v>
      </c>
      <c r="I85">
        <f t="shared" si="23"/>
        <v>9.5159319009052723E-5</v>
      </c>
      <c r="J85">
        <f t="shared" si="23"/>
        <v>8.663050261219496E-4</v>
      </c>
      <c r="K85">
        <f t="shared" si="23"/>
        <v>1.606054037830984E-3</v>
      </c>
      <c r="L85">
        <f t="shared" si="23"/>
        <v>1.7694821616879297E-3</v>
      </c>
      <c r="M85">
        <f t="shared" si="23"/>
        <v>1.9340101550999744E-3</v>
      </c>
      <c r="N85">
        <f t="shared" si="23"/>
        <v>2.0986121116499667E-3</v>
      </c>
      <c r="O85">
        <f t="shared" si="23"/>
        <v>2.2602246390459602E-3</v>
      </c>
      <c r="P85">
        <f t="shared" si="23"/>
        <v>3.022894051596059E-3</v>
      </c>
      <c r="Q85">
        <f t="shared" si="23"/>
        <v>3.0040372237610802E-3</v>
      </c>
      <c r="R85">
        <f t="shared" si="23"/>
        <v>2.9992803937479717E-3</v>
      </c>
      <c r="S85">
        <f t="shared" si="23"/>
        <v>3.0085435950270023E-3</v>
      </c>
      <c r="T85">
        <f t="shared" si="23"/>
        <v>3.0314047262839372E-3</v>
      </c>
      <c r="U85">
        <f t="shared" si="23"/>
        <v>3.3137525200349627E-3</v>
      </c>
      <c r="V85">
        <f t="shared" si="23"/>
        <v>3.2705673791900702E-3</v>
      </c>
      <c r="W85">
        <f t="shared" si="23"/>
        <v>3.1033102678780233E-3</v>
      </c>
      <c r="X85">
        <f t="shared" si="23"/>
        <v>2.9922583010630888E-3</v>
      </c>
      <c r="Y85">
        <f t="shared" si="23"/>
        <v>2.9037476180070465E-3</v>
      </c>
      <c r="Z85">
        <f t="shared" si="23"/>
        <v>2.8295984301429655E-3</v>
      </c>
      <c r="AA85">
        <f t="shared" si="23"/>
        <v>2.7715501644819396E-3</v>
      </c>
      <c r="AB85">
        <f t="shared" si="23"/>
        <v>2.7342991959991014E-3</v>
      </c>
      <c r="AC85">
        <f t="shared" si="23"/>
        <v>2.7216562034979574E-3</v>
      </c>
    </row>
    <row r="86" spans="1:29" x14ac:dyDescent="0.2">
      <c r="A86" s="6">
        <f t="shared" si="3"/>
        <v>82</v>
      </c>
      <c r="B86">
        <f t="shared" si="24"/>
        <v>4.0904210240469974E-3</v>
      </c>
      <c r="C86">
        <f t="shared" si="23"/>
        <v>4.1396930529700171E-3</v>
      </c>
      <c r="D86">
        <f t="shared" si="23"/>
        <v>4.2798050157030199E-3</v>
      </c>
      <c r="E86">
        <f t="shared" si="23"/>
        <v>4.4253674639700424E-3</v>
      </c>
      <c r="F86">
        <f t="shared" si="23"/>
        <v>4.405923811248047E-3</v>
      </c>
      <c r="G86">
        <f t="shared" si="23"/>
        <v>4.2469930038749881E-3</v>
      </c>
      <c r="H86">
        <f t="shared" si="23"/>
        <v>3.9603260507010685E-3</v>
      </c>
      <c r="I86">
        <f t="shared" si="23"/>
        <v>3.7730612159029286E-3</v>
      </c>
      <c r="J86">
        <f t="shared" si="23"/>
        <v>2.8497838771309736E-3</v>
      </c>
      <c r="K86">
        <f t="shared" si="23"/>
        <v>2.1671458628940155E-3</v>
      </c>
      <c r="L86">
        <f t="shared" si="23"/>
        <v>2.0308595711320265E-3</v>
      </c>
      <c r="M86">
        <f t="shared" si="23"/>
        <v>1.9018346940129494E-3</v>
      </c>
      <c r="N86">
        <f t="shared" si="23"/>
        <v>1.784082300084977E-3</v>
      </c>
      <c r="O86">
        <f t="shared" si="23"/>
        <v>1.6842418907090373E-3</v>
      </c>
      <c r="P86">
        <f t="shared" si="23"/>
        <v>1.3706330071929784E-3</v>
      </c>
      <c r="Q86">
        <f t="shared" si="23"/>
        <v>1.4839826060869532E-3</v>
      </c>
      <c r="R86">
        <f t="shared" si="23"/>
        <v>1.5899123289679906E-3</v>
      </c>
      <c r="S86">
        <f t="shared" si="23"/>
        <v>1.6885631745370278E-3</v>
      </c>
      <c r="T86">
        <f t="shared" si="23"/>
        <v>1.7796383442549857E-3</v>
      </c>
      <c r="U86">
        <f t="shared" si="23"/>
        <v>2.1294565670690879E-3</v>
      </c>
      <c r="V86">
        <f t="shared" si="23"/>
        <v>2.5000602800319127E-3</v>
      </c>
      <c r="W86">
        <f t="shared" si="23"/>
        <v>2.6975735343199858E-3</v>
      </c>
      <c r="X86">
        <f t="shared" si="23"/>
        <v>2.8420663447760175E-3</v>
      </c>
      <c r="Y86">
        <f t="shared" si="23"/>
        <v>2.9635746439039545E-3</v>
      </c>
      <c r="Z86">
        <f t="shared" si="23"/>
        <v>3.0671928333959597E-3</v>
      </c>
      <c r="AA86">
        <f t="shared" si="23"/>
        <v>3.1483911784920826E-3</v>
      </c>
      <c r="AB86">
        <f t="shared" si="23"/>
        <v>3.2001605101649178E-3</v>
      </c>
      <c r="AC86">
        <f t="shared" si="23"/>
        <v>3.2179494978989975E-3</v>
      </c>
    </row>
    <row r="87" spans="1:29" x14ac:dyDescent="0.2">
      <c r="A87" s="6">
        <f t="shared" si="3"/>
        <v>83</v>
      </c>
      <c r="B87">
        <f t="shared" si="24"/>
        <v>1.8231143458480314E-3</v>
      </c>
      <c r="C87">
        <f t="shared" si="24"/>
        <v>1.6815870053659143E-3</v>
      </c>
      <c r="D87">
        <f t="shared" si="24"/>
        <v>1.3062600538680247E-3</v>
      </c>
      <c r="E87">
        <f t="shared" si="24"/>
        <v>8.1769841994494552E-4</v>
      </c>
      <c r="F87">
        <f t="shared" si="24"/>
        <v>3.4351396658593991E-4</v>
      </c>
      <c r="G87">
        <f t="shared" si="24"/>
        <v>2.134028756110018E-4</v>
      </c>
      <c r="H87">
        <f t="shared" si="24"/>
        <v>4.990925621609632E-4</v>
      </c>
      <c r="I87">
        <f t="shared" si="24"/>
        <v>7.1993849490303852E-4</v>
      </c>
      <c r="J87">
        <f t="shared" si="24"/>
        <v>8.2121510168908785E-4</v>
      </c>
      <c r="K87">
        <f t="shared" si="24"/>
        <v>7.8437586847301954E-4</v>
      </c>
      <c r="L87">
        <f t="shared" si="24"/>
        <v>7.6145267120097948E-4</v>
      </c>
      <c r="M87">
        <f t="shared" si="24"/>
        <v>7.3067685315908459E-4</v>
      </c>
      <c r="N87">
        <f t="shared" si="24"/>
        <v>6.8864820919301017E-4</v>
      </c>
      <c r="O87">
        <f t="shared" si="24"/>
        <v>6.3188571766603641E-4</v>
      </c>
      <c r="P87">
        <f t="shared" si="24"/>
        <v>2.0684099601849804E-3</v>
      </c>
      <c r="Q87">
        <f t="shared" si="24"/>
        <v>2.0281226653520168E-3</v>
      </c>
      <c r="R87">
        <f t="shared" ref="C87:AC96" si="25">R14-R15</f>
        <v>1.993157914034982E-3</v>
      </c>
      <c r="S87">
        <f t="shared" si="25"/>
        <v>1.9624968316919178E-3</v>
      </c>
      <c r="T87">
        <f t="shared" si="25"/>
        <v>1.9355421275539797E-3</v>
      </c>
      <c r="U87">
        <f t="shared" si="25"/>
        <v>1.8397468907199732E-3</v>
      </c>
      <c r="V87">
        <f t="shared" si="25"/>
        <v>1.7354282490190664E-3</v>
      </c>
      <c r="W87">
        <f t="shared" si="25"/>
        <v>1.662048546468009E-3</v>
      </c>
      <c r="X87">
        <f t="shared" si="25"/>
        <v>1.5900311907059983E-3</v>
      </c>
      <c r="Y87">
        <f t="shared" si="25"/>
        <v>1.5164648281370541E-3</v>
      </c>
      <c r="Z87">
        <f t="shared" si="25"/>
        <v>1.4473141657320721E-3</v>
      </c>
      <c r="AA87">
        <f t="shared" si="25"/>
        <v>1.3905230147479575E-3</v>
      </c>
      <c r="AB87">
        <f t="shared" si="25"/>
        <v>1.3534128727150652E-3</v>
      </c>
      <c r="AC87">
        <f t="shared" si="25"/>
        <v>1.3407178854940582E-3</v>
      </c>
    </row>
    <row r="88" spans="1:29" x14ac:dyDescent="0.2">
      <c r="A88" s="6">
        <f t="shared" si="3"/>
        <v>84</v>
      </c>
      <c r="B88">
        <f t="shared" si="24"/>
        <v>0.18921192810216092</v>
      </c>
      <c r="C88">
        <f t="shared" si="25"/>
        <v>0.18810349633452905</v>
      </c>
      <c r="D88">
        <f t="shared" si="25"/>
        <v>0.18487880577098392</v>
      </c>
      <c r="E88">
        <f t="shared" si="25"/>
        <v>0.17981318290271597</v>
      </c>
      <c r="F88">
        <f t="shared" si="25"/>
        <v>0.17326638029067809</v>
      </c>
      <c r="G88">
        <f t="shared" si="25"/>
        <v>0.16541665447166098</v>
      </c>
      <c r="H88">
        <f t="shared" si="25"/>
        <v>0.15635621123809096</v>
      </c>
      <c r="I88">
        <f t="shared" si="25"/>
        <v>0.14622339526082095</v>
      </c>
      <c r="J88">
        <f t="shared" si="25"/>
        <v>0.134777055499395</v>
      </c>
      <c r="K88">
        <f t="shared" si="25"/>
        <v>0.12845776464458603</v>
      </c>
      <c r="L88">
        <f t="shared" si="25"/>
        <v>0.12715620962305707</v>
      </c>
      <c r="M88">
        <f t="shared" si="25"/>
        <v>0.1258032645613929</v>
      </c>
      <c r="N88">
        <f t="shared" si="25"/>
        <v>0.12447603099577798</v>
      </c>
      <c r="O88">
        <f t="shared" si="25"/>
        <v>0.123178194680996</v>
      </c>
      <c r="P88">
        <f t="shared" si="25"/>
        <v>0.12638872765355103</v>
      </c>
      <c r="Q88">
        <f t="shared" si="25"/>
        <v>0.12796994675277396</v>
      </c>
      <c r="R88">
        <f t="shared" si="25"/>
        <v>0.12951678843759407</v>
      </c>
      <c r="S88">
        <f t="shared" si="25"/>
        <v>0.131021698753921</v>
      </c>
      <c r="T88">
        <f t="shared" si="25"/>
        <v>0.132489347119225</v>
      </c>
      <c r="U88">
        <f t="shared" si="25"/>
        <v>0.13954748881814094</v>
      </c>
      <c r="V88">
        <f t="shared" si="25"/>
        <v>0.15159459451308699</v>
      </c>
      <c r="W88">
        <f t="shared" si="25"/>
        <v>0.16105114136075993</v>
      </c>
      <c r="X88">
        <f t="shared" si="25"/>
        <v>0.1681804943415689</v>
      </c>
      <c r="Y88">
        <f t="shared" si="25"/>
        <v>0.17332936660073894</v>
      </c>
      <c r="Z88">
        <f t="shared" si="25"/>
        <v>0.17686851072765097</v>
      </c>
      <c r="AA88">
        <f t="shared" si="25"/>
        <v>0.17913462278013303</v>
      </c>
      <c r="AB88">
        <f t="shared" si="25"/>
        <v>0.18038799121613092</v>
      </c>
      <c r="AC88">
        <f t="shared" si="25"/>
        <v>0.18078789044214894</v>
      </c>
    </row>
    <row r="89" spans="1:29" x14ac:dyDescent="0.2">
      <c r="A89" s="6">
        <f t="shared" si="3"/>
        <v>85</v>
      </c>
      <c r="B89">
        <f t="shared" si="24"/>
        <v>8.5397976386722085E-2</v>
      </c>
      <c r="C89">
        <f t="shared" si="25"/>
        <v>8.6733450501561005E-2</v>
      </c>
      <c r="D89">
        <f t="shared" si="25"/>
        <v>9.0519870186276052E-2</v>
      </c>
      <c r="E89">
        <f t="shared" si="25"/>
        <v>9.6216193020136065E-2</v>
      </c>
      <c r="F89">
        <f t="shared" si="25"/>
        <v>0.10318407585102396</v>
      </c>
      <c r="G89">
        <f t="shared" si="25"/>
        <v>0.111004769744114</v>
      </c>
      <c r="H89">
        <f t="shared" si="25"/>
        <v>0.11962563450220198</v>
      </c>
      <c r="I89">
        <f t="shared" si="25"/>
        <v>0.129244887297012</v>
      </c>
      <c r="J89">
        <f t="shared" si="25"/>
        <v>0.1401818288221599</v>
      </c>
      <c r="K89">
        <f t="shared" si="25"/>
        <v>0.14625774996143892</v>
      </c>
      <c r="L89">
        <f t="shared" si="25"/>
        <v>0.14751151346916902</v>
      </c>
      <c r="M89">
        <f t="shared" si="25"/>
        <v>0.14881671971337007</v>
      </c>
      <c r="N89">
        <f t="shared" si="25"/>
        <v>0.15009608060096602</v>
      </c>
      <c r="O89">
        <f t="shared" si="25"/>
        <v>0.1513460238431229</v>
      </c>
      <c r="P89">
        <f t="shared" si="25"/>
        <v>0.14731914222417897</v>
      </c>
      <c r="Q89">
        <f t="shared" si="25"/>
        <v>0.14575095204370903</v>
      </c>
      <c r="R89">
        <f t="shared" si="25"/>
        <v>0.14421160849801096</v>
      </c>
      <c r="S89">
        <f t="shared" si="25"/>
        <v>0.14270969958762303</v>
      </c>
      <c r="T89">
        <f t="shared" si="25"/>
        <v>0.14124121605905005</v>
      </c>
      <c r="U89">
        <f t="shared" si="25"/>
        <v>0.13413815942909002</v>
      </c>
      <c r="V89">
        <f t="shared" si="25"/>
        <v>0.12192598182201797</v>
      </c>
      <c r="W89">
        <f t="shared" si="25"/>
        <v>0.11230849843574597</v>
      </c>
      <c r="X89">
        <f t="shared" si="25"/>
        <v>0.1050645436903701</v>
      </c>
      <c r="Y89">
        <f t="shared" si="25"/>
        <v>9.9852872266176007E-2</v>
      </c>
      <c r="Z89">
        <f t="shared" si="25"/>
        <v>9.6287325424793013E-2</v>
      </c>
      <c r="AA89">
        <f t="shared" si="25"/>
        <v>9.4016135842230009E-2</v>
      </c>
      <c r="AB89">
        <f t="shared" si="25"/>
        <v>9.2766951084016003E-2</v>
      </c>
      <c r="AC89">
        <f t="shared" si="25"/>
        <v>9.2369408866643021E-2</v>
      </c>
    </row>
    <row r="90" spans="1:29" x14ac:dyDescent="0.2">
      <c r="A90" s="6">
        <f t="shared" si="3"/>
        <v>86</v>
      </c>
      <c r="B90">
        <f t="shared" si="24"/>
        <v>3.7683550035499946E-3</v>
      </c>
      <c r="C90">
        <f t="shared" si="25"/>
        <v>3.6108508754419955E-3</v>
      </c>
      <c r="D90">
        <f t="shared" si="25"/>
        <v>3.2320244063119841E-3</v>
      </c>
      <c r="E90">
        <f t="shared" si="25"/>
        <v>2.8769568148689917E-3</v>
      </c>
      <c r="F90">
        <f t="shared" si="25"/>
        <v>2.827958245963047E-3</v>
      </c>
      <c r="G90">
        <f t="shared" si="25"/>
        <v>3.1687034402290148E-3</v>
      </c>
      <c r="H90">
        <f t="shared" si="25"/>
        <v>3.7498554869540568E-3</v>
      </c>
      <c r="I90">
        <f t="shared" si="25"/>
        <v>4.4094786399970776E-3</v>
      </c>
      <c r="J90">
        <f t="shared" si="25"/>
        <v>5.0660262830289904E-3</v>
      </c>
      <c r="K90">
        <f t="shared" si="25"/>
        <v>5.3860839409710648E-3</v>
      </c>
      <c r="L90">
        <f t="shared" si="25"/>
        <v>5.4498231582589263E-3</v>
      </c>
      <c r="M90">
        <f t="shared" si="25"/>
        <v>5.5131986522299892E-3</v>
      </c>
      <c r="N90">
        <f t="shared" si="25"/>
        <v>5.5772820713320126E-3</v>
      </c>
      <c r="O90">
        <f t="shared" si="25"/>
        <v>5.6416254810000011E-3</v>
      </c>
      <c r="P90">
        <f t="shared" si="25"/>
        <v>5.5506074390969662E-3</v>
      </c>
      <c r="Q90">
        <f t="shared" si="25"/>
        <v>5.5927451880479762E-3</v>
      </c>
      <c r="R90">
        <f t="shared" si="25"/>
        <v>5.6355854036410635E-3</v>
      </c>
      <c r="S90">
        <f t="shared" si="25"/>
        <v>5.6785026338440625E-3</v>
      </c>
      <c r="T90">
        <f t="shared" si="25"/>
        <v>5.7216563336319748E-3</v>
      </c>
      <c r="U90">
        <f t="shared" si="25"/>
        <v>5.9405116065930352E-3</v>
      </c>
      <c r="V90">
        <f t="shared" si="25"/>
        <v>6.3545036771480712E-3</v>
      </c>
      <c r="W90">
        <f t="shared" si="25"/>
        <v>6.7086209318650836E-3</v>
      </c>
      <c r="X90">
        <f t="shared" si="25"/>
        <v>6.9908970844799745E-3</v>
      </c>
      <c r="Y90">
        <f t="shared" si="25"/>
        <v>7.2027584293400393E-3</v>
      </c>
      <c r="Z90">
        <f t="shared" si="25"/>
        <v>7.353844259873954E-3</v>
      </c>
      <c r="AA90">
        <f t="shared" si="25"/>
        <v>7.4539274273709433E-3</v>
      </c>
      <c r="AB90">
        <f t="shared" si="25"/>
        <v>7.5093451793730726E-3</v>
      </c>
      <c r="AC90">
        <f t="shared" si="25"/>
        <v>7.5246464203240215E-3</v>
      </c>
    </row>
    <row r="91" spans="1:29" x14ac:dyDescent="0.2">
      <c r="A91" s="6">
        <f t="shared" si="3"/>
        <v>87</v>
      </c>
      <c r="B91">
        <f t="shared" si="24"/>
        <v>0.12621476528888897</v>
      </c>
      <c r="C91">
        <f t="shared" si="25"/>
        <v>0.12791436671950096</v>
      </c>
      <c r="D91">
        <f t="shared" si="25"/>
        <v>0.13284684075993702</v>
      </c>
      <c r="E91">
        <f t="shared" si="25"/>
        <v>0.14050123909844103</v>
      </c>
      <c r="F91">
        <f t="shared" si="25"/>
        <v>0.15018597961953994</v>
      </c>
      <c r="G91">
        <f t="shared" si="25"/>
        <v>0.16149018189577802</v>
      </c>
      <c r="H91">
        <f t="shared" si="25"/>
        <v>0.17448178865830399</v>
      </c>
      <c r="I91">
        <f t="shared" si="25"/>
        <v>0.18957569861947199</v>
      </c>
      <c r="J91">
        <f t="shared" si="25"/>
        <v>0.20745683615573807</v>
      </c>
      <c r="K91">
        <f t="shared" si="25"/>
        <v>0.21769406085294596</v>
      </c>
      <c r="L91">
        <f t="shared" si="25"/>
        <v>0.219856244561006</v>
      </c>
      <c r="M91">
        <f t="shared" si="25"/>
        <v>0.22206553931203998</v>
      </c>
      <c r="N91">
        <f t="shared" si="25"/>
        <v>0.224305097388738</v>
      </c>
      <c r="O91">
        <f t="shared" si="25"/>
        <v>0.22658048215853205</v>
      </c>
      <c r="P91">
        <f t="shared" si="25"/>
        <v>0.22038532656553306</v>
      </c>
      <c r="Q91">
        <f t="shared" si="25"/>
        <v>0.21779066883573106</v>
      </c>
      <c r="R91">
        <f t="shared" si="25"/>
        <v>0.21526067049205594</v>
      </c>
      <c r="S91">
        <f t="shared" si="25"/>
        <v>0.21278484429686895</v>
      </c>
      <c r="T91">
        <f t="shared" si="25"/>
        <v>0.21036803812473603</v>
      </c>
      <c r="U91">
        <f t="shared" si="25"/>
        <v>0.19904966967454096</v>
      </c>
      <c r="V91">
        <f t="shared" si="25"/>
        <v>0.18031384537098794</v>
      </c>
      <c r="W91">
        <f t="shared" si="25"/>
        <v>0.16618000557143398</v>
      </c>
      <c r="X91">
        <f t="shared" si="25"/>
        <v>0.155846174562003</v>
      </c>
      <c r="Y91">
        <f t="shared" si="25"/>
        <v>0.14856369128342994</v>
      </c>
      <c r="Z91">
        <f t="shared" si="25"/>
        <v>0.14364960341717303</v>
      </c>
      <c r="AA91">
        <f t="shared" si="25"/>
        <v>0.14055672284355702</v>
      </c>
      <c r="AB91">
        <f t="shared" si="25"/>
        <v>0.13888463141473495</v>
      </c>
      <c r="AC91">
        <f t="shared" si="25"/>
        <v>0.13835549031551497</v>
      </c>
    </row>
    <row r="92" spans="1:29" x14ac:dyDescent="0.2">
      <c r="A92" s="6">
        <f t="shared" si="3"/>
        <v>88</v>
      </c>
      <c r="B92">
        <f t="shared" si="24"/>
        <v>0.40884830017898799</v>
      </c>
      <c r="C92">
        <f t="shared" si="25"/>
        <v>0.40733568840655304</v>
      </c>
      <c r="D92">
        <f t="shared" si="25"/>
        <v>0.40291329281321198</v>
      </c>
      <c r="E92">
        <f t="shared" si="25"/>
        <v>0.39592108533531295</v>
      </c>
      <c r="F92">
        <f t="shared" si="25"/>
        <v>0.38684941685193497</v>
      </c>
      <c r="G92">
        <f t="shared" si="25"/>
        <v>0.37599102346928498</v>
      </c>
      <c r="H92">
        <f t="shared" si="25"/>
        <v>0.36324814851834797</v>
      </c>
      <c r="I92">
        <f t="shared" si="25"/>
        <v>0.34811320379245597</v>
      </c>
      <c r="J92">
        <f t="shared" si="25"/>
        <v>0.32957616903125897</v>
      </c>
      <c r="K92">
        <f t="shared" si="25"/>
        <v>0.31855527615933099</v>
      </c>
      <c r="L92">
        <f t="shared" si="25"/>
        <v>0.31617728235706499</v>
      </c>
      <c r="M92">
        <f t="shared" si="25"/>
        <v>0.31371844393652604</v>
      </c>
      <c r="N92">
        <f t="shared" si="25"/>
        <v>0.31120517186290197</v>
      </c>
      <c r="O92">
        <f t="shared" si="25"/>
        <v>0.30863244508801002</v>
      </c>
      <c r="P92">
        <f t="shared" si="25"/>
        <v>0.31394878593428599</v>
      </c>
      <c r="Q92">
        <f t="shared" si="25"/>
        <v>0.31682153806330599</v>
      </c>
      <c r="R92">
        <f t="shared" si="25"/>
        <v>0.31959054076073001</v>
      </c>
      <c r="S92">
        <f t="shared" si="25"/>
        <v>0.32227291013881398</v>
      </c>
      <c r="T92">
        <f t="shared" si="25"/>
        <v>0.32486999576090503</v>
      </c>
      <c r="U92">
        <f t="shared" si="25"/>
        <v>0.336845375900657</v>
      </c>
      <c r="V92">
        <f t="shared" si="25"/>
        <v>0.35622850797583405</v>
      </c>
      <c r="W92">
        <f t="shared" si="25"/>
        <v>0.37065478845783095</v>
      </c>
      <c r="X92">
        <f t="shared" si="25"/>
        <v>0.38112703250341595</v>
      </c>
      <c r="Y92">
        <f t="shared" si="25"/>
        <v>0.38846272693199202</v>
      </c>
      <c r="Z92">
        <f t="shared" si="25"/>
        <v>0.393386555325828</v>
      </c>
      <c r="AA92">
        <f t="shared" si="25"/>
        <v>0.39646702900826702</v>
      </c>
      <c r="AB92">
        <f t="shared" si="25"/>
        <v>0.39812027329985999</v>
      </c>
      <c r="AC92">
        <f t="shared" si="25"/>
        <v>0.39864434945125099</v>
      </c>
    </row>
    <row r="93" spans="1:29" x14ac:dyDescent="0.2">
      <c r="A93" s="6">
        <f t="shared" si="3"/>
        <v>89</v>
      </c>
      <c r="B93">
        <f t="shared" si="24"/>
        <v>7.6227942092330081E-3</v>
      </c>
      <c r="C93">
        <f t="shared" si="25"/>
        <v>7.5032325136089872E-3</v>
      </c>
      <c r="D93">
        <f t="shared" si="25"/>
        <v>7.1199529866210198E-3</v>
      </c>
      <c r="E93">
        <f t="shared" si="25"/>
        <v>6.4387995040380008E-3</v>
      </c>
      <c r="F93">
        <f t="shared" si="25"/>
        <v>5.4927972238340006E-3</v>
      </c>
      <c r="G93">
        <f t="shared" si="25"/>
        <v>4.3909838866200146E-3</v>
      </c>
      <c r="H93">
        <f t="shared" si="25"/>
        <v>3.304196396737985E-3</v>
      </c>
      <c r="I93">
        <f t="shared" si="25"/>
        <v>2.5083865551180085E-3</v>
      </c>
      <c r="J93">
        <f t="shared" si="25"/>
        <v>2.5351613654740202E-3</v>
      </c>
      <c r="K93">
        <f t="shared" si="25"/>
        <v>3.1126308971010097E-3</v>
      </c>
      <c r="L93">
        <f t="shared" si="25"/>
        <v>3.2933536320330081E-3</v>
      </c>
      <c r="M93">
        <f t="shared" si="25"/>
        <v>3.5099421381110107E-3</v>
      </c>
      <c r="N93">
        <f t="shared" si="25"/>
        <v>3.750907399065001E-3</v>
      </c>
      <c r="O93">
        <f t="shared" si="25"/>
        <v>4.0154575339410026E-3</v>
      </c>
      <c r="P93">
        <f t="shared" si="25"/>
        <v>5.7749036371619877E-3</v>
      </c>
      <c r="Q93">
        <f t="shared" si="25"/>
        <v>5.4752453948130053E-3</v>
      </c>
      <c r="R93">
        <f t="shared" si="25"/>
        <v>5.2148470982580075E-3</v>
      </c>
      <c r="S93">
        <f t="shared" si="25"/>
        <v>4.9874840625299954E-3</v>
      </c>
      <c r="T93">
        <f t="shared" si="25"/>
        <v>4.7867841777299858E-3</v>
      </c>
      <c r="U93">
        <f t="shared" si="25"/>
        <v>4.030040437438015E-3</v>
      </c>
      <c r="V93">
        <f t="shared" si="25"/>
        <v>3.2141520417969804E-3</v>
      </c>
      <c r="W93">
        <f t="shared" si="25"/>
        <v>2.7893608067850184E-3</v>
      </c>
      <c r="X93">
        <f t="shared" si="25"/>
        <v>2.5398063575709784E-3</v>
      </c>
      <c r="Y93">
        <f t="shared" si="25"/>
        <v>2.3850155233169912E-3</v>
      </c>
      <c r="Z93">
        <f t="shared" si="25"/>
        <v>2.2838568160220007E-3</v>
      </c>
      <c r="AA93">
        <f t="shared" si="25"/>
        <v>2.2194447663229921E-3</v>
      </c>
      <c r="AB93">
        <f t="shared" si="25"/>
        <v>2.1858350732890108E-3</v>
      </c>
      <c r="AC93">
        <f t="shared" si="25"/>
        <v>2.173789829749001E-3</v>
      </c>
    </row>
    <row r="94" spans="1:29" x14ac:dyDescent="0.2">
      <c r="A94" s="6">
        <f t="shared" si="3"/>
        <v>90</v>
      </c>
      <c r="B94">
        <f t="shared" ref="B94:Q109" si="26">B21-B22</f>
        <v>2.1126068990855007E-2</v>
      </c>
      <c r="C94">
        <f t="shared" si="25"/>
        <v>2.1232039093648014E-2</v>
      </c>
      <c r="D94">
        <f t="shared" si="25"/>
        <v>2.1479203479362996E-2</v>
      </c>
      <c r="E94">
        <f t="shared" si="25"/>
        <v>2.1718269459622019E-2</v>
      </c>
      <c r="F94">
        <f t="shared" si="25"/>
        <v>2.1819095041365005E-2</v>
      </c>
      <c r="G94">
        <f t="shared" si="25"/>
        <v>2.1789720330740003E-2</v>
      </c>
      <c r="H94">
        <f t="shared" si="25"/>
        <v>2.1636235762271E-2</v>
      </c>
      <c r="I94">
        <f t="shared" si="25"/>
        <v>2.1136651204562013E-2</v>
      </c>
      <c r="J94">
        <f t="shared" si="25"/>
        <v>1.9511251400761986E-2</v>
      </c>
      <c r="K94">
        <f t="shared" si="25"/>
        <v>1.7675025684488005E-2</v>
      </c>
      <c r="L94">
        <f t="shared" si="25"/>
        <v>1.7176735104347002E-2</v>
      </c>
      <c r="M94">
        <f t="shared" si="25"/>
        <v>1.6606760603411985E-2</v>
      </c>
      <c r="N94">
        <f t="shared" si="25"/>
        <v>1.6000815400953994E-2</v>
      </c>
      <c r="O94">
        <f t="shared" si="25"/>
        <v>1.5368645070029996E-2</v>
      </c>
      <c r="P94">
        <f t="shared" si="25"/>
        <v>1.2415698955122012E-2</v>
      </c>
      <c r="Q94">
        <f t="shared" si="25"/>
        <v>1.3197483949607985E-2</v>
      </c>
      <c r="R94">
        <f t="shared" si="25"/>
        <v>1.3917183201874989E-2</v>
      </c>
      <c r="S94">
        <f t="shared" si="25"/>
        <v>1.4573759636961003E-2</v>
      </c>
      <c r="T94">
        <f t="shared" si="25"/>
        <v>1.5172688927250016E-2</v>
      </c>
      <c r="U94">
        <f t="shared" si="25"/>
        <v>1.7509485462171986E-2</v>
      </c>
      <c r="V94">
        <f t="shared" si="25"/>
        <v>1.9953116254354003E-2</v>
      </c>
      <c r="W94">
        <f t="shared" si="25"/>
        <v>2.1084413602715985E-2</v>
      </c>
      <c r="X94">
        <f t="shared" si="25"/>
        <v>2.1681115015235009E-2</v>
      </c>
      <c r="Y94">
        <f t="shared" si="25"/>
        <v>2.2011389046469015E-2</v>
      </c>
      <c r="Z94">
        <f t="shared" si="25"/>
        <v>2.2189900157714992E-2</v>
      </c>
      <c r="AA94">
        <f t="shared" si="25"/>
        <v>2.2283092077428013E-2</v>
      </c>
      <c r="AB94">
        <f t="shared" si="25"/>
        <v>2.2330458771179007E-2</v>
      </c>
      <c r="AC94">
        <f t="shared" si="25"/>
        <v>2.2348131177227004E-2</v>
      </c>
    </row>
    <row r="95" spans="1:29" x14ac:dyDescent="0.2">
      <c r="A95" s="6">
        <f t="shared" si="3"/>
        <v>91</v>
      </c>
      <c r="B95">
        <f t="shared" si="26"/>
        <v>8.1924174826950025E-3</v>
      </c>
      <c r="C95">
        <f t="shared" si="25"/>
        <v>7.8147144193450035E-3</v>
      </c>
      <c r="D95">
        <f t="shared" si="25"/>
        <v>6.9560088133039932E-3</v>
      </c>
      <c r="E95">
        <f t="shared" si="25"/>
        <v>6.2482079573239757E-3</v>
      </c>
      <c r="F95">
        <f t="shared" si="25"/>
        <v>6.123489654769998E-3</v>
      </c>
      <c r="G95">
        <f t="shared" si="25"/>
        <v>6.520256140934988E-3</v>
      </c>
      <c r="H95">
        <f t="shared" si="25"/>
        <v>7.2044374743460149E-3</v>
      </c>
      <c r="I95">
        <f t="shared" si="25"/>
        <v>8.1645963599859817E-3</v>
      </c>
      <c r="J95">
        <f t="shared" si="25"/>
        <v>9.9082381541490128E-3</v>
      </c>
      <c r="K95">
        <f t="shared" si="25"/>
        <v>1.1603495147902987E-2</v>
      </c>
      <c r="L95">
        <f t="shared" si="25"/>
        <v>1.2058087314565979E-2</v>
      </c>
      <c r="M95">
        <f t="shared" si="25"/>
        <v>1.257808675619701E-2</v>
      </c>
      <c r="N95">
        <f t="shared" si="25"/>
        <v>1.3131123821154E-2</v>
      </c>
      <c r="O95">
        <f t="shared" si="25"/>
        <v>1.3707860745327011E-2</v>
      </c>
      <c r="P95">
        <f t="shared" si="25"/>
        <v>1.7231899761831981E-2</v>
      </c>
      <c r="Q95">
        <f t="shared" si="25"/>
        <v>1.6475530219102003E-2</v>
      </c>
      <c r="R95">
        <f t="shared" si="25"/>
        <v>1.5781044214452006E-2</v>
      </c>
      <c r="S95">
        <f t="shared" si="25"/>
        <v>1.5148846987645986E-2</v>
      </c>
      <c r="T95">
        <f t="shared" si="25"/>
        <v>1.4573261268047977E-2</v>
      </c>
      <c r="U95">
        <f t="shared" si="25"/>
        <v>1.2342129846813016E-2</v>
      </c>
      <c r="V95">
        <f t="shared" si="25"/>
        <v>1.0043249212951993E-2</v>
      </c>
      <c r="W95">
        <f t="shared" si="25"/>
        <v>8.9850004017500151E-3</v>
      </c>
      <c r="X95">
        <f t="shared" si="25"/>
        <v>8.4133994169300064E-3</v>
      </c>
      <c r="Y95">
        <f t="shared" si="25"/>
        <v>8.0812128308089815E-3</v>
      </c>
      <c r="Z95">
        <f t="shared" si="25"/>
        <v>7.8881219655420054E-3</v>
      </c>
      <c r="AA95">
        <f t="shared" si="25"/>
        <v>7.7796168073799854E-3</v>
      </c>
      <c r="AB95">
        <f t="shared" si="25"/>
        <v>7.7230458316439876E-3</v>
      </c>
      <c r="AC95">
        <f t="shared" si="25"/>
        <v>7.7040808169880071E-3</v>
      </c>
    </row>
    <row r="96" spans="1:29" x14ac:dyDescent="0.2">
      <c r="A96" s="6">
        <f t="shared" si="3"/>
        <v>92</v>
      </c>
      <c r="B96">
        <f t="shared" si="26"/>
        <v>6.6529896136096292E-2</v>
      </c>
      <c r="C96">
        <f t="shared" si="25"/>
        <v>6.6216350060593385E-2</v>
      </c>
      <c r="D96">
        <f t="shared" si="25"/>
        <v>6.5064154733561905E-2</v>
      </c>
      <c r="E96">
        <f t="shared" si="25"/>
        <v>6.2619985376705115E-2</v>
      </c>
      <c r="F96">
        <f t="shared" si="25"/>
        <v>5.8467298904789106E-2</v>
      </c>
      <c r="G96">
        <f t="shared" si="25"/>
        <v>5.2412146708575011E-2</v>
      </c>
      <c r="H96">
        <f t="shared" si="25"/>
        <v>4.4364761170918698E-2</v>
      </c>
      <c r="I96">
        <f t="shared" si="25"/>
        <v>3.4287910708663008E-2</v>
      </c>
      <c r="J96">
        <f t="shared" si="25"/>
        <v>2.2647035228455001E-2</v>
      </c>
      <c r="K96">
        <f t="shared" si="25"/>
        <v>1.6852307668125011E-2</v>
      </c>
      <c r="L96">
        <f t="shared" si="25"/>
        <v>1.5784616797748008E-2</v>
      </c>
      <c r="M96">
        <f t="shared" si="25"/>
        <v>1.4717537113943996E-2</v>
      </c>
      <c r="N96">
        <f t="shared" si="25"/>
        <v>1.3748404006657014E-2</v>
      </c>
      <c r="O96">
        <f t="shared" si="25"/>
        <v>1.2881299782843997E-2</v>
      </c>
      <c r="P96">
        <f t="shared" si="25"/>
        <v>1.0565361624417013E-2</v>
      </c>
      <c r="Q96">
        <f t="shared" si="25"/>
        <v>1.1537663951631999E-2</v>
      </c>
      <c r="R96">
        <f t="shared" si="25"/>
        <v>1.2549595585665999E-2</v>
      </c>
      <c r="S96">
        <f t="shared" si="25"/>
        <v>1.3589963536606006E-2</v>
      </c>
      <c r="T96">
        <f t="shared" si="25"/>
        <v>1.465541939461501E-2</v>
      </c>
      <c r="U96">
        <f t="shared" si="25"/>
        <v>2.0499840996040991E-2</v>
      </c>
      <c r="V96">
        <f t="shared" si="25"/>
        <v>3.2338697591195009E-2</v>
      </c>
      <c r="W96">
        <f t="shared" si="25"/>
        <v>4.2780593428077288E-2</v>
      </c>
      <c r="X96">
        <f t="shared" si="25"/>
        <v>5.1278161308381393E-2</v>
      </c>
      <c r="Y96">
        <f t="shared" si="25"/>
        <v>5.7871213166651808E-2</v>
      </c>
      <c r="Z96">
        <f t="shared" si="25"/>
        <v>6.2749813151647502E-2</v>
      </c>
      <c r="AA96">
        <f t="shared" si="25"/>
        <v>6.6113510143899212E-2</v>
      </c>
      <c r="AB96">
        <f t="shared" si="25"/>
        <v>6.8109914910395197E-2</v>
      </c>
      <c r="AC96">
        <f t="shared" si="25"/>
        <v>6.8794513321138298E-2</v>
      </c>
    </row>
    <row r="97" spans="1:29" x14ac:dyDescent="0.2">
      <c r="A97" s="6">
        <f t="shared" si="3"/>
        <v>93</v>
      </c>
      <c r="B97">
        <f t="shared" si="26"/>
        <v>4.9306598317929023E-3</v>
      </c>
      <c r="C97">
        <f t="shared" si="26"/>
        <v>5.5369336711881961E-3</v>
      </c>
      <c r="D97">
        <f t="shared" si="26"/>
        <v>7.3986402389232958E-3</v>
      </c>
      <c r="E97">
        <f t="shared" si="26"/>
        <v>1.0535792796167703E-2</v>
      </c>
      <c r="F97">
        <f t="shared" si="26"/>
        <v>1.5120721145478105E-2</v>
      </c>
      <c r="G97">
        <f t="shared" si="26"/>
        <v>2.1383712119811292E-2</v>
      </c>
      <c r="H97">
        <f t="shared" si="26"/>
        <v>2.95613323958899E-2</v>
      </c>
      <c r="I97">
        <f t="shared" si="26"/>
        <v>3.9810230380793198E-2</v>
      </c>
      <c r="J97">
        <f t="shared" si="26"/>
        <v>5.1801358260273392E-2</v>
      </c>
      <c r="K97">
        <f t="shared" si="26"/>
        <v>5.79107079475999E-2</v>
      </c>
      <c r="L97">
        <f t="shared" si="26"/>
        <v>5.9056965792965002E-2</v>
      </c>
      <c r="M97">
        <f t="shared" si="26"/>
        <v>6.0209661734026698E-2</v>
      </c>
      <c r="N97">
        <f t="shared" si="26"/>
        <v>6.12696607310831E-2</v>
      </c>
      <c r="O97">
        <f t="shared" si="26"/>
        <v>6.2233103334299503E-2</v>
      </c>
      <c r="P97">
        <f t="shared" si="26"/>
        <v>6.3132058186932599E-2</v>
      </c>
      <c r="Q97">
        <f t="shared" si="26"/>
        <v>6.2130848574569304E-2</v>
      </c>
      <c r="R97">
        <f t="shared" ref="C97:AC106" si="27">R24-R25</f>
        <v>6.1092568973801505E-2</v>
      </c>
      <c r="S97">
        <f t="shared" si="27"/>
        <v>6.0028569901751698E-2</v>
      </c>
      <c r="T97">
        <f t="shared" si="27"/>
        <v>5.8941924947903103E-2</v>
      </c>
      <c r="U97">
        <f t="shared" si="27"/>
        <v>5.3019510690373098E-2</v>
      </c>
      <c r="V97">
        <f t="shared" si="27"/>
        <v>4.11122296008763E-2</v>
      </c>
      <c r="W97">
        <f t="shared" si="27"/>
        <v>3.0654900419810401E-2</v>
      </c>
      <c r="X97">
        <f t="shared" si="27"/>
        <v>2.2155641700781305E-2</v>
      </c>
      <c r="Y97">
        <f t="shared" si="27"/>
        <v>1.5543899388985302E-2</v>
      </c>
      <c r="Z97">
        <f t="shared" si="27"/>
        <v>1.0628083321307505E-2</v>
      </c>
      <c r="AA97">
        <f t="shared" si="27"/>
        <v>7.2013043303476923E-3</v>
      </c>
      <c r="AB97">
        <f t="shared" si="27"/>
        <v>5.1201099078309054E-3</v>
      </c>
      <c r="AC97">
        <f t="shared" si="27"/>
        <v>4.3985902937334967E-3</v>
      </c>
    </row>
    <row r="98" spans="1:29" x14ac:dyDescent="0.2">
      <c r="A98" s="6">
        <f t="shared" si="3"/>
        <v>94</v>
      </c>
      <c r="B98">
        <f t="shared" si="26"/>
        <v>2.3337743534215992E-2</v>
      </c>
      <c r="C98">
        <f t="shared" si="27"/>
        <v>2.3314719553703407E-2</v>
      </c>
      <c r="D98">
        <f t="shared" si="27"/>
        <v>2.3256689078385101E-2</v>
      </c>
      <c r="E98">
        <f t="shared" si="27"/>
        <v>2.3208492037187098E-2</v>
      </c>
      <c r="F98">
        <f t="shared" si="27"/>
        <v>2.3162016685199398E-2</v>
      </c>
      <c r="G98">
        <f t="shared" si="27"/>
        <v>2.3117180877172606E-2</v>
      </c>
      <c r="H98">
        <f t="shared" si="27"/>
        <v>2.3089051487611999E-2</v>
      </c>
      <c r="I98">
        <f t="shared" si="27"/>
        <v>2.3079916711574999E-2</v>
      </c>
      <c r="J98">
        <f t="shared" si="27"/>
        <v>2.3046993633175104E-2</v>
      </c>
      <c r="K98">
        <f t="shared" si="27"/>
        <v>2.29881684265789E-2</v>
      </c>
      <c r="L98">
        <f t="shared" si="27"/>
        <v>2.2970214699210206E-2</v>
      </c>
      <c r="M98">
        <f t="shared" si="27"/>
        <v>2.2949274804959598E-2</v>
      </c>
      <c r="N98">
        <f t="shared" si="27"/>
        <v>2.2925423111002402E-2</v>
      </c>
      <c r="O98">
        <f t="shared" si="27"/>
        <v>2.2898364248190299E-2</v>
      </c>
      <c r="P98">
        <f t="shared" si="27"/>
        <v>2.2927414332990503E-2</v>
      </c>
      <c r="Q98">
        <f t="shared" si="27"/>
        <v>2.2931559590571304E-2</v>
      </c>
      <c r="R98">
        <f t="shared" si="27"/>
        <v>2.2932703787307399E-2</v>
      </c>
      <c r="S98">
        <f t="shared" si="27"/>
        <v>2.2931293960455207E-2</v>
      </c>
      <c r="T98">
        <f t="shared" si="27"/>
        <v>2.2927696656568797E-2</v>
      </c>
      <c r="U98">
        <f t="shared" si="27"/>
        <v>2.2888664942095002E-2</v>
      </c>
      <c r="V98">
        <f t="shared" si="27"/>
        <v>2.2763433344735698E-2</v>
      </c>
      <c r="W98">
        <f t="shared" si="27"/>
        <v>2.2639463149086402E-2</v>
      </c>
      <c r="X98">
        <f t="shared" si="27"/>
        <v>2.2549761699881501E-2</v>
      </c>
      <c r="Y98">
        <f t="shared" si="27"/>
        <v>2.2516542325921603E-2</v>
      </c>
      <c r="Z98">
        <f t="shared" si="27"/>
        <v>2.2531713247313699E-2</v>
      </c>
      <c r="AA98">
        <f t="shared" si="27"/>
        <v>2.2590044358863706E-2</v>
      </c>
      <c r="AB98">
        <f t="shared" si="27"/>
        <v>2.2675145199268901E-2</v>
      </c>
      <c r="AC98">
        <f t="shared" si="27"/>
        <v>2.2709578489645402E-2</v>
      </c>
    </row>
    <row r="99" spans="1:29" x14ac:dyDescent="0.2">
      <c r="A99" s="6">
        <f t="shared" si="3"/>
        <v>95</v>
      </c>
      <c r="B99">
        <f t="shared" si="26"/>
        <v>2.3369719992555604E-2</v>
      </c>
      <c r="C99">
        <f t="shared" si="27"/>
        <v>2.3359892144140301E-2</v>
      </c>
      <c r="D99">
        <f t="shared" si="27"/>
        <v>2.33211119092376E-2</v>
      </c>
      <c r="E99">
        <f t="shared" si="27"/>
        <v>2.3279854924632699E-2</v>
      </c>
      <c r="F99">
        <f t="shared" si="27"/>
        <v>2.3243470919152898E-2</v>
      </c>
      <c r="G99">
        <f t="shared" si="27"/>
        <v>2.3199462797185398E-2</v>
      </c>
      <c r="H99">
        <f t="shared" si="27"/>
        <v>2.3133728414961498E-2</v>
      </c>
      <c r="I99">
        <f t="shared" si="27"/>
        <v>2.30416732394195E-2</v>
      </c>
      <c r="J99">
        <f t="shared" si="27"/>
        <v>2.2929704745788097E-2</v>
      </c>
      <c r="K99">
        <f t="shared" si="27"/>
        <v>2.2867564772756602E-2</v>
      </c>
      <c r="L99">
        <f t="shared" si="27"/>
        <v>2.2853221842565098E-2</v>
      </c>
      <c r="M99">
        <f t="shared" si="27"/>
        <v>2.2841413598182501E-2</v>
      </c>
      <c r="N99">
        <f t="shared" si="27"/>
        <v>2.2825528430253796E-2</v>
      </c>
      <c r="O99">
        <f t="shared" si="27"/>
        <v>2.2805712316034399E-2</v>
      </c>
      <c r="P99">
        <f t="shared" si="27"/>
        <v>2.2824704408214797E-2</v>
      </c>
      <c r="Q99">
        <f t="shared" si="27"/>
        <v>2.2826377513207097E-2</v>
      </c>
      <c r="R99">
        <f t="shared" si="27"/>
        <v>2.2828544800590801E-2</v>
      </c>
      <c r="S99">
        <f t="shared" si="27"/>
        <v>2.2831150136516397E-2</v>
      </c>
      <c r="T99">
        <f t="shared" si="27"/>
        <v>2.2834392634652801E-2</v>
      </c>
      <c r="U99">
        <f t="shared" si="27"/>
        <v>2.2835185392838696E-2</v>
      </c>
      <c r="V99">
        <f t="shared" si="27"/>
        <v>2.2836683483053604E-2</v>
      </c>
      <c r="W99">
        <f t="shared" si="27"/>
        <v>2.2851226505375702E-2</v>
      </c>
      <c r="X99">
        <f t="shared" si="27"/>
        <v>2.2891581057131499E-2</v>
      </c>
      <c r="Y99">
        <f t="shared" si="27"/>
        <v>2.2962403257096697E-2</v>
      </c>
      <c r="Z99">
        <f t="shared" si="27"/>
        <v>2.3057373372928298E-2</v>
      </c>
      <c r="AA99">
        <f t="shared" si="27"/>
        <v>2.3157819530679396E-2</v>
      </c>
      <c r="AB99">
        <f t="shared" si="27"/>
        <v>2.3236464954631497E-2</v>
      </c>
      <c r="AC99">
        <f t="shared" si="27"/>
        <v>2.3268998971379396E-2</v>
      </c>
    </row>
    <row r="100" spans="1:29" x14ac:dyDescent="0.2">
      <c r="A100" s="6">
        <f t="shared" si="3"/>
        <v>96</v>
      </c>
      <c r="B100">
        <f t="shared" si="26"/>
        <v>1.0914383243080996E-3</v>
      </c>
      <c r="C100">
        <f t="shared" si="27"/>
        <v>1.084700064809499E-3</v>
      </c>
      <c r="D100">
        <f t="shared" si="27"/>
        <v>1.0770053650377004E-3</v>
      </c>
      <c r="E100">
        <f t="shared" si="27"/>
        <v>1.057934854013098E-3</v>
      </c>
      <c r="F100">
        <f t="shared" si="27"/>
        <v>1.0297564371159005E-3</v>
      </c>
      <c r="G100">
        <f t="shared" si="27"/>
        <v>1.0197541537004997E-3</v>
      </c>
      <c r="H100">
        <f t="shared" si="27"/>
        <v>1.0625104948478997E-3</v>
      </c>
      <c r="I100">
        <f t="shared" si="27"/>
        <v>1.1569060655524013E-3</v>
      </c>
      <c r="J100">
        <f t="shared" si="27"/>
        <v>1.2469287596207999E-3</v>
      </c>
      <c r="K100">
        <f t="shared" si="27"/>
        <v>1.287578472307099E-3</v>
      </c>
      <c r="L100">
        <f t="shared" si="27"/>
        <v>1.2967948127366995E-3</v>
      </c>
      <c r="M100">
        <f t="shared" si="27"/>
        <v>1.3035059685770987E-3</v>
      </c>
      <c r="N100">
        <f t="shared" si="27"/>
        <v>1.3139133608595019E-3</v>
      </c>
      <c r="O100">
        <f t="shared" si="27"/>
        <v>1.3280407596555997E-3</v>
      </c>
      <c r="P100">
        <f t="shared" si="27"/>
        <v>1.156002333647101E-3</v>
      </c>
      <c r="Q100">
        <f t="shared" si="27"/>
        <v>1.1574189696127012E-3</v>
      </c>
      <c r="R100">
        <f t="shared" si="27"/>
        <v>1.1582319769144981E-3</v>
      </c>
      <c r="S100">
        <f t="shared" si="27"/>
        <v>1.1586990566851991E-3</v>
      </c>
      <c r="T100">
        <f t="shared" si="27"/>
        <v>1.1586840494794016E-3</v>
      </c>
      <c r="U100">
        <f t="shared" si="27"/>
        <v>1.1726962756493011E-3</v>
      </c>
      <c r="V100">
        <f t="shared" si="27"/>
        <v>1.2017025150072996E-3</v>
      </c>
      <c r="W100">
        <f t="shared" si="27"/>
        <v>1.2184987242397985E-3</v>
      </c>
      <c r="X100">
        <f t="shared" si="27"/>
        <v>1.2084841066533989E-3</v>
      </c>
      <c r="Y100">
        <f t="shared" si="27"/>
        <v>1.1657154945997998E-3</v>
      </c>
      <c r="Z100">
        <f t="shared" si="27"/>
        <v>1.0953741971559006E-3</v>
      </c>
      <c r="AA100">
        <f t="shared" si="27"/>
        <v>1.013145953091401E-3</v>
      </c>
      <c r="AB100">
        <f t="shared" si="27"/>
        <v>9.4464209628609963E-4</v>
      </c>
      <c r="AC100">
        <f t="shared" si="27"/>
        <v>9.1555445630110179E-4</v>
      </c>
    </row>
    <row r="101" spans="1:29" x14ac:dyDescent="0.2">
      <c r="A101" s="6">
        <f t="shared" si="3"/>
        <v>97</v>
      </c>
      <c r="B101">
        <f t="shared" si="26"/>
        <v>2.3828896712419986E-4</v>
      </c>
      <c r="C101">
        <f t="shared" si="27"/>
        <v>2.3119933164589962E-4</v>
      </c>
      <c r="D101">
        <f t="shared" si="27"/>
        <v>2.2043530923280055E-4</v>
      </c>
      <c r="E101">
        <f t="shared" si="27"/>
        <v>2.0453244651089976E-4</v>
      </c>
      <c r="F101">
        <f t="shared" si="27"/>
        <v>1.8672759967579972E-4</v>
      </c>
      <c r="G101">
        <f t="shared" si="27"/>
        <v>1.6480656306669915E-4</v>
      </c>
      <c r="H101">
        <f t="shared" si="27"/>
        <v>1.2819553858750034E-4</v>
      </c>
      <c r="I101">
        <f t="shared" si="27"/>
        <v>1.0099291243269998E-4</v>
      </c>
      <c r="J101">
        <f t="shared" si="27"/>
        <v>1.7082740798420037E-4</v>
      </c>
      <c r="K101">
        <f t="shared" si="27"/>
        <v>2.3940263931110026E-4</v>
      </c>
      <c r="L101">
        <f t="shared" si="27"/>
        <v>2.5481140750950072E-4</v>
      </c>
      <c r="M101">
        <f t="shared" si="27"/>
        <v>2.7166569802620014E-4</v>
      </c>
      <c r="N101">
        <f t="shared" si="27"/>
        <v>2.8805692386980018E-4</v>
      </c>
      <c r="O101">
        <f t="shared" si="27"/>
        <v>3.0376697409589988E-4</v>
      </c>
      <c r="P101">
        <f t="shared" si="27"/>
        <v>4.6228554984610072E-4</v>
      </c>
      <c r="Q101">
        <f t="shared" si="27"/>
        <v>4.6176579991080019E-4</v>
      </c>
      <c r="R101">
        <f t="shared" si="27"/>
        <v>4.6176464650240015E-4</v>
      </c>
      <c r="S101">
        <f t="shared" si="27"/>
        <v>4.6216633151200011E-4</v>
      </c>
      <c r="T101">
        <f t="shared" si="27"/>
        <v>4.6288738335449955E-4</v>
      </c>
      <c r="U101">
        <f t="shared" si="27"/>
        <v>4.6657217828399884E-4</v>
      </c>
      <c r="V101">
        <f t="shared" si="27"/>
        <v>4.7459829040199901E-4</v>
      </c>
      <c r="W101">
        <f t="shared" si="27"/>
        <v>4.7601617419340027E-4</v>
      </c>
      <c r="X101">
        <f t="shared" si="27"/>
        <v>4.7044986448629977E-4</v>
      </c>
      <c r="Y101">
        <f t="shared" si="27"/>
        <v>4.6000608327720002E-4</v>
      </c>
      <c r="Z101">
        <f t="shared" si="27"/>
        <v>4.4774637093440012E-4</v>
      </c>
      <c r="AA101">
        <f t="shared" si="27"/>
        <v>4.3809757309500041E-4</v>
      </c>
      <c r="AB101">
        <f t="shared" si="27"/>
        <v>4.3493257419920106E-4</v>
      </c>
      <c r="AC101">
        <f t="shared" si="27"/>
        <v>4.3953465447759896E-4</v>
      </c>
    </row>
    <row r="102" spans="1:29" x14ac:dyDescent="0.2">
      <c r="A102" s="6">
        <f t="shared" si="3"/>
        <v>98</v>
      </c>
      <c r="B102">
        <f t="shared" si="26"/>
        <v>4.6055290037541E-3</v>
      </c>
      <c r="C102">
        <f t="shared" si="27"/>
        <v>4.6194787972370002E-3</v>
      </c>
      <c r="D102">
        <f t="shared" si="27"/>
        <v>4.6412648767866008E-3</v>
      </c>
      <c r="E102">
        <f t="shared" si="27"/>
        <v>4.6743039453172007E-3</v>
      </c>
      <c r="F102">
        <f t="shared" si="27"/>
        <v>4.7140024304989005E-3</v>
      </c>
      <c r="G102">
        <f t="shared" si="27"/>
        <v>4.7470538017258604E-3</v>
      </c>
      <c r="H102">
        <f t="shared" si="27"/>
        <v>4.7538928121524503E-3</v>
      </c>
      <c r="I102">
        <f t="shared" si="27"/>
        <v>4.6921787236547698E-3</v>
      </c>
      <c r="J102">
        <f t="shared" si="27"/>
        <v>4.4780487637830005E-3</v>
      </c>
      <c r="K102">
        <f t="shared" si="27"/>
        <v>4.2955168031443003E-3</v>
      </c>
      <c r="L102">
        <f t="shared" si="27"/>
        <v>4.2524827060624985E-3</v>
      </c>
      <c r="M102">
        <f t="shared" si="27"/>
        <v>4.2048394541660001E-3</v>
      </c>
      <c r="N102">
        <f t="shared" si="27"/>
        <v>4.1569950957705999E-3</v>
      </c>
      <c r="O102">
        <f t="shared" si="27"/>
        <v>4.1098652082258002E-3</v>
      </c>
      <c r="P102">
        <f t="shared" si="27"/>
        <v>4.2536431738569996E-3</v>
      </c>
      <c r="Q102">
        <f t="shared" si="27"/>
        <v>4.2966969561870003E-3</v>
      </c>
      <c r="R102">
        <f t="shared" si="27"/>
        <v>4.3364604327607009E-3</v>
      </c>
      <c r="S102">
        <f t="shared" si="27"/>
        <v>4.3730260960573013E-3</v>
      </c>
      <c r="T102">
        <f t="shared" si="27"/>
        <v>4.4069035513093005E-3</v>
      </c>
      <c r="U102">
        <f t="shared" si="27"/>
        <v>4.5514634883451113E-3</v>
      </c>
      <c r="V102">
        <f t="shared" si="27"/>
        <v>4.7294201550688204E-3</v>
      </c>
      <c r="W102">
        <f t="shared" si="27"/>
        <v>4.8197654489490899E-3</v>
      </c>
      <c r="X102">
        <f t="shared" si="27"/>
        <v>4.8654828276260397E-3</v>
      </c>
      <c r="Y102">
        <f t="shared" si="27"/>
        <v>4.8908628178349397E-3</v>
      </c>
      <c r="Z102">
        <f t="shared" si="27"/>
        <v>4.9084281252486095E-3</v>
      </c>
      <c r="AA102">
        <f t="shared" si="27"/>
        <v>4.9226880451317106E-3</v>
      </c>
      <c r="AB102">
        <f t="shared" si="27"/>
        <v>4.9329069398452493E-3</v>
      </c>
      <c r="AC102">
        <f t="shared" si="27"/>
        <v>4.9369682316773005E-3</v>
      </c>
    </row>
    <row r="103" spans="1:29" x14ac:dyDescent="0.2">
      <c r="A103" s="6">
        <f t="shared" si="3"/>
        <v>99</v>
      </c>
      <c r="B103">
        <f t="shared" si="26"/>
        <v>4.2417666887549195E-3</v>
      </c>
      <c r="C103">
        <f t="shared" si="27"/>
        <v>4.2357762459585202E-3</v>
      </c>
      <c r="D103">
        <f t="shared" si="27"/>
        <v>4.2226119465773992E-3</v>
      </c>
      <c r="E103">
        <f t="shared" si="27"/>
        <v>4.20027058171152E-3</v>
      </c>
      <c r="F103">
        <f t="shared" si="27"/>
        <v>4.1707323704740697E-3</v>
      </c>
      <c r="G103">
        <f t="shared" si="27"/>
        <v>4.1402187465731299E-3</v>
      </c>
      <c r="H103">
        <f t="shared" si="27"/>
        <v>4.1228687304378595E-3</v>
      </c>
      <c r="I103">
        <f t="shared" si="27"/>
        <v>4.14448294997423E-3</v>
      </c>
      <c r="J103">
        <f t="shared" si="27"/>
        <v>4.24652824187686E-3</v>
      </c>
      <c r="K103">
        <f t="shared" si="27"/>
        <v>4.3481015196299893E-3</v>
      </c>
      <c r="L103">
        <f t="shared" si="27"/>
        <v>4.3735025376970011E-3</v>
      </c>
      <c r="M103">
        <f t="shared" si="27"/>
        <v>4.4025078519453198E-3</v>
      </c>
      <c r="N103">
        <f t="shared" si="27"/>
        <v>4.4317866164567694E-3</v>
      </c>
      <c r="O103">
        <f t="shared" si="27"/>
        <v>4.4604019475954597E-3</v>
      </c>
      <c r="P103">
        <f t="shared" si="27"/>
        <v>4.1979302524266897E-3</v>
      </c>
      <c r="Q103">
        <f t="shared" si="27"/>
        <v>4.163226594378509E-3</v>
      </c>
      <c r="R103">
        <f t="shared" si="27"/>
        <v>4.1316145091818196E-3</v>
      </c>
      <c r="S103">
        <f t="shared" si="27"/>
        <v>4.1029986088426595E-3</v>
      </c>
      <c r="T103">
        <f t="shared" si="27"/>
        <v>4.0768719854756092E-3</v>
      </c>
      <c r="U103">
        <f t="shared" si="27"/>
        <v>3.9697045673960495E-3</v>
      </c>
      <c r="V103">
        <f t="shared" si="27"/>
        <v>3.8572964850570506E-3</v>
      </c>
      <c r="W103">
        <f t="shared" si="27"/>
        <v>3.8197735203520499E-3</v>
      </c>
      <c r="X103">
        <f t="shared" si="27"/>
        <v>3.8127943761593003E-3</v>
      </c>
      <c r="Y103">
        <f t="shared" si="27"/>
        <v>3.8109785137904004E-3</v>
      </c>
      <c r="Z103">
        <f t="shared" si="27"/>
        <v>3.8028025844812309E-3</v>
      </c>
      <c r="AA103">
        <f t="shared" si="27"/>
        <v>3.7879912790337988E-3</v>
      </c>
      <c r="AB103">
        <f t="shared" si="27"/>
        <v>3.7725914714852801E-3</v>
      </c>
      <c r="AC103">
        <f t="shared" si="27"/>
        <v>3.7635582252275E-3</v>
      </c>
    </row>
    <row r="104" spans="1:29" x14ac:dyDescent="0.2">
      <c r="A104" s="6">
        <f t="shared" si="3"/>
        <v>100</v>
      </c>
      <c r="B104">
        <f t="shared" si="26"/>
        <v>1.4392069969573103E-3</v>
      </c>
      <c r="C104">
        <f t="shared" si="27"/>
        <v>1.4407838708048104E-3</v>
      </c>
      <c r="D104">
        <f t="shared" si="27"/>
        <v>1.4643046528821499E-3</v>
      </c>
      <c r="E104">
        <f t="shared" si="27"/>
        <v>1.5012233688283198E-3</v>
      </c>
      <c r="F104">
        <f t="shared" si="27"/>
        <v>1.5411776496902898E-3</v>
      </c>
      <c r="G104">
        <f t="shared" si="27"/>
        <v>1.5754526836110295E-3</v>
      </c>
      <c r="H104">
        <f t="shared" si="27"/>
        <v>1.5970103308926399E-3</v>
      </c>
      <c r="I104">
        <f t="shared" si="27"/>
        <v>1.5935340210900401E-3</v>
      </c>
      <c r="J104">
        <f t="shared" si="27"/>
        <v>1.5328071272302695E-3</v>
      </c>
      <c r="K104">
        <f t="shared" si="27"/>
        <v>1.4712652251589299E-3</v>
      </c>
      <c r="L104">
        <f t="shared" si="27"/>
        <v>1.4581330994981193E-3</v>
      </c>
      <c r="M104">
        <f t="shared" si="27"/>
        <v>1.4434796179906804E-3</v>
      </c>
      <c r="N104">
        <f t="shared" si="27"/>
        <v>1.4309462033467403E-3</v>
      </c>
      <c r="O104">
        <f t="shared" si="27"/>
        <v>1.4209885633117902E-3</v>
      </c>
      <c r="P104">
        <f t="shared" si="27"/>
        <v>1.3119059081775899E-3</v>
      </c>
      <c r="Q104">
        <f t="shared" si="27"/>
        <v>1.3334755615558901E-3</v>
      </c>
      <c r="R104">
        <f t="shared" si="27"/>
        <v>1.3551347620119301E-3</v>
      </c>
      <c r="S104">
        <f t="shared" si="27"/>
        <v>1.3766915415382198E-3</v>
      </c>
      <c r="T104">
        <f t="shared" si="27"/>
        <v>1.3982903611354401E-3</v>
      </c>
      <c r="U104">
        <f t="shared" si="27"/>
        <v>1.5167039259307794E-3</v>
      </c>
      <c r="V104">
        <f t="shared" si="27"/>
        <v>1.7686631986686E-3</v>
      </c>
      <c r="W104">
        <f t="shared" si="27"/>
        <v>1.9235183855791206E-3</v>
      </c>
      <c r="X104">
        <f t="shared" si="27"/>
        <v>1.96397821636297E-3</v>
      </c>
      <c r="Y104">
        <f t="shared" si="27"/>
        <v>2.0139202122936599E-3</v>
      </c>
      <c r="Z104">
        <f t="shared" si="27"/>
        <v>2.0696093113869597E-3</v>
      </c>
      <c r="AA104">
        <f t="shared" si="27"/>
        <v>2.1204922295584602E-3</v>
      </c>
      <c r="AB104">
        <f t="shared" si="27"/>
        <v>2.1547987280363902E-3</v>
      </c>
      <c r="AC104">
        <f t="shared" si="27"/>
        <v>2.1635460244908301E-3</v>
      </c>
    </row>
    <row r="105" spans="1:29" x14ac:dyDescent="0.2">
      <c r="A105" s="6">
        <f t="shared" si="3"/>
        <v>101</v>
      </c>
      <c r="B105">
        <f t="shared" si="26"/>
        <v>1.4746906936043795E-3</v>
      </c>
      <c r="C105">
        <f t="shared" si="27"/>
        <v>1.4933286391222598E-3</v>
      </c>
      <c r="D105">
        <f t="shared" si="27"/>
        <v>1.4475934346764004E-3</v>
      </c>
      <c r="E105">
        <f t="shared" si="27"/>
        <v>1.3370634461826701E-3</v>
      </c>
      <c r="F105">
        <f t="shared" si="27"/>
        <v>1.1663841208883904E-3</v>
      </c>
      <c r="G105">
        <f t="shared" si="27"/>
        <v>9.4958858948450018E-4</v>
      </c>
      <c r="H105">
        <f t="shared" si="27"/>
        <v>7.0609591190161965E-4</v>
      </c>
      <c r="I105">
        <f t="shared" si="27"/>
        <v>4.7284942007416947E-4</v>
      </c>
      <c r="J105">
        <f t="shared" si="27"/>
        <v>3.431275793874906E-4</v>
      </c>
      <c r="K105">
        <f t="shared" si="27"/>
        <v>3.5152067894313015E-4</v>
      </c>
      <c r="L105">
        <f t="shared" si="27"/>
        <v>3.5763626173635019E-4</v>
      </c>
      <c r="M105">
        <f t="shared" si="27"/>
        <v>3.6563958112095958E-4</v>
      </c>
      <c r="N105">
        <f t="shared" si="27"/>
        <v>3.7317804058585938E-4</v>
      </c>
      <c r="O105">
        <f t="shared" si="27"/>
        <v>3.7987798261805011E-4</v>
      </c>
      <c r="P105">
        <f t="shared" si="27"/>
        <v>5.8442287370766028E-4</v>
      </c>
      <c r="Q105">
        <f t="shared" si="27"/>
        <v>5.6428107141921063E-4</v>
      </c>
      <c r="R105">
        <f t="shared" si="27"/>
        <v>5.4369086160975001E-4</v>
      </c>
      <c r="S105">
        <f t="shared" si="27"/>
        <v>5.2295552909141941E-4</v>
      </c>
      <c r="T105">
        <f t="shared" si="27"/>
        <v>5.0199973336817992E-4</v>
      </c>
      <c r="U105">
        <f t="shared" si="27"/>
        <v>3.8766826651163988E-4</v>
      </c>
      <c r="V105">
        <f t="shared" si="27"/>
        <v>1.484683155571799E-4</v>
      </c>
      <c r="W105">
        <f t="shared" si="27"/>
        <v>1.2344642792056978E-4</v>
      </c>
      <c r="X105">
        <f t="shared" si="27"/>
        <v>3.3202991422663034E-4</v>
      </c>
      <c r="Y105">
        <f t="shared" si="27"/>
        <v>5.1071773833432027E-4</v>
      </c>
      <c r="Z105">
        <f t="shared" si="27"/>
        <v>6.4775953702545007E-4</v>
      </c>
      <c r="AA105">
        <f t="shared" si="27"/>
        <v>7.4359776515597019E-4</v>
      </c>
      <c r="AB105">
        <f t="shared" si="27"/>
        <v>8.037503776398198E-4</v>
      </c>
      <c r="AC105">
        <f t="shared" si="27"/>
        <v>8.355252426484102E-4</v>
      </c>
    </row>
    <row r="106" spans="1:29" x14ac:dyDescent="0.2">
      <c r="A106" s="6">
        <f t="shared" si="3"/>
        <v>102</v>
      </c>
      <c r="B106">
        <f t="shared" si="26"/>
        <v>5.8148673988484998E-4</v>
      </c>
      <c r="C106">
        <f t="shared" si="27"/>
        <v>5.3675924674206985E-4</v>
      </c>
      <c r="D106">
        <f t="shared" si="27"/>
        <v>5.263920178825497E-4</v>
      </c>
      <c r="E106">
        <f t="shared" si="27"/>
        <v>5.7444850171013001E-4</v>
      </c>
      <c r="F106">
        <f t="shared" si="27"/>
        <v>6.9302640171788965E-4</v>
      </c>
      <c r="G106">
        <f t="shared" si="27"/>
        <v>8.7329326374270023E-4</v>
      </c>
      <c r="H106">
        <f t="shared" si="27"/>
        <v>1.0982826863451399E-3</v>
      </c>
      <c r="I106">
        <f t="shared" si="27"/>
        <v>1.3399545210742402E-3</v>
      </c>
      <c r="J106">
        <f t="shared" si="27"/>
        <v>1.53505544059731E-3</v>
      </c>
      <c r="K106">
        <f t="shared" si="27"/>
        <v>1.5902657889904801E-3</v>
      </c>
      <c r="L106">
        <f t="shared" si="27"/>
        <v>1.5977779607955801E-3</v>
      </c>
      <c r="M106">
        <f t="shared" si="27"/>
        <v>1.6045635682988501E-3</v>
      </c>
      <c r="N106">
        <f t="shared" si="27"/>
        <v>1.6102042234329302E-3</v>
      </c>
      <c r="O106">
        <f t="shared" si="27"/>
        <v>1.6148130479269997E-3</v>
      </c>
      <c r="P106">
        <f t="shared" si="27"/>
        <v>1.5997552188892999E-3</v>
      </c>
      <c r="Q106">
        <f t="shared" si="27"/>
        <v>1.5959871276677597E-3</v>
      </c>
      <c r="R106">
        <f t="shared" si="27"/>
        <v>1.5920116217952598E-3</v>
      </c>
      <c r="S106">
        <f t="shared" si="27"/>
        <v>1.5878854301341005E-3</v>
      </c>
      <c r="T106">
        <f t="shared" si="27"/>
        <v>1.5836274408690806E-3</v>
      </c>
      <c r="U106">
        <f t="shared" si="27"/>
        <v>1.5603820971889604E-3</v>
      </c>
      <c r="V106">
        <f t="shared" si="27"/>
        <v>1.5071487176187099E-3</v>
      </c>
      <c r="W106">
        <f t="shared" si="27"/>
        <v>1.3477809517821997E-3</v>
      </c>
      <c r="X106">
        <f t="shared" si="27"/>
        <v>1.08898749935351E-3</v>
      </c>
      <c r="Y106">
        <f t="shared" si="27"/>
        <v>8.7471188380072989E-4</v>
      </c>
      <c r="Z106">
        <f t="shared" si="27"/>
        <v>7.1924956300490998E-4</v>
      </c>
      <c r="AA106">
        <f t="shared" si="27"/>
        <v>6.2401882793074008E-4</v>
      </c>
      <c r="AB106">
        <f t="shared" si="27"/>
        <v>5.7814220974491005E-4</v>
      </c>
      <c r="AC106">
        <f t="shared" si="27"/>
        <v>5.6410502488762979E-4</v>
      </c>
    </row>
    <row r="107" spans="1:29" x14ac:dyDescent="0.2">
      <c r="A107" s="6">
        <f t="shared" si="3"/>
        <v>103</v>
      </c>
      <c r="B107">
        <f t="shared" si="26"/>
        <v>8.8764819350472027E-4</v>
      </c>
      <c r="C107">
        <f t="shared" si="26"/>
        <v>8.919856171741901E-4</v>
      </c>
      <c r="D107">
        <f t="shared" si="26"/>
        <v>9.0179270466706016E-4</v>
      </c>
      <c r="E107">
        <f t="shared" si="26"/>
        <v>9.0887876316650016E-4</v>
      </c>
      <c r="F107">
        <f t="shared" si="26"/>
        <v>9.1358809407059019E-4</v>
      </c>
      <c r="G107">
        <f t="shared" si="26"/>
        <v>9.2239006722907987E-4</v>
      </c>
      <c r="H107">
        <f t="shared" si="26"/>
        <v>9.3652557262632018E-4</v>
      </c>
      <c r="I107">
        <f t="shared" si="26"/>
        <v>9.5149687900718E-4</v>
      </c>
      <c r="J107">
        <f t="shared" si="26"/>
        <v>9.6215797750135975E-4</v>
      </c>
      <c r="K107">
        <f t="shared" si="26"/>
        <v>9.6508424585292998E-4</v>
      </c>
      <c r="L107">
        <f t="shared" si="26"/>
        <v>9.6541553942199E-4</v>
      </c>
      <c r="M107">
        <f t="shared" si="26"/>
        <v>9.6571518787736017E-4</v>
      </c>
      <c r="N107">
        <f t="shared" si="26"/>
        <v>9.658673219862001E-4</v>
      </c>
      <c r="O107">
        <f t="shared" si="26"/>
        <v>9.6589068329384019E-4</v>
      </c>
      <c r="P107">
        <f t="shared" si="26"/>
        <v>9.8000745824614998E-4</v>
      </c>
      <c r="Q107">
        <f t="shared" si="26"/>
        <v>9.828559439670299E-4</v>
      </c>
      <c r="R107">
        <f t="shared" ref="C107:AC116" si="28">R34-R35</f>
        <v>9.8562766321187018E-4</v>
      </c>
      <c r="S107">
        <f t="shared" si="28"/>
        <v>9.8834019690867999E-4</v>
      </c>
      <c r="T107">
        <f t="shared" si="28"/>
        <v>9.9099560966543982E-4</v>
      </c>
      <c r="U107">
        <f t="shared" si="28"/>
        <v>1.00327601340815E-3</v>
      </c>
      <c r="V107">
        <f t="shared" si="28"/>
        <v>1.0237767830547598E-3</v>
      </c>
      <c r="W107">
        <f t="shared" si="28"/>
        <v>1.03713715318186E-3</v>
      </c>
      <c r="X107">
        <f t="shared" si="28"/>
        <v>1.0400691198049E-3</v>
      </c>
      <c r="Y107">
        <f t="shared" si="28"/>
        <v>1.02797100536876E-3</v>
      </c>
      <c r="Z107">
        <f t="shared" si="28"/>
        <v>9.9736914384082999E-4</v>
      </c>
      <c r="AA107">
        <f t="shared" si="28"/>
        <v>9.5346718161624998E-4</v>
      </c>
      <c r="AB107">
        <f t="shared" si="28"/>
        <v>9.1082432705276006E-4</v>
      </c>
      <c r="AC107">
        <f t="shared" si="28"/>
        <v>8.850438081470101E-4</v>
      </c>
    </row>
    <row r="108" spans="1:29" x14ac:dyDescent="0.2">
      <c r="A108" s="6">
        <f t="shared" si="3"/>
        <v>104</v>
      </c>
      <c r="B108">
        <f t="shared" si="26"/>
        <v>1.4039939304990993E-4</v>
      </c>
      <c r="C108">
        <f t="shared" si="28"/>
        <v>1.4937032628545006E-4</v>
      </c>
      <c r="D108">
        <f t="shared" si="28"/>
        <v>1.5205161944712993E-4</v>
      </c>
      <c r="E108">
        <f t="shared" si="28"/>
        <v>1.5041851149824007E-4</v>
      </c>
      <c r="F108">
        <f t="shared" si="28"/>
        <v>1.4155698767263003E-4</v>
      </c>
      <c r="G108">
        <f t="shared" si="28"/>
        <v>1.2463714113072986E-4</v>
      </c>
      <c r="H108">
        <f t="shared" si="28"/>
        <v>1.054800014345901E-4</v>
      </c>
      <c r="I108">
        <f t="shared" si="28"/>
        <v>9.4559472499540064E-5</v>
      </c>
      <c r="J108">
        <f t="shared" si="28"/>
        <v>9.8242666991659941E-5</v>
      </c>
      <c r="K108">
        <f t="shared" si="28"/>
        <v>1.0294457040621987E-4</v>
      </c>
      <c r="L108">
        <f t="shared" si="28"/>
        <v>1.0380426157395009E-4</v>
      </c>
      <c r="M108">
        <f t="shared" si="28"/>
        <v>1.0460231592508999E-4</v>
      </c>
      <c r="N108">
        <f t="shared" si="28"/>
        <v>1.0537010269417004E-4</v>
      </c>
      <c r="O108">
        <f t="shared" si="28"/>
        <v>1.0610600073772988E-4</v>
      </c>
      <c r="P108">
        <f t="shared" si="28"/>
        <v>1.0622201145523021E-4</v>
      </c>
      <c r="Q108">
        <f t="shared" si="28"/>
        <v>1.0567081719814009E-4</v>
      </c>
      <c r="R108">
        <f t="shared" si="28"/>
        <v>1.0512660132107983E-4</v>
      </c>
      <c r="S108">
        <f t="shared" si="28"/>
        <v>1.0460217010750997E-4</v>
      </c>
      <c r="T108">
        <f t="shared" si="28"/>
        <v>1.0410326062340993E-4</v>
      </c>
      <c r="U108">
        <f t="shared" si="28"/>
        <v>1.0215249650466995E-4</v>
      </c>
      <c r="V108">
        <f t="shared" si="28"/>
        <v>9.9495179135860017E-5</v>
      </c>
      <c r="W108">
        <f t="shared" si="28"/>
        <v>9.5667962328290206E-5</v>
      </c>
      <c r="X108">
        <f t="shared" si="28"/>
        <v>8.9926183135369871E-5</v>
      </c>
      <c r="Y108">
        <f t="shared" si="28"/>
        <v>8.7176500943619926E-5</v>
      </c>
      <c r="Z108">
        <f t="shared" si="28"/>
        <v>9.4619741430659919E-5</v>
      </c>
      <c r="AA108">
        <f t="shared" si="28"/>
        <v>1.1035917103446998E-4</v>
      </c>
      <c r="AB108">
        <f t="shared" si="28"/>
        <v>1.2449705619954989E-4</v>
      </c>
      <c r="AC108">
        <f t="shared" si="28"/>
        <v>1.2957604132746983E-4</v>
      </c>
    </row>
    <row r="109" spans="1:29" x14ac:dyDescent="0.2">
      <c r="A109" s="6">
        <f t="shared" si="3"/>
        <v>105</v>
      </c>
      <c r="B109">
        <f t="shared" si="26"/>
        <v>1.2065548507762987E-4</v>
      </c>
      <c r="C109">
        <f t="shared" si="28"/>
        <v>1.5069655815614009E-4</v>
      </c>
      <c r="D109">
        <f t="shared" si="28"/>
        <v>1.7733683691646012E-4</v>
      </c>
      <c r="E109">
        <f t="shared" si="28"/>
        <v>1.9455013873319001E-4</v>
      </c>
      <c r="F109">
        <f t="shared" si="28"/>
        <v>1.9755829079592989E-4</v>
      </c>
      <c r="G109">
        <f t="shared" si="28"/>
        <v>1.7845500864708012E-4</v>
      </c>
      <c r="H109">
        <f t="shared" si="28"/>
        <v>1.3551555549992981E-4</v>
      </c>
      <c r="I109">
        <f t="shared" si="28"/>
        <v>8.4304685110869835E-5</v>
      </c>
      <c r="J109">
        <f t="shared" si="28"/>
        <v>4.142572973485012E-5</v>
      </c>
      <c r="K109">
        <f t="shared" si="28"/>
        <v>3.0297974830470129E-5</v>
      </c>
      <c r="L109">
        <f t="shared" si="28"/>
        <v>2.9370891019209937E-5</v>
      </c>
      <c r="M109">
        <f t="shared" si="28"/>
        <v>2.8889942326270008E-5</v>
      </c>
      <c r="N109">
        <f t="shared" si="28"/>
        <v>2.8811742940539932E-5</v>
      </c>
      <c r="O109">
        <f t="shared" si="28"/>
        <v>2.9099387165370172E-5</v>
      </c>
      <c r="P109">
        <f t="shared" si="28"/>
        <v>3.3670801353859973E-5</v>
      </c>
      <c r="Q109">
        <f t="shared" si="28"/>
        <v>3.4431785934960039E-5</v>
      </c>
      <c r="R109">
        <f t="shared" si="28"/>
        <v>3.5344540118070148E-5</v>
      </c>
      <c r="S109">
        <f t="shared" si="28"/>
        <v>3.6366660255769895E-5</v>
      </c>
      <c r="T109">
        <f t="shared" si="28"/>
        <v>3.7475728240440095E-5</v>
      </c>
      <c r="U109">
        <f t="shared" si="28"/>
        <v>4.3516272983069914E-5</v>
      </c>
      <c r="V109">
        <f t="shared" si="28"/>
        <v>5.4988896963350121E-5</v>
      </c>
      <c r="W109">
        <f t="shared" si="28"/>
        <v>6.4585773550099876E-5</v>
      </c>
      <c r="X109">
        <f t="shared" si="28"/>
        <v>7.3266470169229938E-5</v>
      </c>
      <c r="Y109">
        <f t="shared" si="28"/>
        <v>7.9853695701029943E-5</v>
      </c>
      <c r="Z109">
        <f t="shared" si="28"/>
        <v>8.130022916379002E-5</v>
      </c>
      <c r="AA109">
        <f t="shared" si="28"/>
        <v>7.9113513931760009E-5</v>
      </c>
      <c r="AB109">
        <f t="shared" si="28"/>
        <v>7.9260864906010144E-5</v>
      </c>
      <c r="AC109">
        <f t="shared" si="28"/>
        <v>8.4570686022890145E-5</v>
      </c>
    </row>
    <row r="110" spans="1:29" x14ac:dyDescent="0.2">
      <c r="A110" s="6">
        <f t="shared" si="3"/>
        <v>106</v>
      </c>
      <c r="B110">
        <f t="shared" ref="B110:Q125" si="29">B37-B38</f>
        <v>2.2413301979661016E-4</v>
      </c>
      <c r="C110">
        <f t="shared" si="28"/>
        <v>1.9420776369287983E-4</v>
      </c>
      <c r="D110">
        <f t="shared" si="28"/>
        <v>1.633423759692899E-4</v>
      </c>
      <c r="E110">
        <f t="shared" si="28"/>
        <v>1.3234149418342987E-4</v>
      </c>
      <c r="F110">
        <f t="shared" si="28"/>
        <v>1.0066490101265E-4</v>
      </c>
      <c r="G110">
        <f t="shared" si="28"/>
        <v>8.3250966510319902E-5</v>
      </c>
      <c r="H110">
        <f t="shared" si="28"/>
        <v>9.7454461653160001E-5</v>
      </c>
      <c r="I110">
        <f t="shared" si="28"/>
        <v>1.2322843152331011E-4</v>
      </c>
      <c r="J110">
        <f t="shared" si="28"/>
        <v>1.4043241323448007E-4</v>
      </c>
      <c r="K110">
        <f t="shared" si="28"/>
        <v>1.4166738047295983E-4</v>
      </c>
      <c r="L110">
        <f t="shared" si="28"/>
        <v>1.4115772866009997E-4</v>
      </c>
      <c r="M110">
        <f t="shared" si="28"/>
        <v>1.4037876383976989E-4</v>
      </c>
      <c r="N110">
        <f t="shared" si="28"/>
        <v>1.3940663221830994E-4</v>
      </c>
      <c r="O110">
        <f t="shared" si="28"/>
        <v>1.3826122539198999E-4</v>
      </c>
      <c r="P110">
        <f t="shared" si="28"/>
        <v>1.2240986060014993E-4</v>
      </c>
      <c r="Q110">
        <f t="shared" si="28"/>
        <v>1.2176246196926002E-4</v>
      </c>
      <c r="R110">
        <f t="shared" si="28"/>
        <v>1.2105065795549991E-4</v>
      </c>
      <c r="S110">
        <f t="shared" si="28"/>
        <v>1.2029781394384017E-4</v>
      </c>
      <c r="T110">
        <f t="shared" si="28"/>
        <v>1.1951594099406993E-4</v>
      </c>
      <c r="U110">
        <f t="shared" si="28"/>
        <v>1.1593987578698006E-4</v>
      </c>
      <c r="V110">
        <f t="shared" si="28"/>
        <v>1.1400889570495993E-4</v>
      </c>
      <c r="W110">
        <f t="shared" si="28"/>
        <v>1.2262549415225006E-4</v>
      </c>
      <c r="X110">
        <f t="shared" si="28"/>
        <v>1.400148543069901E-4</v>
      </c>
      <c r="Y110">
        <f t="shared" si="28"/>
        <v>1.6069956044378018E-4</v>
      </c>
      <c r="Z110">
        <f t="shared" si="28"/>
        <v>1.7928128092917E-4</v>
      </c>
      <c r="AA110">
        <f t="shared" si="28"/>
        <v>1.9147477487475991E-4</v>
      </c>
      <c r="AB110">
        <f t="shared" si="28"/>
        <v>1.9384377605072994E-4</v>
      </c>
      <c r="AC110">
        <f t="shared" si="28"/>
        <v>1.8620065221658984E-4</v>
      </c>
    </row>
    <row r="111" spans="1:29" x14ac:dyDescent="0.2">
      <c r="A111" s="6">
        <f t="shared" si="3"/>
        <v>107</v>
      </c>
      <c r="B111">
        <f t="shared" si="29"/>
        <v>1.0054590783177401E-4</v>
      </c>
      <c r="C111">
        <f t="shared" si="28"/>
        <v>1.0273571120081012E-4</v>
      </c>
      <c r="D111">
        <f t="shared" si="28"/>
        <v>9.2802808932698939E-5</v>
      </c>
      <c r="E111">
        <f t="shared" si="28"/>
        <v>7.7510899894900169E-5</v>
      </c>
      <c r="F111">
        <f t="shared" si="28"/>
        <v>8.0004722713490021E-5</v>
      </c>
      <c r="G111">
        <f t="shared" si="28"/>
        <v>1.0611036913598E-4</v>
      </c>
      <c r="H111">
        <f t="shared" si="28"/>
        <v>1.3359635634404014E-4</v>
      </c>
      <c r="I111">
        <f t="shared" si="28"/>
        <v>1.5773846656033999E-4</v>
      </c>
      <c r="J111">
        <f t="shared" si="28"/>
        <v>1.7773143057498992E-4</v>
      </c>
      <c r="K111">
        <f t="shared" si="28"/>
        <v>1.8516384739907009E-4</v>
      </c>
      <c r="L111">
        <f t="shared" si="28"/>
        <v>1.8638417852895003E-4</v>
      </c>
      <c r="M111">
        <f t="shared" si="28"/>
        <v>1.8752647927735015E-4</v>
      </c>
      <c r="N111">
        <f t="shared" si="28"/>
        <v>1.8855475981347002E-4</v>
      </c>
      <c r="O111">
        <f t="shared" si="28"/>
        <v>1.8946892148461987E-4</v>
      </c>
      <c r="P111">
        <f t="shared" si="28"/>
        <v>1.9911012073796992E-4</v>
      </c>
      <c r="Q111">
        <f t="shared" si="28"/>
        <v>1.9895047739290996E-4</v>
      </c>
      <c r="R111">
        <f t="shared" si="28"/>
        <v>1.9869017714992001E-4</v>
      </c>
      <c r="S111">
        <f t="shared" si="28"/>
        <v>1.9833664042118995E-4</v>
      </c>
      <c r="T111">
        <f t="shared" si="28"/>
        <v>1.9789051932532996E-4</v>
      </c>
      <c r="U111">
        <f t="shared" si="28"/>
        <v>1.9416872137623998E-4</v>
      </c>
      <c r="V111">
        <f t="shared" si="28"/>
        <v>1.800044842501299E-4</v>
      </c>
      <c r="W111">
        <f t="shared" si="28"/>
        <v>1.5941522555751992E-4</v>
      </c>
      <c r="X111">
        <f t="shared" si="28"/>
        <v>1.381126696606799E-4</v>
      </c>
      <c r="Y111">
        <f t="shared" si="28"/>
        <v>1.2209067740141994E-4</v>
      </c>
      <c r="Z111">
        <f t="shared" si="28"/>
        <v>1.140315495951501E-4</v>
      </c>
      <c r="AA111">
        <f t="shared" si="28"/>
        <v>1.1317932841020998E-4</v>
      </c>
      <c r="AB111">
        <f t="shared" si="28"/>
        <v>1.1843071588319007E-4</v>
      </c>
      <c r="AC111">
        <f t="shared" si="28"/>
        <v>1.290968009409301E-4</v>
      </c>
    </row>
    <row r="112" spans="1:29" x14ac:dyDescent="0.2">
      <c r="A112" s="6">
        <f t="shared" si="3"/>
        <v>108</v>
      </c>
      <c r="B112">
        <f t="shared" si="29"/>
        <v>5.6247593532416989E-4</v>
      </c>
      <c r="C112">
        <f t="shared" si="28"/>
        <v>5.5532530554963297E-4</v>
      </c>
      <c r="D112">
        <f t="shared" si="28"/>
        <v>5.5847267078720612E-4</v>
      </c>
      <c r="E112">
        <f t="shared" si="28"/>
        <v>5.7564495358614391E-4</v>
      </c>
      <c r="F112">
        <f t="shared" si="28"/>
        <v>5.9059127076303603E-4</v>
      </c>
      <c r="G112">
        <f t="shared" si="28"/>
        <v>5.899597937115311E-4</v>
      </c>
      <c r="H112">
        <f t="shared" si="28"/>
        <v>5.7928468576664898E-4</v>
      </c>
      <c r="I112">
        <f t="shared" si="28"/>
        <v>5.6612970821825993E-4</v>
      </c>
      <c r="J112">
        <f t="shared" si="28"/>
        <v>5.5589351004899502E-4</v>
      </c>
      <c r="K112">
        <f t="shared" si="28"/>
        <v>5.5299221489740898E-4</v>
      </c>
      <c r="L112">
        <f t="shared" si="28"/>
        <v>5.5261298401426489E-4</v>
      </c>
      <c r="M112">
        <f t="shared" si="28"/>
        <v>5.5231372757001294E-4</v>
      </c>
      <c r="N112">
        <f t="shared" si="28"/>
        <v>5.5207291675413801E-4</v>
      </c>
      <c r="O112">
        <f t="shared" si="28"/>
        <v>5.5189056256296602E-4</v>
      </c>
      <c r="P112">
        <f t="shared" si="28"/>
        <v>5.5784596335339007E-4</v>
      </c>
      <c r="Q112">
        <f t="shared" si="28"/>
        <v>5.5805236504853704E-4</v>
      </c>
      <c r="R112">
        <f t="shared" si="28"/>
        <v>5.5832241370750704E-4</v>
      </c>
      <c r="S112">
        <f t="shared" si="28"/>
        <v>5.58656419472964E-4</v>
      </c>
      <c r="T112">
        <f t="shared" si="28"/>
        <v>5.5905329132003006E-4</v>
      </c>
      <c r="U112">
        <f t="shared" si="28"/>
        <v>5.6193527182399404E-4</v>
      </c>
      <c r="V112">
        <f t="shared" si="28"/>
        <v>5.71024457961202E-4</v>
      </c>
      <c r="W112">
        <f t="shared" si="28"/>
        <v>5.814983648998E-4</v>
      </c>
      <c r="X112">
        <f t="shared" si="28"/>
        <v>5.8954556302710109E-4</v>
      </c>
      <c r="Y112">
        <f t="shared" si="28"/>
        <v>5.92719905597209E-4</v>
      </c>
      <c r="Z112">
        <f t="shared" si="28"/>
        <v>5.9113165813139492E-4</v>
      </c>
      <c r="AA112">
        <f t="shared" si="28"/>
        <v>5.86624911642907E-4</v>
      </c>
      <c r="AB112">
        <f t="shared" si="28"/>
        <v>5.8059815216397791E-4</v>
      </c>
      <c r="AC112">
        <f t="shared" si="28"/>
        <v>5.73400598323118E-4</v>
      </c>
    </row>
    <row r="113" spans="1:29" x14ac:dyDescent="0.2">
      <c r="A113" s="6">
        <f t="shared" si="3"/>
        <v>109</v>
      </c>
      <c r="B113">
        <f t="shared" si="29"/>
        <v>7.0585692736100975E-5</v>
      </c>
      <c r="C113">
        <f t="shared" si="28"/>
        <v>7.0877644062789001E-5</v>
      </c>
      <c r="D113">
        <f t="shared" si="28"/>
        <v>7.6467873803195041E-5</v>
      </c>
      <c r="E113">
        <f t="shared" si="28"/>
        <v>7.9505324779055976E-5</v>
      </c>
      <c r="F113">
        <f t="shared" si="28"/>
        <v>8.0369075305042966E-5</v>
      </c>
      <c r="G113">
        <f t="shared" si="28"/>
        <v>8.2077935826581003E-5</v>
      </c>
      <c r="H113">
        <f t="shared" si="28"/>
        <v>8.5718242973014031E-5</v>
      </c>
      <c r="I113">
        <f t="shared" si="28"/>
        <v>9.0657568723587006E-5</v>
      </c>
      <c r="J113">
        <f t="shared" si="28"/>
        <v>9.5627348904710012E-5</v>
      </c>
      <c r="K113">
        <f t="shared" si="28"/>
        <v>9.7740353707508022E-5</v>
      </c>
      <c r="L113">
        <f t="shared" si="28"/>
        <v>9.8113430306897035E-5</v>
      </c>
      <c r="M113">
        <f t="shared" si="28"/>
        <v>9.847871087308803E-5</v>
      </c>
      <c r="N113">
        <f t="shared" si="28"/>
        <v>9.8814094301242019E-5</v>
      </c>
      <c r="O113">
        <f t="shared" si="28"/>
        <v>9.9117973775023961E-5</v>
      </c>
      <c r="P113">
        <f t="shared" si="28"/>
        <v>1.0954744658347998E-4</v>
      </c>
      <c r="Q113">
        <f t="shared" si="28"/>
        <v>1.0968875491663998E-4</v>
      </c>
      <c r="R113">
        <f t="shared" si="28"/>
        <v>1.0980521676076297E-4</v>
      </c>
      <c r="S113">
        <f t="shared" si="28"/>
        <v>1.0989615563389602E-4</v>
      </c>
      <c r="T113">
        <f t="shared" si="28"/>
        <v>1.09960501087132E-4</v>
      </c>
      <c r="U113">
        <f t="shared" si="28"/>
        <v>1.0997394902251804E-4</v>
      </c>
      <c r="V113">
        <f t="shared" si="28"/>
        <v>1.0837893641725603E-4</v>
      </c>
      <c r="W113">
        <f t="shared" si="28"/>
        <v>1.0499780379297501E-4</v>
      </c>
      <c r="X113">
        <f t="shared" si="28"/>
        <v>1.0054246194693303E-4</v>
      </c>
      <c r="Y113">
        <f t="shared" si="28"/>
        <v>9.6035208876743008E-5</v>
      </c>
      <c r="Z113">
        <f t="shared" si="28"/>
        <v>9.2575440112570967E-5</v>
      </c>
      <c r="AA113">
        <f t="shared" si="28"/>
        <v>9.0587015614879986E-5</v>
      </c>
      <c r="AB113">
        <f t="shared" si="28"/>
        <v>8.9296544326697967E-5</v>
      </c>
      <c r="AC113">
        <f t="shared" si="28"/>
        <v>8.7284705822344012E-5</v>
      </c>
    </row>
    <row r="114" spans="1:29" x14ac:dyDescent="0.2">
      <c r="A114" s="6">
        <f t="shared" si="3"/>
        <v>110</v>
      </c>
      <c r="B114">
        <f t="shared" si="29"/>
        <v>7.8065118813949014E-5</v>
      </c>
      <c r="C114">
        <f t="shared" si="28"/>
        <v>8.330424785207201E-5</v>
      </c>
      <c r="D114">
        <f t="shared" si="28"/>
        <v>8.4952327626327986E-5</v>
      </c>
      <c r="E114">
        <f t="shared" si="28"/>
        <v>8.6216131355617046E-5</v>
      </c>
      <c r="F114">
        <f t="shared" si="28"/>
        <v>8.793489310419901E-5</v>
      </c>
      <c r="G114">
        <f t="shared" si="28"/>
        <v>8.9691782232072985E-5</v>
      </c>
      <c r="H114">
        <f t="shared" si="28"/>
        <v>9.1095527215983999E-5</v>
      </c>
      <c r="I114">
        <f t="shared" si="28"/>
        <v>9.1756236146772025E-5</v>
      </c>
      <c r="J114">
        <f t="shared" si="28"/>
        <v>9.1337879157454989E-5</v>
      </c>
      <c r="K114">
        <f t="shared" si="28"/>
        <v>9.0688261728069999E-5</v>
      </c>
      <c r="L114">
        <f t="shared" si="28"/>
        <v>9.0531682939475999E-5</v>
      </c>
      <c r="M114">
        <f t="shared" si="28"/>
        <v>9.0348381543981003E-5</v>
      </c>
      <c r="N114">
        <f t="shared" si="28"/>
        <v>9.0176753979651959E-5</v>
      </c>
      <c r="O114">
        <f t="shared" si="28"/>
        <v>9.0018461286175033E-5</v>
      </c>
      <c r="P114">
        <f t="shared" si="28"/>
        <v>7.1668872083372034E-5</v>
      </c>
      <c r="Q114">
        <f t="shared" si="28"/>
        <v>7.1601566330595017E-5</v>
      </c>
      <c r="R114">
        <f t="shared" si="28"/>
        <v>7.1535347008130034E-5</v>
      </c>
      <c r="S114">
        <f t="shared" si="28"/>
        <v>7.1472310452292992E-5</v>
      </c>
      <c r="T114">
        <f t="shared" si="28"/>
        <v>7.1411067259981992E-5</v>
      </c>
      <c r="U114">
        <f t="shared" si="28"/>
        <v>7.1050481031843988E-5</v>
      </c>
      <c r="V114">
        <f t="shared" si="28"/>
        <v>7.0406910224202993E-5</v>
      </c>
      <c r="W114">
        <f t="shared" si="28"/>
        <v>7.0156138410319973E-5</v>
      </c>
      <c r="X114">
        <f t="shared" si="28"/>
        <v>7.0587322573019992E-5</v>
      </c>
      <c r="Y114">
        <f t="shared" si="28"/>
        <v>7.1770249653579032E-5</v>
      </c>
      <c r="Z114">
        <f t="shared" si="28"/>
        <v>7.3525649187155E-5</v>
      </c>
      <c r="AA114">
        <f t="shared" si="28"/>
        <v>7.5574292025819018E-5</v>
      </c>
      <c r="AB114">
        <f t="shared" si="28"/>
        <v>7.7955710116322022E-5</v>
      </c>
      <c r="AC114">
        <f t="shared" si="28"/>
        <v>8.1164949208940992E-5</v>
      </c>
    </row>
    <row r="115" spans="1:29" x14ac:dyDescent="0.2">
      <c r="A115" s="6">
        <f t="shared" si="3"/>
        <v>111</v>
      </c>
      <c r="B115">
        <f t="shared" si="29"/>
        <v>9.3790184517600995E-5</v>
      </c>
      <c r="C115">
        <f t="shared" si="28"/>
        <v>9.2632665221036991E-5</v>
      </c>
      <c r="D115">
        <f t="shared" si="28"/>
        <v>9.3494930187710992E-5</v>
      </c>
      <c r="E115">
        <f t="shared" si="28"/>
        <v>9.5295710611890987E-5</v>
      </c>
      <c r="F115">
        <f t="shared" si="28"/>
        <v>9.6803737163237016E-5</v>
      </c>
      <c r="G115">
        <f t="shared" si="28"/>
        <v>9.7375510991885031E-5</v>
      </c>
      <c r="H115">
        <f t="shared" si="28"/>
        <v>9.7016193682010975E-5</v>
      </c>
      <c r="I115">
        <f t="shared" si="28"/>
        <v>9.6189574921557976E-5</v>
      </c>
      <c r="J115">
        <f t="shared" si="28"/>
        <v>9.5522462964736004E-5</v>
      </c>
      <c r="K115">
        <f t="shared" si="28"/>
        <v>9.5433779301642985E-5</v>
      </c>
      <c r="L115">
        <f t="shared" si="28"/>
        <v>9.543842727675398E-5</v>
      </c>
      <c r="M115">
        <f t="shared" si="28"/>
        <v>9.5462283178992993E-5</v>
      </c>
      <c r="N115">
        <f t="shared" si="28"/>
        <v>9.5482930492055021E-5</v>
      </c>
      <c r="O115">
        <f t="shared" si="28"/>
        <v>9.5499794401252979E-5</v>
      </c>
      <c r="P115">
        <f t="shared" si="28"/>
        <v>1.0514636727164799E-4</v>
      </c>
      <c r="Q115">
        <f t="shared" si="28"/>
        <v>1.0506183677201698E-4</v>
      </c>
      <c r="R115">
        <f t="shared" si="28"/>
        <v>1.0498161287104098E-4</v>
      </c>
      <c r="S115">
        <f t="shared" si="28"/>
        <v>1.04909069459442E-4</v>
      </c>
      <c r="T115">
        <f t="shared" si="28"/>
        <v>1.0484462355884601E-4</v>
      </c>
      <c r="U115">
        <f t="shared" si="28"/>
        <v>1.0468608891397999E-4</v>
      </c>
      <c r="V115">
        <f t="shared" si="28"/>
        <v>1.0507196724183099E-4</v>
      </c>
      <c r="W115">
        <f t="shared" si="28"/>
        <v>1.0608461869063E-4</v>
      </c>
      <c r="X115">
        <f t="shared" si="28"/>
        <v>1.0703631855302797E-4</v>
      </c>
      <c r="Y115">
        <f t="shared" si="28"/>
        <v>1.0717504685262097E-4</v>
      </c>
      <c r="Z115">
        <f t="shared" si="28"/>
        <v>1.06120002813323E-4</v>
      </c>
      <c r="AA115">
        <f t="shared" si="28"/>
        <v>1.043073819247E-4</v>
      </c>
      <c r="AB115">
        <f t="shared" si="28"/>
        <v>1.02643128006074E-4</v>
      </c>
      <c r="AC115">
        <f t="shared" si="28"/>
        <v>1.01559198525575E-4</v>
      </c>
    </row>
    <row r="116" spans="1:29" x14ac:dyDescent="0.2">
      <c r="A116" s="6">
        <f t="shared" si="3"/>
        <v>112</v>
      </c>
      <c r="B116">
        <f t="shared" si="29"/>
        <v>4.6840584058449993E-5</v>
      </c>
      <c r="C116">
        <f t="shared" si="28"/>
        <v>4.7845979629959997E-5</v>
      </c>
      <c r="D116">
        <f t="shared" si="28"/>
        <v>5.0197108531563003E-5</v>
      </c>
      <c r="E116">
        <f t="shared" si="28"/>
        <v>5.2110773372912979E-5</v>
      </c>
      <c r="F116">
        <f t="shared" si="28"/>
        <v>5.2832364036614979E-5</v>
      </c>
      <c r="G116">
        <f t="shared" si="28"/>
        <v>5.2655551528374E-5</v>
      </c>
      <c r="H116">
        <f t="shared" si="28"/>
        <v>5.1862502258508017E-5</v>
      </c>
      <c r="I116">
        <f t="shared" si="28"/>
        <v>5.0650172598622011E-5</v>
      </c>
      <c r="J116">
        <f t="shared" si="28"/>
        <v>4.9197867300616006E-5</v>
      </c>
      <c r="K116">
        <f t="shared" si="28"/>
        <v>4.8398989931694987E-5</v>
      </c>
      <c r="L116">
        <f t="shared" si="28"/>
        <v>4.8236698088333007E-5</v>
      </c>
      <c r="M116">
        <f t="shared" si="28"/>
        <v>4.8065664016075003E-5</v>
      </c>
      <c r="N116">
        <f t="shared" si="28"/>
        <v>4.7901656440450989E-5</v>
      </c>
      <c r="O116">
        <f t="shared" si="28"/>
        <v>4.774545545111901E-5</v>
      </c>
      <c r="P116">
        <f t="shared" si="28"/>
        <v>4.1137415560623994E-5</v>
      </c>
      <c r="Q116">
        <f t="shared" si="28"/>
        <v>4.1213495816868004E-5</v>
      </c>
      <c r="R116">
        <f t="shared" si="28"/>
        <v>4.1291673568670005E-5</v>
      </c>
      <c r="S116">
        <f t="shared" si="28"/>
        <v>4.1369342733978991E-5</v>
      </c>
      <c r="T116">
        <f t="shared" si="28"/>
        <v>4.1446525126724002E-5</v>
      </c>
      <c r="U116">
        <f t="shared" si="28"/>
        <v>4.1786205744960005E-5</v>
      </c>
      <c r="V116">
        <f t="shared" si="28"/>
        <v>4.2271405692882001E-5</v>
      </c>
      <c r="W116">
        <f t="shared" si="28"/>
        <v>4.2501574497727011E-5</v>
      </c>
      <c r="X116">
        <f t="shared" si="28"/>
        <v>4.2658208835146005E-5</v>
      </c>
      <c r="Y116">
        <f t="shared" si="28"/>
        <v>4.2993004301842004E-5</v>
      </c>
      <c r="Z116">
        <f t="shared" si="28"/>
        <v>4.3587077756595001E-5</v>
      </c>
      <c r="AA116">
        <f t="shared" si="28"/>
        <v>4.4252011488007983E-5</v>
      </c>
      <c r="AB116">
        <f t="shared" si="28"/>
        <v>4.4822540916047006E-5</v>
      </c>
      <c r="AC116">
        <f t="shared" si="28"/>
        <v>4.5568043166890982E-5</v>
      </c>
    </row>
    <row r="117" spans="1:29" x14ac:dyDescent="0.2">
      <c r="A117" s="6">
        <f t="shared" si="3"/>
        <v>113</v>
      </c>
      <c r="B117">
        <f t="shared" si="29"/>
        <v>8.5302218383270063E-6</v>
      </c>
      <c r="C117">
        <f t="shared" si="29"/>
        <v>1.0760068896697008E-5</v>
      </c>
      <c r="D117">
        <f t="shared" si="29"/>
        <v>1.1520694611214994E-5</v>
      </c>
      <c r="E117">
        <f t="shared" si="29"/>
        <v>1.2131024254644012E-5</v>
      </c>
      <c r="F117">
        <f t="shared" si="29"/>
        <v>1.2902225765948003E-5</v>
      </c>
      <c r="G117">
        <f t="shared" si="29"/>
        <v>1.3091756821740993E-5</v>
      </c>
      <c r="H117">
        <f t="shared" si="29"/>
        <v>1.2373368911272988E-5</v>
      </c>
      <c r="I117">
        <f t="shared" si="29"/>
        <v>1.1106030381053994E-5</v>
      </c>
      <c r="J117">
        <f t="shared" si="29"/>
        <v>1.0087078159648011E-5</v>
      </c>
      <c r="K117">
        <f t="shared" si="29"/>
        <v>9.9435050129420105E-6</v>
      </c>
      <c r="L117">
        <f t="shared" si="29"/>
        <v>9.9543412840849972E-6</v>
      </c>
      <c r="M117">
        <f t="shared" si="29"/>
        <v>9.9802180994349924E-6</v>
      </c>
      <c r="N117">
        <f t="shared" si="29"/>
        <v>1.0018896250164007E-5</v>
      </c>
      <c r="O117">
        <f t="shared" si="29"/>
        <v>1.0069308487659003E-5</v>
      </c>
      <c r="P117">
        <f t="shared" si="29"/>
        <v>1.1644689456266003E-5</v>
      </c>
      <c r="Q117">
        <f t="shared" si="29"/>
        <v>1.1652824346116992E-5</v>
      </c>
      <c r="R117">
        <f t="shared" ref="C117:AC126" si="30">R44-R45</f>
        <v>1.167222656343699E-5</v>
      </c>
      <c r="S117">
        <f t="shared" si="30"/>
        <v>1.1702952657071994E-5</v>
      </c>
      <c r="T117">
        <f t="shared" si="30"/>
        <v>1.1744492231165998E-5</v>
      </c>
      <c r="U117">
        <f t="shared" si="30"/>
        <v>1.2121723679617006E-5</v>
      </c>
      <c r="V117">
        <f t="shared" si="30"/>
        <v>1.3430968827321996E-5</v>
      </c>
      <c r="W117">
        <f t="shared" si="30"/>
        <v>1.4920950825055991E-5</v>
      </c>
      <c r="X117">
        <f t="shared" si="30"/>
        <v>1.618625671763101E-5</v>
      </c>
      <c r="Y117">
        <f t="shared" si="30"/>
        <v>1.7274230242626001E-5</v>
      </c>
      <c r="Z117">
        <f t="shared" si="30"/>
        <v>1.8138514720340008E-5</v>
      </c>
      <c r="AA117">
        <f t="shared" si="30"/>
        <v>1.8133496873014003E-5</v>
      </c>
      <c r="AB117">
        <f t="shared" si="30"/>
        <v>1.7264830454905E-5</v>
      </c>
      <c r="AC117">
        <f t="shared" si="30"/>
        <v>1.6688120759127009E-5</v>
      </c>
    </row>
    <row r="118" spans="1:29" x14ac:dyDescent="0.2">
      <c r="A118" s="6">
        <f t="shared" si="3"/>
        <v>114</v>
      </c>
      <c r="B118">
        <f t="shared" si="29"/>
        <v>5.6671757919308504E-5</v>
      </c>
      <c r="C118">
        <f t="shared" si="30"/>
        <v>5.4947590511382604E-5</v>
      </c>
      <c r="D118">
        <f t="shared" si="30"/>
        <v>5.0373927409216494E-5</v>
      </c>
      <c r="E118">
        <f t="shared" si="30"/>
        <v>4.5924965798300793E-5</v>
      </c>
      <c r="F118">
        <f t="shared" si="30"/>
        <v>4.1997946050020208E-5</v>
      </c>
      <c r="G118">
        <f t="shared" si="30"/>
        <v>3.8749139774812999E-5</v>
      </c>
      <c r="H118">
        <f t="shared" si="30"/>
        <v>3.6514692023159205E-5</v>
      </c>
      <c r="I118">
        <f t="shared" si="30"/>
        <v>3.5041569062429698E-5</v>
      </c>
      <c r="J118">
        <f t="shared" si="30"/>
        <v>3.3434849426224988E-5</v>
      </c>
      <c r="K118">
        <f t="shared" si="30"/>
        <v>3.2209933710347893E-5</v>
      </c>
      <c r="L118">
        <f t="shared" si="30"/>
        <v>3.1914160312776705E-5</v>
      </c>
      <c r="M118">
        <f t="shared" si="30"/>
        <v>3.1597788374953403E-5</v>
      </c>
      <c r="N118">
        <f t="shared" si="30"/>
        <v>3.1263852158942303E-5</v>
      </c>
      <c r="O118">
        <f t="shared" si="30"/>
        <v>3.0911704160578699E-5</v>
      </c>
      <c r="P118">
        <f t="shared" si="30"/>
        <v>2.8661064693827297E-5</v>
      </c>
      <c r="Q118">
        <f t="shared" si="30"/>
        <v>2.8298707157459101E-5</v>
      </c>
      <c r="R118">
        <f t="shared" si="30"/>
        <v>2.7919267767252708E-5</v>
      </c>
      <c r="S118">
        <f t="shared" si="30"/>
        <v>2.7523507782615503E-5</v>
      </c>
      <c r="T118">
        <f t="shared" si="30"/>
        <v>2.7111465593296493E-5</v>
      </c>
      <c r="U118">
        <f t="shared" si="30"/>
        <v>2.4836272982732397E-5</v>
      </c>
      <c r="V118">
        <f t="shared" si="30"/>
        <v>1.977445825018471E-5</v>
      </c>
      <c r="W118">
        <f t="shared" si="30"/>
        <v>1.5236680711691009E-5</v>
      </c>
      <c r="X118">
        <f t="shared" si="30"/>
        <v>1.1836737622223297E-5</v>
      </c>
      <c r="Y118">
        <f t="shared" si="30"/>
        <v>9.081843405349605E-6</v>
      </c>
      <c r="Z118">
        <f t="shared" si="30"/>
        <v>6.7488681977036951E-6</v>
      </c>
      <c r="AA118">
        <f t="shared" si="30"/>
        <v>6.1279909756620075E-6</v>
      </c>
      <c r="AB118">
        <f t="shared" si="30"/>
        <v>7.3987614986197893E-6</v>
      </c>
      <c r="AC118">
        <f t="shared" si="30"/>
        <v>8.1593306032268025E-6</v>
      </c>
    </row>
    <row r="119" spans="1:29" x14ac:dyDescent="0.2">
      <c r="A119" s="6">
        <f t="shared" si="3"/>
        <v>115</v>
      </c>
      <c r="B119">
        <f t="shared" si="29"/>
        <v>1.6374964966715057E-6</v>
      </c>
      <c r="C119">
        <f t="shared" si="30"/>
        <v>3.068919079839041E-7</v>
      </c>
      <c r="D119">
        <f t="shared" si="30"/>
        <v>1.6305660762023073E-6</v>
      </c>
      <c r="E119">
        <f t="shared" si="30"/>
        <v>3.6670565234882052E-6</v>
      </c>
      <c r="F119">
        <f t="shared" si="30"/>
        <v>6.5929618922863019E-6</v>
      </c>
      <c r="G119">
        <f t="shared" si="30"/>
        <v>9.8071557965228955E-6</v>
      </c>
      <c r="H119">
        <f t="shared" si="30"/>
        <v>1.2442604474019396E-5</v>
      </c>
      <c r="I119">
        <f t="shared" si="30"/>
        <v>1.4151181476655501E-5</v>
      </c>
      <c r="J119">
        <f t="shared" si="30"/>
        <v>1.5045069102019804E-5</v>
      </c>
      <c r="K119">
        <f t="shared" si="30"/>
        <v>1.5397303169408904E-5</v>
      </c>
      <c r="L119">
        <f t="shared" si="30"/>
        <v>1.5478656410986401E-5</v>
      </c>
      <c r="M119">
        <f t="shared" si="30"/>
        <v>1.5568031988284509E-5</v>
      </c>
      <c r="N119">
        <f t="shared" si="30"/>
        <v>1.5664868474751998E-5</v>
      </c>
      <c r="O119">
        <f t="shared" si="30"/>
        <v>1.5770751737539601E-5</v>
      </c>
      <c r="P119">
        <f t="shared" si="30"/>
        <v>1.6643983191038807E-5</v>
      </c>
      <c r="Q119">
        <f t="shared" si="30"/>
        <v>1.6801543702821606E-5</v>
      </c>
      <c r="R119">
        <f t="shared" si="30"/>
        <v>1.6971933233737193E-5</v>
      </c>
      <c r="S119">
        <f t="shared" si="30"/>
        <v>1.7155947597077202E-5</v>
      </c>
      <c r="T119">
        <f t="shared" si="30"/>
        <v>1.7354259679270502E-5</v>
      </c>
      <c r="U119">
        <f t="shared" si="30"/>
        <v>1.8554391147964305E-5</v>
      </c>
      <c r="V119">
        <f t="shared" si="30"/>
        <v>2.174743714259829E-5</v>
      </c>
      <c r="W119">
        <f t="shared" si="30"/>
        <v>2.5177470563058496E-5</v>
      </c>
      <c r="X119">
        <f t="shared" si="30"/>
        <v>2.8273406852454997E-5</v>
      </c>
      <c r="Y119">
        <f t="shared" si="30"/>
        <v>3.1211105406557597E-5</v>
      </c>
      <c r="Z119">
        <f t="shared" si="30"/>
        <v>3.4141446503861103E-5</v>
      </c>
      <c r="AA119">
        <f t="shared" si="30"/>
        <v>3.6300173890804691E-5</v>
      </c>
      <c r="AB119">
        <f t="shared" si="30"/>
        <v>3.7167845825382904E-5</v>
      </c>
      <c r="AC119">
        <f t="shared" si="30"/>
        <v>3.7471321932089494E-5</v>
      </c>
    </row>
    <row r="120" spans="1:29" x14ac:dyDescent="0.2">
      <c r="A120" s="6">
        <f t="shared" si="3"/>
        <v>116</v>
      </c>
      <c r="B120">
        <f t="shared" si="29"/>
        <v>1.7589880302699595E-5</v>
      </c>
      <c r="C120">
        <f t="shared" si="30"/>
        <v>1.5555698364907694E-5</v>
      </c>
      <c r="D120">
        <f t="shared" si="30"/>
        <v>1.33715576995254E-5</v>
      </c>
      <c r="E120">
        <f t="shared" si="30"/>
        <v>1.2549406242051701E-5</v>
      </c>
      <c r="F120">
        <f t="shared" si="30"/>
        <v>1.2248091009973594E-5</v>
      </c>
      <c r="G120">
        <f t="shared" si="30"/>
        <v>1.2720714533892402E-5</v>
      </c>
      <c r="H120">
        <f t="shared" si="30"/>
        <v>1.3938783465545099E-5</v>
      </c>
      <c r="I120">
        <f t="shared" si="30"/>
        <v>1.5490095644440707E-5</v>
      </c>
      <c r="J120">
        <f t="shared" si="30"/>
        <v>1.7183082015146405E-5</v>
      </c>
      <c r="K120">
        <f t="shared" si="30"/>
        <v>1.8033600247819597E-5</v>
      </c>
      <c r="L120">
        <f t="shared" si="30"/>
        <v>1.8198299188031498E-5</v>
      </c>
      <c r="M120">
        <f t="shared" si="30"/>
        <v>1.8359519275450091E-5</v>
      </c>
      <c r="N120">
        <f t="shared" si="30"/>
        <v>1.8517403468665994E-5</v>
      </c>
      <c r="O120">
        <f t="shared" si="30"/>
        <v>1.8671324938205396E-5</v>
      </c>
      <c r="P120">
        <f t="shared" si="30"/>
        <v>1.8318049722369996E-5</v>
      </c>
      <c r="Q120">
        <f t="shared" si="30"/>
        <v>1.8444846796137999E-5</v>
      </c>
      <c r="R120">
        <f t="shared" si="30"/>
        <v>1.8565274644359104E-5</v>
      </c>
      <c r="S120">
        <f t="shared" si="30"/>
        <v>1.8678818299685004E-5</v>
      </c>
      <c r="T120">
        <f t="shared" si="30"/>
        <v>1.8784981738630401E-5</v>
      </c>
      <c r="U120">
        <f t="shared" si="30"/>
        <v>1.9198619466201799E-5</v>
      </c>
      <c r="V120">
        <f t="shared" si="30"/>
        <v>1.9437495194790403E-5</v>
      </c>
      <c r="W120">
        <f t="shared" si="30"/>
        <v>1.9076206764395303E-5</v>
      </c>
      <c r="X120">
        <f t="shared" si="30"/>
        <v>1.8407496561071004E-5</v>
      </c>
      <c r="Y120">
        <f t="shared" si="30"/>
        <v>1.7584513009026996E-5</v>
      </c>
      <c r="Z120">
        <f t="shared" si="30"/>
        <v>1.6601744789665101E-5</v>
      </c>
      <c r="AA120">
        <f t="shared" si="30"/>
        <v>1.5473277666967102E-5</v>
      </c>
      <c r="AB120">
        <f t="shared" si="30"/>
        <v>1.4338208186771205E-5</v>
      </c>
      <c r="AC120">
        <f t="shared" si="30"/>
        <v>1.3281807062620297E-5</v>
      </c>
    </row>
    <row r="121" spans="1:29" x14ac:dyDescent="0.2">
      <c r="A121" s="6">
        <f t="shared" si="3"/>
        <v>117</v>
      </c>
      <c r="B121">
        <f t="shared" si="29"/>
        <v>7.4307405814917971E-6</v>
      </c>
      <c r="C121">
        <f t="shared" si="30"/>
        <v>1.0055768514225901E-5</v>
      </c>
      <c r="D121">
        <f t="shared" si="30"/>
        <v>1.3249511189936899E-5</v>
      </c>
      <c r="E121">
        <f t="shared" si="30"/>
        <v>1.4627351701702701E-5</v>
      </c>
      <c r="F121">
        <f t="shared" si="30"/>
        <v>1.4499630770460099E-5</v>
      </c>
      <c r="G121">
        <f t="shared" si="30"/>
        <v>1.3393234081150004E-5</v>
      </c>
      <c r="H121">
        <f t="shared" si="30"/>
        <v>1.1808165730080802E-5</v>
      </c>
      <c r="I121">
        <f t="shared" si="30"/>
        <v>1.0030150826115998E-5</v>
      </c>
      <c r="J121">
        <f t="shared" si="30"/>
        <v>8.2982503560350982E-6</v>
      </c>
      <c r="K121">
        <f t="shared" si="30"/>
        <v>7.5771293315222022E-6</v>
      </c>
      <c r="L121">
        <f t="shared" si="30"/>
        <v>7.4496713902436962E-6</v>
      </c>
      <c r="M121">
        <f t="shared" si="30"/>
        <v>7.3268312861348011E-6</v>
      </c>
      <c r="N121">
        <f t="shared" si="30"/>
        <v>7.2111495083025033E-6</v>
      </c>
      <c r="O121">
        <f t="shared" si="30"/>
        <v>7.1027152406299003E-6</v>
      </c>
      <c r="P121">
        <f t="shared" si="30"/>
        <v>5.9866241268673957E-6</v>
      </c>
      <c r="Q121">
        <f t="shared" si="30"/>
        <v>5.9443513078145948E-6</v>
      </c>
      <c r="R121">
        <f t="shared" si="30"/>
        <v>5.9072632746308995E-6</v>
      </c>
      <c r="S121">
        <f t="shared" si="30"/>
        <v>5.875022940638498E-6</v>
      </c>
      <c r="T121">
        <f t="shared" si="30"/>
        <v>5.8470065576005998E-6</v>
      </c>
      <c r="U121">
        <f t="shared" si="30"/>
        <v>5.7523489020728979E-6</v>
      </c>
      <c r="V121">
        <f t="shared" si="30"/>
        <v>5.7312789615150984E-6</v>
      </c>
      <c r="W121">
        <f t="shared" si="30"/>
        <v>5.8752863174253966E-6</v>
      </c>
      <c r="X121">
        <f t="shared" si="30"/>
        <v>6.1490280279254987E-6</v>
      </c>
      <c r="Y121">
        <f t="shared" si="30"/>
        <v>6.4570850195103013E-6</v>
      </c>
      <c r="Z121">
        <f t="shared" si="30"/>
        <v>6.6443418896300975E-6</v>
      </c>
      <c r="AA121">
        <f t="shared" si="30"/>
        <v>6.5739620898531986E-6</v>
      </c>
      <c r="AB121">
        <f t="shared" si="30"/>
        <v>6.3279480626519935E-6</v>
      </c>
      <c r="AC121">
        <f t="shared" si="30"/>
        <v>6.3170067191618012E-6</v>
      </c>
    </row>
    <row r="122" spans="1:29" x14ac:dyDescent="0.2">
      <c r="A122" s="6">
        <f t="shared" si="3"/>
        <v>118</v>
      </c>
      <c r="B122">
        <f t="shared" si="29"/>
        <v>3.4932674247038027E-6</v>
      </c>
      <c r="C122">
        <f t="shared" si="30"/>
        <v>4.3054892116945988E-6</v>
      </c>
      <c r="D122">
        <f t="shared" si="30"/>
        <v>3.2846905216104023E-6</v>
      </c>
      <c r="E122">
        <f t="shared" si="30"/>
        <v>3.282960983548E-6</v>
      </c>
      <c r="F122">
        <f t="shared" si="30"/>
        <v>3.3589718385230039E-6</v>
      </c>
      <c r="G122">
        <f t="shared" si="30"/>
        <v>3.1349941669529992E-6</v>
      </c>
      <c r="H122">
        <f t="shared" si="30"/>
        <v>2.7009832320177947E-6</v>
      </c>
      <c r="I122">
        <f t="shared" si="30"/>
        <v>2.8152106811025001E-6</v>
      </c>
      <c r="J122">
        <f t="shared" si="30"/>
        <v>3.7060076639513028E-6</v>
      </c>
      <c r="K122">
        <f t="shared" si="30"/>
        <v>4.2282601517758007E-6</v>
      </c>
      <c r="L122">
        <f t="shared" si="30"/>
        <v>4.3279430115575009E-6</v>
      </c>
      <c r="M122">
        <f t="shared" si="30"/>
        <v>4.4255931288581004E-6</v>
      </c>
      <c r="N122">
        <f t="shared" si="30"/>
        <v>4.5196309008238003E-6</v>
      </c>
      <c r="O122">
        <f t="shared" si="30"/>
        <v>4.6096983876333039E-6</v>
      </c>
      <c r="P122">
        <f t="shared" si="30"/>
        <v>5.5709791188330988E-6</v>
      </c>
      <c r="Q122">
        <f t="shared" si="30"/>
        <v>5.5934458723441987E-6</v>
      </c>
      <c r="R122">
        <f t="shared" si="30"/>
        <v>5.6124046132769988E-6</v>
      </c>
      <c r="S122">
        <f t="shared" si="30"/>
        <v>5.6282459954585013E-6</v>
      </c>
      <c r="T122">
        <f t="shared" si="30"/>
        <v>5.6409539136084025E-6</v>
      </c>
      <c r="U122">
        <f t="shared" si="30"/>
        <v>5.6696643988770026E-6</v>
      </c>
      <c r="V122">
        <f t="shared" si="30"/>
        <v>5.5868627262727018E-6</v>
      </c>
      <c r="W122">
        <f t="shared" si="30"/>
        <v>5.3992564167155993E-6</v>
      </c>
      <c r="X122">
        <f t="shared" si="30"/>
        <v>5.1938928976435954E-6</v>
      </c>
      <c r="Y122">
        <f t="shared" si="30"/>
        <v>5.0682439407737017E-6</v>
      </c>
      <c r="Z122">
        <f t="shared" si="30"/>
        <v>5.1295111213456036E-6</v>
      </c>
      <c r="AA122">
        <f t="shared" si="30"/>
        <v>5.4205150366221007E-6</v>
      </c>
      <c r="AB122">
        <f t="shared" si="30"/>
        <v>5.7303284041972021E-6</v>
      </c>
      <c r="AC122">
        <f t="shared" si="30"/>
        <v>5.6066179031864015E-6</v>
      </c>
    </row>
    <row r="123" spans="1:29" x14ac:dyDescent="0.2">
      <c r="A123" s="6">
        <f t="shared" si="3"/>
        <v>119</v>
      </c>
      <c r="B123">
        <f t="shared" si="29"/>
        <v>4.5720222373551013E-6</v>
      </c>
      <c r="C123">
        <f t="shared" si="30"/>
        <v>2.6072001037094005E-6</v>
      </c>
      <c r="D123">
        <f t="shared" si="30"/>
        <v>4.3293017140242974E-6</v>
      </c>
      <c r="E123">
        <f t="shared" si="30"/>
        <v>4.3148008493610967E-6</v>
      </c>
      <c r="F123">
        <f t="shared" si="30"/>
        <v>3.4721421089539988E-6</v>
      </c>
      <c r="G123">
        <f t="shared" si="30"/>
        <v>2.6717977538255998E-6</v>
      </c>
      <c r="H123">
        <f t="shared" si="30"/>
        <v>2.5946362617572998E-6</v>
      </c>
      <c r="I123">
        <f t="shared" si="30"/>
        <v>2.7565632596735003E-6</v>
      </c>
      <c r="J123">
        <f t="shared" si="30"/>
        <v>2.7619026001805975E-6</v>
      </c>
      <c r="K123">
        <f t="shared" si="30"/>
        <v>2.8337462722602981E-6</v>
      </c>
      <c r="L123">
        <f t="shared" si="30"/>
        <v>2.8580711778181006E-6</v>
      </c>
      <c r="M123">
        <f t="shared" si="30"/>
        <v>2.8877796933862992E-6</v>
      </c>
      <c r="N123">
        <f t="shared" si="30"/>
        <v>2.918935976171E-6</v>
      </c>
      <c r="O123">
        <f t="shared" si="30"/>
        <v>2.9508417490547974E-6</v>
      </c>
      <c r="P123">
        <f t="shared" si="30"/>
        <v>5.4752558724216029E-6</v>
      </c>
      <c r="Q123">
        <f t="shared" si="30"/>
        <v>5.5563492065403042E-6</v>
      </c>
      <c r="R123">
        <f t="shared" si="30"/>
        <v>5.6372351529663033E-6</v>
      </c>
      <c r="S123">
        <f t="shared" si="30"/>
        <v>5.7179796085687994E-6</v>
      </c>
      <c r="T123">
        <f t="shared" si="30"/>
        <v>5.7986495396559966E-6</v>
      </c>
      <c r="U123">
        <f t="shared" si="30"/>
        <v>6.2082004569914962E-6</v>
      </c>
      <c r="V123">
        <f t="shared" si="30"/>
        <v>6.9795906020345992E-6</v>
      </c>
      <c r="W123">
        <f t="shared" si="30"/>
        <v>7.5581722875690019E-6</v>
      </c>
      <c r="X123">
        <f t="shared" si="30"/>
        <v>7.7735026574733008E-6</v>
      </c>
      <c r="Y123">
        <f t="shared" si="30"/>
        <v>7.536393285290897E-6</v>
      </c>
      <c r="Z123">
        <f t="shared" si="30"/>
        <v>6.8652977660043985E-6</v>
      </c>
      <c r="AA123">
        <f t="shared" si="30"/>
        <v>5.8488761604230006E-6</v>
      </c>
      <c r="AB123">
        <f t="shared" si="30"/>
        <v>4.7229934412254011E-6</v>
      </c>
      <c r="AC123">
        <f t="shared" si="30"/>
        <v>3.958099696033501E-6</v>
      </c>
    </row>
    <row r="124" spans="1:29" x14ac:dyDescent="0.2">
      <c r="A124" s="6">
        <f t="shared" si="3"/>
        <v>120</v>
      </c>
      <c r="B124">
        <f t="shared" si="29"/>
        <v>8.8569300869003985E-6</v>
      </c>
      <c r="C124">
        <f t="shared" si="30"/>
        <v>1.3857026505683902E-5</v>
      </c>
      <c r="D124">
        <f t="shared" si="30"/>
        <v>1.4343534209405801E-5</v>
      </c>
      <c r="E124">
        <f t="shared" si="30"/>
        <v>1.3037672843255599E-5</v>
      </c>
      <c r="F124">
        <f t="shared" si="30"/>
        <v>1.1556828540430501E-5</v>
      </c>
      <c r="G124">
        <f t="shared" si="30"/>
        <v>1.08844947116662E-5</v>
      </c>
      <c r="H124">
        <f t="shared" si="30"/>
        <v>1.0547250063696505E-5</v>
      </c>
      <c r="I124">
        <f t="shared" si="30"/>
        <v>1.04049919512719E-5</v>
      </c>
      <c r="J124">
        <f t="shared" si="30"/>
        <v>1.0564445789699601E-5</v>
      </c>
      <c r="K124">
        <f t="shared" si="30"/>
        <v>1.0691666061223201E-5</v>
      </c>
      <c r="L124">
        <f t="shared" si="30"/>
        <v>1.07170050392406E-5</v>
      </c>
      <c r="M124">
        <f t="shared" si="30"/>
        <v>1.0740062889666702E-5</v>
      </c>
      <c r="N124">
        <f t="shared" si="30"/>
        <v>1.0764305050758397E-5</v>
      </c>
      <c r="O124">
        <f t="shared" si="30"/>
        <v>1.0790056869797899E-5</v>
      </c>
      <c r="P124">
        <f t="shared" si="30"/>
        <v>8.5221843298190009E-6</v>
      </c>
      <c r="Q124">
        <f t="shared" si="30"/>
        <v>8.5371319353597996E-6</v>
      </c>
      <c r="R124">
        <f t="shared" si="30"/>
        <v>8.5533670611622009E-6</v>
      </c>
      <c r="S124">
        <f t="shared" si="30"/>
        <v>8.5706622890792991E-6</v>
      </c>
      <c r="T124">
        <f t="shared" si="30"/>
        <v>8.5888103266885008E-6</v>
      </c>
      <c r="U124">
        <f t="shared" si="30"/>
        <v>8.6824931768538025E-6</v>
      </c>
      <c r="V124">
        <f t="shared" si="30"/>
        <v>8.9152883262159013E-6</v>
      </c>
      <c r="W124">
        <f t="shared" si="30"/>
        <v>9.2428128998488991E-6</v>
      </c>
      <c r="X124">
        <f t="shared" si="30"/>
        <v>9.7009008708949027E-6</v>
      </c>
      <c r="Y124">
        <f t="shared" si="30"/>
        <v>1.02842609286154E-5</v>
      </c>
      <c r="Z124">
        <f t="shared" si="30"/>
        <v>1.08418224275946E-5</v>
      </c>
      <c r="AA124">
        <f t="shared" si="30"/>
        <v>1.1022753995958701E-5</v>
      </c>
      <c r="AB124">
        <f t="shared" si="30"/>
        <v>1.09829386741956E-5</v>
      </c>
      <c r="AC124">
        <f t="shared" si="30"/>
        <v>1.10648017577089E-5</v>
      </c>
    </row>
    <row r="125" spans="1:29" x14ac:dyDescent="0.2">
      <c r="A125" s="6">
        <f t="shared" si="3"/>
        <v>121</v>
      </c>
      <c r="B125">
        <f t="shared" si="29"/>
        <v>3.5275203243172004E-6</v>
      </c>
      <c r="C125">
        <f t="shared" si="30"/>
        <v>1.1188359250155007E-6</v>
      </c>
      <c r="D125">
        <f t="shared" si="30"/>
        <v>1.1720449305944978E-6</v>
      </c>
      <c r="E125">
        <f t="shared" si="30"/>
        <v>2.4515889004763005E-6</v>
      </c>
      <c r="F125">
        <f t="shared" si="30"/>
        <v>4.0482792146523001E-6</v>
      </c>
      <c r="G125">
        <f t="shared" si="30"/>
        <v>4.6650750426320987E-6</v>
      </c>
      <c r="H125">
        <f t="shared" si="30"/>
        <v>4.5005200275875989E-6</v>
      </c>
      <c r="I125">
        <f t="shared" si="30"/>
        <v>4.0807136509963995E-6</v>
      </c>
      <c r="J125">
        <f t="shared" si="30"/>
        <v>3.5604648230193996E-6</v>
      </c>
      <c r="K125">
        <f t="shared" si="30"/>
        <v>3.277262633189999E-6</v>
      </c>
      <c r="L125">
        <f t="shared" si="30"/>
        <v>3.2207305330807985E-6</v>
      </c>
      <c r="M125">
        <f t="shared" si="30"/>
        <v>3.1649659207291999E-6</v>
      </c>
      <c r="N125">
        <f t="shared" si="30"/>
        <v>3.1093795816468017E-6</v>
      </c>
      <c r="O125">
        <f t="shared" si="30"/>
        <v>3.0541696152621007E-6</v>
      </c>
      <c r="P125">
        <f t="shared" si="30"/>
        <v>3.2525048405785976E-6</v>
      </c>
      <c r="Q125">
        <f t="shared" si="30"/>
        <v>3.1972599908763011E-6</v>
      </c>
      <c r="R125">
        <f t="shared" si="30"/>
        <v>3.143466167731597E-6</v>
      </c>
      <c r="S125">
        <f t="shared" si="30"/>
        <v>3.0909579669335988E-6</v>
      </c>
      <c r="T125">
        <f t="shared" si="30"/>
        <v>3.0397902374674014E-6</v>
      </c>
      <c r="U125">
        <f t="shared" si="30"/>
        <v>2.8017330626762987E-6</v>
      </c>
      <c r="V125">
        <f t="shared" si="30"/>
        <v>2.3652235383116999E-6</v>
      </c>
      <c r="W125">
        <f t="shared" si="30"/>
        <v>1.9173696822112995E-6</v>
      </c>
      <c r="X125">
        <f t="shared" si="30"/>
        <v>1.4871310897428997E-6</v>
      </c>
      <c r="Y125">
        <f t="shared" si="30"/>
        <v>1.130586362319401E-6</v>
      </c>
      <c r="Z125">
        <f t="shared" si="30"/>
        <v>1.0921178213082999E-6</v>
      </c>
      <c r="AA125">
        <f t="shared" si="30"/>
        <v>1.9995996089882009E-6</v>
      </c>
      <c r="AB125">
        <f t="shared" si="30"/>
        <v>3.4792682671392006E-6</v>
      </c>
      <c r="AC125">
        <f t="shared" si="30"/>
        <v>4.772761718109599E-6</v>
      </c>
    </row>
    <row r="126" spans="1:29" x14ac:dyDescent="0.2">
      <c r="A126" s="6">
        <f t="shared" si="3"/>
        <v>122</v>
      </c>
      <c r="B126">
        <f t="shared" ref="B126:Q141" si="31">B53-B54</f>
        <v>3.6296937413503991E-6</v>
      </c>
      <c r="C126">
        <f t="shared" si="30"/>
        <v>4.3341152977730002E-6</v>
      </c>
      <c r="D126">
        <f t="shared" si="30"/>
        <v>4.6491705852384912E-6</v>
      </c>
      <c r="E126">
        <f t="shared" si="30"/>
        <v>3.9452852200446008E-6</v>
      </c>
      <c r="F126">
        <f t="shared" si="30"/>
        <v>3.9527300029083984E-6</v>
      </c>
      <c r="G126">
        <f t="shared" si="30"/>
        <v>4.5888652469042989E-6</v>
      </c>
      <c r="H126">
        <f t="shared" si="30"/>
        <v>5.4140679126351994E-6</v>
      </c>
      <c r="I126">
        <f t="shared" si="30"/>
        <v>6.1817111632115198E-6</v>
      </c>
      <c r="J126">
        <f t="shared" si="30"/>
        <v>6.7963612407135684E-6</v>
      </c>
      <c r="K126">
        <f t="shared" si="30"/>
        <v>7.0222857770651606E-6</v>
      </c>
      <c r="L126">
        <f t="shared" si="30"/>
        <v>7.0600241499963204E-6</v>
      </c>
      <c r="M126">
        <f t="shared" si="30"/>
        <v>7.0949491203894597E-6</v>
      </c>
      <c r="N126">
        <f t="shared" si="30"/>
        <v>7.1275188555552405E-6</v>
      </c>
      <c r="O126">
        <f t="shared" si="30"/>
        <v>7.1576258447189303E-6</v>
      </c>
      <c r="P126">
        <f t="shared" si="30"/>
        <v>7.0796487759876916E-6</v>
      </c>
      <c r="Q126">
        <f t="shared" si="30"/>
        <v>7.0884222451281585E-6</v>
      </c>
      <c r="R126">
        <f t="shared" si="30"/>
        <v>7.0942803102039307E-6</v>
      </c>
      <c r="S126">
        <f t="shared" si="30"/>
        <v>7.0976122941347904E-6</v>
      </c>
      <c r="T126">
        <f t="shared" si="30"/>
        <v>7.0984898090642886E-6</v>
      </c>
      <c r="U126">
        <f t="shared" si="30"/>
        <v>7.0727912442974901E-6</v>
      </c>
      <c r="V126">
        <f t="shared" si="30"/>
        <v>6.9306925611146595E-6</v>
      </c>
      <c r="W126">
        <f t="shared" si="30"/>
        <v>6.7124023262502903E-6</v>
      </c>
      <c r="X126">
        <f t="shared" si="30"/>
        <v>6.4072370359222791E-6</v>
      </c>
      <c r="Y126">
        <f t="shared" si="30"/>
        <v>6.0545590862126303E-6</v>
      </c>
      <c r="Z126">
        <f t="shared" si="30"/>
        <v>5.6322291183625589E-6</v>
      </c>
      <c r="AA126">
        <f t="shared" si="30"/>
        <v>4.4823753059602196E-6</v>
      </c>
      <c r="AB126">
        <f t="shared" si="30"/>
        <v>3.3728025252310984E-6</v>
      </c>
      <c r="AC126">
        <f t="shared" si="30"/>
        <v>2.9368641935805003E-6</v>
      </c>
    </row>
    <row r="127" spans="1:29" x14ac:dyDescent="0.2">
      <c r="A127" s="6">
        <f t="shared" si="3"/>
        <v>123</v>
      </c>
      <c r="B127">
        <f t="shared" si="31"/>
        <v>1.9656507763400014E-6</v>
      </c>
      <c r="C127">
        <f t="shared" si="31"/>
        <v>7.8979217349751997E-7</v>
      </c>
      <c r="D127">
        <f t="shared" si="31"/>
        <v>1.6659885709620885E-6</v>
      </c>
      <c r="E127">
        <f t="shared" si="31"/>
        <v>2.6764349547632087E-6</v>
      </c>
      <c r="F127">
        <f t="shared" si="31"/>
        <v>2.9775286517701212E-6</v>
      </c>
      <c r="G127">
        <f t="shared" si="31"/>
        <v>2.6791348758568101E-6</v>
      </c>
      <c r="H127">
        <f t="shared" si="31"/>
        <v>2.1216091401795598E-6</v>
      </c>
      <c r="I127">
        <f t="shared" si="31"/>
        <v>1.5053185040321593E-6</v>
      </c>
      <c r="J127">
        <f t="shared" si="31"/>
        <v>9.8840578311346011E-7</v>
      </c>
      <c r="K127">
        <f t="shared" si="31"/>
        <v>8.0456096501885967E-7</v>
      </c>
      <c r="L127">
        <f t="shared" si="31"/>
        <v>7.7496919109893084E-7</v>
      </c>
      <c r="M127">
        <f t="shared" si="31"/>
        <v>7.477769167073593E-7</v>
      </c>
      <c r="N127">
        <f t="shared" si="31"/>
        <v>7.2314785698557944E-7</v>
      </c>
      <c r="O127">
        <f t="shared" si="31"/>
        <v>7.0097190412569999E-7</v>
      </c>
      <c r="P127">
        <f t="shared" si="31"/>
        <v>7.2003932563207898E-7</v>
      </c>
      <c r="Q127">
        <f t="shared" si="31"/>
        <v>7.0710727343373931E-7</v>
      </c>
      <c r="R127">
        <f t="shared" ref="C127:AC136" si="32">R54-R55</f>
        <v>6.9575805795461034E-7</v>
      </c>
      <c r="S127">
        <f t="shared" si="32"/>
        <v>6.8563065986781002E-7</v>
      </c>
      <c r="T127">
        <f t="shared" si="32"/>
        <v>6.7656955634805993E-7</v>
      </c>
      <c r="U127">
        <f t="shared" si="32"/>
        <v>6.4112834136628996E-7</v>
      </c>
      <c r="V127">
        <f t="shared" si="32"/>
        <v>5.7029397219905106E-7</v>
      </c>
      <c r="W127">
        <f t="shared" si="32"/>
        <v>5.0379258622254028E-7</v>
      </c>
      <c r="X127">
        <f t="shared" si="32"/>
        <v>4.6591308250521013E-7</v>
      </c>
      <c r="Y127">
        <f t="shared" si="32"/>
        <v>3.4920224081627004E-7</v>
      </c>
      <c r="Z127">
        <f t="shared" si="32"/>
        <v>3.6483750982520225E-8</v>
      </c>
      <c r="AA127">
        <f t="shared" si="32"/>
        <v>4.8244205018991971E-7</v>
      </c>
      <c r="AB127">
        <f t="shared" si="32"/>
        <v>1.0132352431638703E-6</v>
      </c>
      <c r="AC127">
        <f t="shared" si="32"/>
        <v>1.3745412230156094E-6</v>
      </c>
    </row>
    <row r="128" spans="1:29" x14ac:dyDescent="0.2">
      <c r="A128" s="6">
        <f t="shared" si="3"/>
        <v>124</v>
      </c>
      <c r="B128">
        <f t="shared" si="31"/>
        <v>3.7434850489113395E-6</v>
      </c>
      <c r="C128">
        <f t="shared" si="32"/>
        <v>3.4310316604197793E-6</v>
      </c>
      <c r="D128">
        <f t="shared" si="32"/>
        <v>7.213594039558807E-7</v>
      </c>
      <c r="E128">
        <f t="shared" si="32"/>
        <v>1.4682635958639704E-6</v>
      </c>
      <c r="F128">
        <f t="shared" si="32"/>
        <v>2.0650084701847397E-6</v>
      </c>
      <c r="G128">
        <f t="shared" si="32"/>
        <v>2.4583312536424504E-6</v>
      </c>
      <c r="H128">
        <f t="shared" si="32"/>
        <v>2.8698706922568105E-6</v>
      </c>
      <c r="I128">
        <f t="shared" si="32"/>
        <v>3.0528630968848098E-6</v>
      </c>
      <c r="J128">
        <f t="shared" si="32"/>
        <v>2.9564716398192E-6</v>
      </c>
      <c r="K128">
        <f t="shared" si="32"/>
        <v>2.8320793229619699E-6</v>
      </c>
      <c r="L128">
        <f t="shared" si="32"/>
        <v>2.8014752908746396E-6</v>
      </c>
      <c r="M128">
        <f t="shared" si="32"/>
        <v>2.7691263106071501E-6</v>
      </c>
      <c r="N128">
        <f t="shared" si="32"/>
        <v>2.7348540431677999E-6</v>
      </c>
      <c r="O128">
        <f t="shared" si="32"/>
        <v>2.6988065618153402E-6</v>
      </c>
      <c r="P128">
        <f t="shared" si="32"/>
        <v>2.6488428446325006E-6</v>
      </c>
      <c r="Q128">
        <f t="shared" si="32"/>
        <v>2.6090654095268006E-6</v>
      </c>
      <c r="R128">
        <f t="shared" si="32"/>
        <v>2.5682290447853403E-6</v>
      </c>
      <c r="S128">
        <f t="shared" si="32"/>
        <v>2.5266451940186101E-6</v>
      </c>
      <c r="T128">
        <f t="shared" si="32"/>
        <v>2.4845249462761897E-6</v>
      </c>
      <c r="U128">
        <f t="shared" si="32"/>
        <v>2.2723521951195798E-6</v>
      </c>
      <c r="V128">
        <f t="shared" si="32"/>
        <v>1.9069255295988998E-6</v>
      </c>
      <c r="W128">
        <f t="shared" si="32"/>
        <v>1.6867900794241897E-6</v>
      </c>
      <c r="X128">
        <f t="shared" si="32"/>
        <v>1.6516197803444203E-6</v>
      </c>
      <c r="Y128">
        <f t="shared" si="32"/>
        <v>1.8855752100789196E-6</v>
      </c>
      <c r="Z128">
        <f t="shared" si="32"/>
        <v>2.4191448605715702E-6</v>
      </c>
      <c r="AA128">
        <f t="shared" si="32"/>
        <v>2.6515561093413705E-6</v>
      </c>
      <c r="AB128">
        <f t="shared" si="32"/>
        <v>2.6118890055930003E-6</v>
      </c>
      <c r="AC128">
        <f t="shared" si="32"/>
        <v>2.1491678619568507E-6</v>
      </c>
    </row>
    <row r="129" spans="1:29" x14ac:dyDescent="0.2">
      <c r="A129" s="6">
        <f t="shared" si="3"/>
        <v>125</v>
      </c>
      <c r="B129">
        <f t="shared" si="31"/>
        <v>1.4036932961237202E-6</v>
      </c>
      <c r="C129">
        <f t="shared" si="32"/>
        <v>1.0258705183337697E-6</v>
      </c>
      <c r="D129">
        <f t="shared" si="32"/>
        <v>1.6240579448014805E-6</v>
      </c>
      <c r="E129">
        <f t="shared" si="32"/>
        <v>6.5580505663809052E-7</v>
      </c>
      <c r="F129">
        <f t="shared" si="32"/>
        <v>4.7896322374319951E-7</v>
      </c>
      <c r="G129">
        <f t="shared" si="32"/>
        <v>8.1615196367901066E-7</v>
      </c>
      <c r="H129">
        <f t="shared" si="32"/>
        <v>6.0137742083822011E-7</v>
      </c>
      <c r="I129">
        <f t="shared" si="32"/>
        <v>6.3888101285608019E-7</v>
      </c>
      <c r="J129">
        <f t="shared" si="32"/>
        <v>9.1003813237632024E-7</v>
      </c>
      <c r="K129">
        <f t="shared" si="32"/>
        <v>1.0067546014666501E-6</v>
      </c>
      <c r="L129">
        <f t="shared" si="32"/>
        <v>1.0185303907466299E-6</v>
      </c>
      <c r="M129">
        <f t="shared" si="32"/>
        <v>1.0274242507922403E-6</v>
      </c>
      <c r="N129">
        <f t="shared" si="32"/>
        <v>1.0332659266741097E-6</v>
      </c>
      <c r="O129">
        <f t="shared" si="32"/>
        <v>1.0360938364471201E-6</v>
      </c>
      <c r="P129">
        <f t="shared" si="32"/>
        <v>1.03138995546098E-6</v>
      </c>
      <c r="Q129">
        <f t="shared" si="32"/>
        <v>1.0415417950353401E-6</v>
      </c>
      <c r="R129">
        <f t="shared" si="32"/>
        <v>1.0516912155371599E-6</v>
      </c>
      <c r="S129">
        <f t="shared" si="32"/>
        <v>1.0618647496516901E-6</v>
      </c>
      <c r="T129">
        <f t="shared" si="32"/>
        <v>1.0722105176629901E-6</v>
      </c>
      <c r="U129">
        <f t="shared" si="32"/>
        <v>1.12794649630539E-6</v>
      </c>
      <c r="V129">
        <f t="shared" si="32"/>
        <v>1.27670268031072E-6</v>
      </c>
      <c r="W129">
        <f t="shared" si="32"/>
        <v>1.4576018314862899E-6</v>
      </c>
      <c r="X129">
        <f t="shared" si="32"/>
        <v>1.5443989373652498E-6</v>
      </c>
      <c r="Y129">
        <f t="shared" si="32"/>
        <v>1.3774312523606201E-6</v>
      </c>
      <c r="Z129">
        <f t="shared" si="32"/>
        <v>1.08745067186779E-6</v>
      </c>
      <c r="AA129">
        <f t="shared" si="32"/>
        <v>8.1474565042407997E-7</v>
      </c>
      <c r="AB129">
        <f t="shared" si="32"/>
        <v>6.563635649243905E-7</v>
      </c>
      <c r="AC129">
        <f t="shared" si="32"/>
        <v>6.9754304921041006E-7</v>
      </c>
    </row>
    <row r="130" spans="1:29" x14ac:dyDescent="0.2">
      <c r="A130" s="6">
        <f t="shared" si="3"/>
        <v>126</v>
      </c>
      <c r="B130">
        <f t="shared" si="31"/>
        <v>1.8790140406310995E-6</v>
      </c>
      <c r="C130">
        <f t="shared" si="32"/>
        <v>1.54118617776581E-6</v>
      </c>
      <c r="D130">
        <f t="shared" si="32"/>
        <v>1.1698238622167699E-6</v>
      </c>
      <c r="E130">
        <f t="shared" si="32"/>
        <v>1.1884133980830296E-6</v>
      </c>
      <c r="F130">
        <f t="shared" si="32"/>
        <v>7.2526774914707062E-7</v>
      </c>
      <c r="G130">
        <f t="shared" si="32"/>
        <v>7.1681265459629512E-8</v>
      </c>
      <c r="H130">
        <f t="shared" si="32"/>
        <v>6.2758788787561981E-7</v>
      </c>
      <c r="I130">
        <f t="shared" si="32"/>
        <v>1.0188686322250603E-6</v>
      </c>
      <c r="J130">
        <f t="shared" si="32"/>
        <v>9.8844608593166035E-7</v>
      </c>
      <c r="K130">
        <f t="shared" si="32"/>
        <v>9.5945628274218033E-7</v>
      </c>
      <c r="L130">
        <f t="shared" si="32"/>
        <v>9.6103231240100964E-7</v>
      </c>
      <c r="M130">
        <f t="shared" si="32"/>
        <v>9.6583638926372953E-7</v>
      </c>
      <c r="N130">
        <f t="shared" si="32"/>
        <v>9.7479015865227048E-7</v>
      </c>
      <c r="O130">
        <f t="shared" si="32"/>
        <v>9.8807529753857952E-7</v>
      </c>
      <c r="P130">
        <f t="shared" si="32"/>
        <v>8.1270045531375024E-7</v>
      </c>
      <c r="Q130">
        <f t="shared" si="32"/>
        <v>8.3601245227473978E-7</v>
      </c>
      <c r="R130">
        <f t="shared" si="32"/>
        <v>8.6048818624514E-7</v>
      </c>
      <c r="S130">
        <f t="shared" si="32"/>
        <v>8.8591543518333016E-7</v>
      </c>
      <c r="T130">
        <f t="shared" si="32"/>
        <v>9.1204986482665032E-7</v>
      </c>
      <c r="U130">
        <f t="shared" si="32"/>
        <v>1.0469430863273997E-6</v>
      </c>
      <c r="V130">
        <f t="shared" si="32"/>
        <v>1.1897352624150898E-6</v>
      </c>
      <c r="W130">
        <f t="shared" si="32"/>
        <v>1.0347512523352201E-6</v>
      </c>
      <c r="X130">
        <f t="shared" si="32"/>
        <v>8.4749922490276991E-7</v>
      </c>
      <c r="Y130">
        <f t="shared" si="32"/>
        <v>9.0408563724405967E-7</v>
      </c>
      <c r="Z130">
        <f t="shared" si="32"/>
        <v>9.8763663681081042E-7</v>
      </c>
      <c r="AA130">
        <f t="shared" si="32"/>
        <v>8.6859681267292947E-7</v>
      </c>
      <c r="AB130">
        <f t="shared" si="32"/>
        <v>5.9556498558466978E-7</v>
      </c>
      <c r="AC130">
        <f t="shared" si="32"/>
        <v>4.4934340176321933E-7</v>
      </c>
    </row>
    <row r="131" spans="1:29" x14ac:dyDescent="0.2">
      <c r="A131" s="6">
        <f t="shared" si="3"/>
        <v>127</v>
      </c>
      <c r="B131">
        <f t="shared" si="31"/>
        <v>9.0168395166208002E-7</v>
      </c>
      <c r="C131">
        <f t="shared" si="32"/>
        <v>8.3929925192153001E-7</v>
      </c>
      <c r="D131">
        <f t="shared" si="32"/>
        <v>1.5078059834246697E-6</v>
      </c>
      <c r="E131">
        <f t="shared" si="32"/>
        <v>1.6917477697453701E-6</v>
      </c>
      <c r="F131">
        <f t="shared" si="32"/>
        <v>1.7099718679248099E-6</v>
      </c>
      <c r="G131">
        <f t="shared" si="32"/>
        <v>1.6758309095942901E-6</v>
      </c>
      <c r="H131">
        <f t="shared" si="32"/>
        <v>1.0488677122735501E-6</v>
      </c>
      <c r="I131">
        <f t="shared" si="32"/>
        <v>5.9036735296743999E-7</v>
      </c>
      <c r="J131">
        <f t="shared" si="32"/>
        <v>4.9649913258021975E-7</v>
      </c>
      <c r="K131">
        <f t="shared" si="32"/>
        <v>4.920254764037897E-7</v>
      </c>
      <c r="L131">
        <f t="shared" si="32"/>
        <v>4.9094208896740017E-7</v>
      </c>
      <c r="M131">
        <f t="shared" si="32"/>
        <v>4.8940079635726013E-7</v>
      </c>
      <c r="N131">
        <f t="shared" si="32"/>
        <v>4.8709065402829995E-7</v>
      </c>
      <c r="O131">
        <f t="shared" si="32"/>
        <v>4.8384441034756036E-7</v>
      </c>
      <c r="P131">
        <f t="shared" si="32"/>
        <v>5.0619089701607989E-7</v>
      </c>
      <c r="Q131">
        <f t="shared" si="32"/>
        <v>4.8994660381106997E-7</v>
      </c>
      <c r="R131">
        <f t="shared" si="32"/>
        <v>4.7263418289302011E-7</v>
      </c>
      <c r="S131">
        <f t="shared" si="32"/>
        <v>4.5443719182912007E-7</v>
      </c>
      <c r="T131">
        <f t="shared" si="32"/>
        <v>4.3540675612047015E-7</v>
      </c>
      <c r="U131">
        <f t="shared" si="32"/>
        <v>3.3385759692024011E-7</v>
      </c>
      <c r="V131">
        <f t="shared" si="32"/>
        <v>3.1644406119937981E-7</v>
      </c>
      <c r="W131">
        <f t="shared" si="32"/>
        <v>6.8412934906713032E-7</v>
      </c>
      <c r="X131">
        <f t="shared" si="32"/>
        <v>9.8712153903341983E-7</v>
      </c>
      <c r="Y131">
        <f t="shared" si="32"/>
        <v>1.03087072099404E-6</v>
      </c>
      <c r="Z131">
        <f t="shared" si="32"/>
        <v>9.4218291535212983E-7</v>
      </c>
      <c r="AA131">
        <f t="shared" si="32"/>
        <v>1.04561182736541E-6</v>
      </c>
      <c r="AB131">
        <f t="shared" si="32"/>
        <v>1.38186881205821E-6</v>
      </c>
      <c r="AC131">
        <f t="shared" si="32"/>
        <v>1.7211456201692205E-6</v>
      </c>
    </row>
    <row r="132" spans="1:29" x14ac:dyDescent="0.2">
      <c r="A132" s="6">
        <f t="shared" si="3"/>
        <v>128</v>
      </c>
      <c r="B132">
        <f t="shared" si="31"/>
        <v>3.9234785338323993E-7</v>
      </c>
      <c r="C132">
        <f t="shared" si="32"/>
        <v>9.0503430324858028E-7</v>
      </c>
      <c r="D132">
        <f t="shared" si="32"/>
        <v>6.6173242501726014E-7</v>
      </c>
      <c r="E132">
        <f t="shared" si="32"/>
        <v>3.9882774241484026E-7</v>
      </c>
      <c r="F132">
        <f t="shared" si="32"/>
        <v>4.1038473008009989E-7</v>
      </c>
      <c r="G132">
        <f t="shared" si="32"/>
        <v>5.0566550787682988E-7</v>
      </c>
      <c r="H132">
        <f t="shared" si="32"/>
        <v>6.4120499573047011E-7</v>
      </c>
      <c r="I132">
        <f t="shared" si="32"/>
        <v>7.2453132086597992E-7</v>
      </c>
      <c r="J132">
        <f t="shared" si="32"/>
        <v>8.1153889994069992E-7</v>
      </c>
      <c r="K132">
        <f t="shared" si="32"/>
        <v>8.8321384525167001E-7</v>
      </c>
      <c r="L132">
        <f t="shared" si="32"/>
        <v>8.9718763182989004E-7</v>
      </c>
      <c r="M132">
        <f t="shared" si="32"/>
        <v>9.1075356715478007E-7</v>
      </c>
      <c r="N132">
        <f t="shared" si="32"/>
        <v>9.2349141042642995E-7</v>
      </c>
      <c r="O132">
        <f t="shared" si="32"/>
        <v>9.3529603426749002E-7</v>
      </c>
      <c r="P132">
        <f t="shared" si="32"/>
        <v>1.0676214748864301E-6</v>
      </c>
      <c r="Q132">
        <f t="shared" si="32"/>
        <v>1.07577498941499E-6</v>
      </c>
      <c r="R132">
        <f t="shared" si="32"/>
        <v>1.0832293915531702E-6</v>
      </c>
      <c r="S132">
        <f t="shared" si="32"/>
        <v>1.0900123444462496E-6</v>
      </c>
      <c r="T132">
        <f t="shared" si="32"/>
        <v>1.0961065853948E-6</v>
      </c>
      <c r="U132">
        <f t="shared" si="32"/>
        <v>1.1148242790879101E-6</v>
      </c>
      <c r="V132">
        <f t="shared" si="32"/>
        <v>1.0088738778733801E-6</v>
      </c>
      <c r="W132">
        <f t="shared" si="32"/>
        <v>7.0990777879501985E-7</v>
      </c>
      <c r="X132">
        <f t="shared" si="32"/>
        <v>4.3562712484711028E-7</v>
      </c>
      <c r="Y132">
        <f t="shared" si="32"/>
        <v>2.8188455909808028E-7</v>
      </c>
      <c r="Z132">
        <f t="shared" si="32"/>
        <v>4.2461964790830005E-7</v>
      </c>
      <c r="AA132">
        <f t="shared" si="32"/>
        <v>6.3194595126006005E-7</v>
      </c>
      <c r="AB132">
        <f t="shared" si="32"/>
        <v>8.1475711361354978E-7</v>
      </c>
      <c r="AC132">
        <f t="shared" si="32"/>
        <v>8.3775613850265982E-7</v>
      </c>
    </row>
    <row r="133" spans="1:29" x14ac:dyDescent="0.2">
      <c r="A133" s="6">
        <f t="shared" si="3"/>
        <v>129</v>
      </c>
      <c r="B133">
        <f t="shared" si="31"/>
        <v>5.7506935098397022E-7</v>
      </c>
      <c r="C133">
        <f t="shared" si="32"/>
        <v>2.526102439540199E-7</v>
      </c>
      <c r="D133">
        <f t="shared" si="32"/>
        <v>1.7719531684517977E-7</v>
      </c>
      <c r="E133">
        <f t="shared" si="32"/>
        <v>7.2588298624095972E-7</v>
      </c>
      <c r="F133">
        <f t="shared" si="32"/>
        <v>8.9954253334706989E-7</v>
      </c>
      <c r="G133">
        <f t="shared" si="32"/>
        <v>7.7405681558266007E-7</v>
      </c>
      <c r="H133">
        <f t="shared" si="32"/>
        <v>7.6941446702871003E-7</v>
      </c>
      <c r="I133">
        <f t="shared" si="32"/>
        <v>9.3600464365680991E-7</v>
      </c>
      <c r="J133">
        <f t="shared" si="32"/>
        <v>1.0750892030792101E-6</v>
      </c>
      <c r="K133">
        <f t="shared" si="32"/>
        <v>1.1025621466074801E-6</v>
      </c>
      <c r="L133">
        <f t="shared" si="32"/>
        <v>1.101631707773312E-6</v>
      </c>
      <c r="M133">
        <f t="shared" si="32"/>
        <v>1.0987123765907459E-6</v>
      </c>
      <c r="N133">
        <f t="shared" si="32"/>
        <v>1.094373898447266E-6</v>
      </c>
      <c r="O133">
        <f t="shared" si="32"/>
        <v>1.0890318065006077E-6</v>
      </c>
      <c r="P133">
        <f t="shared" si="32"/>
        <v>1.038337113370277E-6</v>
      </c>
      <c r="Q133">
        <f t="shared" si="32"/>
        <v>1.0330915393365182E-6</v>
      </c>
      <c r="R133">
        <f t="shared" si="32"/>
        <v>1.0275106115101158E-6</v>
      </c>
      <c r="S133">
        <f t="shared" si="32"/>
        <v>1.0217324976387723E-6</v>
      </c>
      <c r="T133">
        <f t="shared" si="32"/>
        <v>1.0158806845774847E-6</v>
      </c>
      <c r="U133">
        <f t="shared" si="32"/>
        <v>9.8766874548902484E-7</v>
      </c>
      <c r="V133">
        <f t="shared" si="32"/>
        <v>9.2960949944268992E-7</v>
      </c>
      <c r="W133">
        <f t="shared" si="32"/>
        <v>7.3037715573476006E-7</v>
      </c>
      <c r="X133">
        <f t="shared" si="32"/>
        <v>7.7679959393420982E-7</v>
      </c>
      <c r="Y133">
        <f t="shared" si="32"/>
        <v>9.9014968943097989E-7</v>
      </c>
      <c r="Z133">
        <f t="shared" si="32"/>
        <v>8.5605350983512998E-7</v>
      </c>
      <c r="AA133">
        <f t="shared" si="32"/>
        <v>7.1010709175938005E-7</v>
      </c>
      <c r="AB133">
        <f t="shared" si="32"/>
        <v>6.0010467467808015E-7</v>
      </c>
      <c r="AC133">
        <f t="shared" si="32"/>
        <v>5.7457247983168999E-7</v>
      </c>
    </row>
    <row r="134" spans="1:29" x14ac:dyDescent="0.2">
      <c r="A134" s="6">
        <f t="shared" si="3"/>
        <v>130</v>
      </c>
      <c r="B134">
        <f t="shared" si="31"/>
        <v>3.4268585681745991E-7</v>
      </c>
      <c r="C134">
        <f t="shared" si="32"/>
        <v>6.9104741828299994E-7</v>
      </c>
      <c r="D134">
        <f t="shared" si="32"/>
        <v>7.6196091185068011E-7</v>
      </c>
      <c r="E134">
        <f t="shared" si="32"/>
        <v>2.7710191148653012E-7</v>
      </c>
      <c r="F134">
        <f t="shared" si="32"/>
        <v>1.7175293391477995E-7</v>
      </c>
      <c r="G134">
        <f t="shared" si="32"/>
        <v>4.3446503563933003E-7</v>
      </c>
      <c r="H134">
        <f t="shared" si="32"/>
        <v>4.6409839553040984E-7</v>
      </c>
      <c r="I134">
        <f t="shared" si="32"/>
        <v>2.8721484182173009E-7</v>
      </c>
      <c r="J134">
        <f t="shared" si="32"/>
        <v>1.2182790001967301E-7</v>
      </c>
      <c r="K134">
        <f t="shared" si="32"/>
        <v>1.0007344863014204E-7</v>
      </c>
      <c r="L134">
        <f t="shared" si="32"/>
        <v>1.0973157452317991E-7</v>
      </c>
      <c r="M134">
        <f t="shared" si="32"/>
        <v>1.2392513943807E-7</v>
      </c>
      <c r="N134">
        <f t="shared" si="32"/>
        <v>1.4160609683212605E-7</v>
      </c>
      <c r="O134">
        <f t="shared" si="32"/>
        <v>1.6186858678453405E-7</v>
      </c>
      <c r="P134">
        <f t="shared" si="32"/>
        <v>1.7655577865772587E-7</v>
      </c>
      <c r="Q134">
        <f t="shared" si="32"/>
        <v>1.9336607684471303E-7</v>
      </c>
      <c r="R134">
        <f t="shared" si="32"/>
        <v>2.0844835802492412E-7</v>
      </c>
      <c r="S134">
        <f t="shared" si="32"/>
        <v>2.2098047743455691E-7</v>
      </c>
      <c r="T134">
        <f t="shared" si="32"/>
        <v>2.3045265086818509E-7</v>
      </c>
      <c r="U134">
        <f t="shared" si="32"/>
        <v>2.32449509342345E-7</v>
      </c>
      <c r="V134">
        <f t="shared" si="32"/>
        <v>9.9591687475494001E-8</v>
      </c>
      <c r="W134">
        <f t="shared" si="32"/>
        <v>3.0266492771351791E-7</v>
      </c>
      <c r="X134">
        <f t="shared" si="32"/>
        <v>3.9875843834989714E-7</v>
      </c>
      <c r="Y134">
        <f t="shared" si="32"/>
        <v>7.7705807404939886E-8</v>
      </c>
      <c r="Z134">
        <f t="shared" si="32"/>
        <v>2.4588247838719E-7</v>
      </c>
      <c r="AA134">
        <f t="shared" si="32"/>
        <v>3.1610336081482996E-7</v>
      </c>
      <c r="AB134">
        <f t="shared" si="32"/>
        <v>2.3610572995608005E-7</v>
      </c>
      <c r="AC134">
        <f t="shared" si="32"/>
        <v>2.06061993333452E-7</v>
      </c>
    </row>
    <row r="135" spans="1:29" x14ac:dyDescent="0.2">
      <c r="A135" s="6">
        <f t="shared" si="3"/>
        <v>131</v>
      </c>
      <c r="B135">
        <f t="shared" si="31"/>
        <v>5.5860316183805309E-7</v>
      </c>
      <c r="C135">
        <f t="shared" si="32"/>
        <v>4.1953122304330312E-7</v>
      </c>
      <c r="D135">
        <f t="shared" si="32"/>
        <v>4.0763392305529499E-7</v>
      </c>
      <c r="E135">
        <f t="shared" si="32"/>
        <v>3.6370746561191299E-7</v>
      </c>
      <c r="F135">
        <f t="shared" si="32"/>
        <v>3.4392922290442506E-7</v>
      </c>
      <c r="G135">
        <f t="shared" si="32"/>
        <v>2.94790078520749E-7</v>
      </c>
      <c r="H135">
        <f t="shared" si="32"/>
        <v>2.6980597180174009E-7</v>
      </c>
      <c r="I135">
        <f t="shared" si="32"/>
        <v>3.2156045916260793E-7</v>
      </c>
      <c r="J135">
        <f t="shared" si="32"/>
        <v>3.8027040513249913E-7</v>
      </c>
      <c r="K135">
        <f t="shared" si="32"/>
        <v>3.3637462091350896E-7</v>
      </c>
      <c r="L135">
        <f t="shared" si="32"/>
        <v>3.1179861679445802E-7</v>
      </c>
      <c r="M135">
        <f t="shared" si="32"/>
        <v>2.8493732633874107E-7</v>
      </c>
      <c r="N135">
        <f t="shared" si="32"/>
        <v>2.5673790653811197E-7</v>
      </c>
      <c r="O135">
        <f t="shared" si="32"/>
        <v>2.2794570596437598E-7</v>
      </c>
      <c r="P135">
        <f t="shared" si="32"/>
        <v>2.2105196461407E-7</v>
      </c>
      <c r="Q135">
        <f t="shared" si="32"/>
        <v>2.0799182930842499E-7</v>
      </c>
      <c r="R135">
        <f t="shared" si="32"/>
        <v>2.0006541194844798E-7</v>
      </c>
      <c r="S135">
        <f t="shared" si="32"/>
        <v>1.9817557485984207E-7</v>
      </c>
      <c r="T135">
        <f t="shared" si="32"/>
        <v>2.0050430440819404E-7</v>
      </c>
      <c r="U135">
        <f t="shared" si="32"/>
        <v>1.9916109300423902E-7</v>
      </c>
      <c r="V135">
        <f t="shared" si="32"/>
        <v>3.52491626083925E-7</v>
      </c>
      <c r="W135">
        <f t="shared" si="32"/>
        <v>2.8946479129699507E-7</v>
      </c>
      <c r="X135">
        <f t="shared" si="32"/>
        <v>8.1158706333416928E-8</v>
      </c>
      <c r="Y135">
        <f t="shared" si="32"/>
        <v>4.8366194795791808E-7</v>
      </c>
      <c r="Z135">
        <f t="shared" si="32"/>
        <v>5.3543428931819096E-7</v>
      </c>
      <c r="AA135">
        <f t="shared" si="32"/>
        <v>4.9417312448541615E-7</v>
      </c>
      <c r="AB135">
        <f t="shared" si="32"/>
        <v>5.3699906924028791E-7</v>
      </c>
      <c r="AC135">
        <f t="shared" si="32"/>
        <v>4.6936155737984705E-7</v>
      </c>
    </row>
    <row r="136" spans="1:29" x14ac:dyDescent="0.2">
      <c r="A136" s="6">
        <f t="shared" si="3"/>
        <v>132</v>
      </c>
      <c r="B136">
        <f t="shared" si="31"/>
        <v>2.2352595135379801E-7</v>
      </c>
      <c r="C136">
        <f t="shared" si="32"/>
        <v>2.6972868415545502E-7</v>
      </c>
      <c r="D136">
        <f t="shared" si="32"/>
        <v>1.6312107851390801E-7</v>
      </c>
      <c r="E136">
        <f t="shared" si="32"/>
        <v>1.4029912146830593E-7</v>
      </c>
      <c r="F136">
        <f t="shared" si="32"/>
        <v>1.3186272149734708E-7</v>
      </c>
      <c r="G136">
        <f t="shared" si="32"/>
        <v>9.7786870441468019E-8</v>
      </c>
      <c r="H136">
        <f t="shared" si="32"/>
        <v>1.7318544481427895E-7</v>
      </c>
      <c r="I136">
        <f t="shared" si="32"/>
        <v>1.9816033703928102E-7</v>
      </c>
      <c r="J136">
        <f t="shared" si="32"/>
        <v>5.1461556216396952E-8</v>
      </c>
      <c r="K136">
        <f t="shared" si="32"/>
        <v>2.9072834703846043E-8</v>
      </c>
      <c r="L136">
        <f t="shared" si="32"/>
        <v>4.0278239769623988E-8</v>
      </c>
      <c r="M136">
        <f t="shared" si="32"/>
        <v>5.1257121480829935E-8</v>
      </c>
      <c r="N136">
        <f t="shared" si="32"/>
        <v>6.1559666618877935E-8</v>
      </c>
      <c r="O136">
        <f t="shared" si="32"/>
        <v>7.0916149238767003E-8</v>
      </c>
      <c r="P136">
        <f t="shared" si="32"/>
        <v>3.4294474979793081E-8</v>
      </c>
      <c r="Q136">
        <f t="shared" si="32"/>
        <v>2.9739166121640065E-8</v>
      </c>
      <c r="R136">
        <f t="shared" si="32"/>
        <v>2.2280779232439001E-8</v>
      </c>
      <c r="S136">
        <f t="shared" si="32"/>
        <v>1.1647184488286943E-8</v>
      </c>
      <c r="T136">
        <f t="shared" si="32"/>
        <v>2.1205169044909384E-9</v>
      </c>
      <c r="U136">
        <f t="shared" si="32"/>
        <v>9.801911033453299E-8</v>
      </c>
      <c r="V136">
        <f t="shared" si="32"/>
        <v>2.1507933521832805E-7</v>
      </c>
      <c r="W136">
        <f t="shared" si="32"/>
        <v>2.2948873736064196E-7</v>
      </c>
      <c r="X136">
        <f t="shared" si="32"/>
        <v>3.9471305646599003E-7</v>
      </c>
      <c r="Y136">
        <f t="shared" si="32"/>
        <v>2.7591812037415299E-7</v>
      </c>
      <c r="Z136">
        <f t="shared" si="32"/>
        <v>1.7185345844156896E-7</v>
      </c>
      <c r="AA136">
        <f t="shared" si="32"/>
        <v>1.0579165852491196E-7</v>
      </c>
      <c r="AB136">
        <f t="shared" si="32"/>
        <v>7.781521530199996E-8</v>
      </c>
      <c r="AC136">
        <f t="shared" si="32"/>
        <v>1.7194259362279699E-7</v>
      </c>
    </row>
    <row r="137" spans="1:29" x14ac:dyDescent="0.2">
      <c r="A137" s="6">
        <f t="shared" si="3"/>
        <v>133</v>
      </c>
      <c r="B137">
        <f>B64-B65</f>
        <v>9.8214226335283971E-8</v>
      </c>
      <c r="C137">
        <f t="shared" ref="C137:AC145" si="33">C64-C65</f>
        <v>2.1786124155908195E-7</v>
      </c>
      <c r="D137">
        <f t="shared" si="33"/>
        <v>2.7142943033806598E-7</v>
      </c>
      <c r="E137">
        <f t="shared" si="33"/>
        <v>3.2735658790402502E-7</v>
      </c>
      <c r="F137">
        <f t="shared" si="33"/>
        <v>3.4793171545700497E-7</v>
      </c>
      <c r="G137">
        <f t="shared" si="33"/>
        <v>3.0607235918772301E-7</v>
      </c>
      <c r="H137">
        <f t="shared" si="33"/>
        <v>1.7547606653720805E-7</v>
      </c>
      <c r="I137">
        <f t="shared" si="33"/>
        <v>5.9688342973233969E-8</v>
      </c>
      <c r="J137">
        <f t="shared" si="33"/>
        <v>1.98525737424826E-7</v>
      </c>
      <c r="K137">
        <f t="shared" si="33"/>
        <v>2.30184585984227E-7</v>
      </c>
      <c r="L137">
        <f t="shared" si="33"/>
        <v>2.2695030358103002E-7</v>
      </c>
      <c r="M137">
        <f t="shared" si="33"/>
        <v>2.2350657845959303E-7</v>
      </c>
      <c r="N137">
        <f t="shared" si="33"/>
        <v>2.2011843675688607E-7</v>
      </c>
      <c r="O137">
        <f t="shared" si="33"/>
        <v>2.1699319531409404E-7</v>
      </c>
      <c r="P137">
        <f t="shared" si="33"/>
        <v>2.4265927886355698E-7</v>
      </c>
      <c r="Q137">
        <f t="shared" si="33"/>
        <v>2.4314309632784998E-7</v>
      </c>
      <c r="R137">
        <f t="shared" si="33"/>
        <v>2.4414838362860299E-7</v>
      </c>
      <c r="S137">
        <f t="shared" si="33"/>
        <v>2.4575888343306102E-7</v>
      </c>
      <c r="T137">
        <f t="shared" si="33"/>
        <v>2.4589051194871405E-7</v>
      </c>
      <c r="U137">
        <f t="shared" si="33"/>
        <v>1.6948100436197598E-7</v>
      </c>
      <c r="V137">
        <f t="shared" si="33"/>
        <v>9.9931928069196002E-8</v>
      </c>
      <c r="W137">
        <f t="shared" si="33"/>
        <v>1.84417590329428E-7</v>
      </c>
      <c r="X137">
        <f t="shared" si="33"/>
        <v>1.64699388116509E-7</v>
      </c>
      <c r="Y137">
        <f t="shared" si="33"/>
        <v>6.892167792976102E-8</v>
      </c>
      <c r="Z137">
        <f t="shared" si="33"/>
        <v>3.316494008300101E-8</v>
      </c>
      <c r="AA137">
        <f t="shared" si="33"/>
        <v>1.3347321333366602E-7</v>
      </c>
      <c r="AB137">
        <f t="shared" si="33"/>
        <v>1.2930969528648702E-7</v>
      </c>
      <c r="AC137">
        <f t="shared" si="33"/>
        <v>1.59698698208647E-7</v>
      </c>
    </row>
    <row r="138" spans="1:29" x14ac:dyDescent="0.2">
      <c r="A138" s="6">
        <f t="shared" si="3"/>
        <v>134</v>
      </c>
      <c r="B138">
        <f t="shared" si="31"/>
        <v>2.6867673447627461E-7</v>
      </c>
      <c r="C138">
        <f t="shared" si="33"/>
        <v>2.7221544113293983E-8</v>
      </c>
      <c r="D138">
        <f t="shared" si="33"/>
        <v>8.5164193534964006E-8</v>
      </c>
      <c r="E138">
        <f t="shared" si="33"/>
        <v>1.19477220603618E-7</v>
      </c>
      <c r="F138">
        <f t="shared" si="33"/>
        <v>1.3690123850956799E-7</v>
      </c>
      <c r="G138">
        <f t="shared" si="33"/>
        <v>1.6327847032810501E-7</v>
      </c>
      <c r="H138">
        <f t="shared" si="33"/>
        <v>1.8680338483936698E-7</v>
      </c>
      <c r="I138">
        <f t="shared" si="33"/>
        <v>1.8195850110196301E-7</v>
      </c>
      <c r="J138">
        <f t="shared" si="33"/>
        <v>1.02529980581723E-7</v>
      </c>
      <c r="K138">
        <f t="shared" si="33"/>
        <v>8.7182840515528997E-8</v>
      </c>
      <c r="L138">
        <f t="shared" si="33"/>
        <v>8.6867709992080997E-8</v>
      </c>
      <c r="M138">
        <f t="shared" si="33"/>
        <v>8.7612925501743987E-8</v>
      </c>
      <c r="N138">
        <f t="shared" si="33"/>
        <v>8.9179150846883971E-8</v>
      </c>
      <c r="O138">
        <f t="shared" si="33"/>
        <v>9.1296953849671999E-8</v>
      </c>
      <c r="P138">
        <f t="shared" si="33"/>
        <v>1.01640613735008E-7</v>
      </c>
      <c r="Q138">
        <f t="shared" si="33"/>
        <v>1.0394449887553598E-7</v>
      </c>
      <c r="R138">
        <f t="shared" si="33"/>
        <v>1.06180854008216E-7</v>
      </c>
      <c r="S138">
        <f t="shared" si="33"/>
        <v>1.08215424718317E-7</v>
      </c>
      <c r="T138">
        <f t="shared" si="33"/>
        <v>1.0995952030224297E-7</v>
      </c>
      <c r="U138">
        <f t="shared" si="33"/>
        <v>1.1440662400026704E-7</v>
      </c>
      <c r="V138">
        <f t="shared" si="33"/>
        <v>1.4692462366747497E-7</v>
      </c>
      <c r="W138">
        <f t="shared" si="33"/>
        <v>1.45233977326757E-7</v>
      </c>
      <c r="X138">
        <f t="shared" si="33"/>
        <v>1.67467552351278E-7</v>
      </c>
      <c r="Y138">
        <f t="shared" si="33"/>
        <v>2.1548131106606099E-7</v>
      </c>
      <c r="Z138">
        <f t="shared" si="33"/>
        <v>1.8390587736534202E-7</v>
      </c>
      <c r="AA138">
        <f t="shared" si="33"/>
        <v>7.0130322960975988E-8</v>
      </c>
      <c r="AB138">
        <f t="shared" si="33"/>
        <v>7.9072993539048999E-8</v>
      </c>
      <c r="AC138">
        <f t="shared" si="33"/>
        <v>6.0119162526532001E-8</v>
      </c>
    </row>
    <row r="139" spans="1:29" x14ac:dyDescent="0.2">
      <c r="A139" s="6">
        <f t="shared" ref="A139:A144" si="34">A138+1</f>
        <v>135</v>
      </c>
      <c r="B139">
        <f t="shared" si="31"/>
        <v>4.5154845482773294E-8</v>
      </c>
      <c r="C139">
        <f t="shared" si="33"/>
        <v>2.1057646752034183E-7</v>
      </c>
      <c r="D139">
        <f t="shared" si="33"/>
        <v>1.90328996783899E-7</v>
      </c>
      <c r="E139">
        <f t="shared" si="33"/>
        <v>1.7157210626575202E-7</v>
      </c>
      <c r="F139">
        <f t="shared" si="33"/>
        <v>1.46990313650108E-7</v>
      </c>
      <c r="G139">
        <f t="shared" si="33"/>
        <v>1.01173382967067E-7</v>
      </c>
      <c r="H139">
        <f t="shared" si="33"/>
        <v>7.3241582003786006E-8</v>
      </c>
      <c r="I139">
        <f t="shared" si="33"/>
        <v>9.4287004712309012E-8</v>
      </c>
      <c r="J139">
        <f t="shared" si="33"/>
        <v>4.4635520161739998E-8</v>
      </c>
      <c r="K139">
        <f t="shared" si="33"/>
        <v>4.4482960341882008E-8</v>
      </c>
      <c r="L139">
        <f t="shared" si="33"/>
        <v>4.8059732195904985E-8</v>
      </c>
      <c r="M139">
        <f t="shared" si="33"/>
        <v>5.153825421961901E-8</v>
      </c>
      <c r="N139">
        <f t="shared" si="33"/>
        <v>5.4828840875162008E-8</v>
      </c>
      <c r="O139">
        <f t="shared" si="33"/>
        <v>5.7955053768083017E-8</v>
      </c>
      <c r="P139">
        <f t="shared" si="33"/>
        <v>7.0463010610435996E-8</v>
      </c>
      <c r="Q139">
        <f t="shared" si="33"/>
        <v>7.3231555469964006E-8</v>
      </c>
      <c r="R139">
        <f t="shared" si="33"/>
        <v>7.5889318347952004E-8</v>
      </c>
      <c r="S139">
        <f t="shared" si="33"/>
        <v>7.8502798642779005E-8</v>
      </c>
      <c r="T139">
        <f t="shared" si="33"/>
        <v>8.1112087840373008E-8</v>
      </c>
      <c r="U139">
        <f t="shared" si="33"/>
        <v>9.2384130599874183E-8</v>
      </c>
      <c r="V139">
        <f t="shared" si="33"/>
        <v>4.2769359705662403E-8</v>
      </c>
      <c r="W139">
        <f t="shared" si="33"/>
        <v>4.8899681543177495E-8</v>
      </c>
      <c r="X139">
        <f t="shared" si="33"/>
        <v>4.0850254508613897E-8</v>
      </c>
      <c r="Y139">
        <f t="shared" si="33"/>
        <v>4.7619086136264988E-8</v>
      </c>
      <c r="Z139">
        <f t="shared" si="33"/>
        <v>1.1734763899349E-7</v>
      </c>
      <c r="AA139">
        <f t="shared" si="33"/>
        <v>1.6090523266810999E-7</v>
      </c>
      <c r="AB139">
        <f t="shared" si="33"/>
        <v>1.0316949806530301E-7</v>
      </c>
      <c r="AC139">
        <f t="shared" si="33"/>
        <v>2.1414954460564612E-8</v>
      </c>
    </row>
    <row r="140" spans="1:29" x14ac:dyDescent="0.2">
      <c r="A140" s="6">
        <f t="shared" si="34"/>
        <v>136</v>
      </c>
      <c r="B140">
        <f t="shared" si="31"/>
        <v>2.1058287860825487E-8</v>
      </c>
      <c r="C140">
        <f t="shared" si="33"/>
        <v>8.4733053690322246E-8</v>
      </c>
      <c r="D140">
        <f t="shared" si="33"/>
        <v>1.2602996448882605E-7</v>
      </c>
      <c r="E140">
        <f t="shared" si="33"/>
        <v>1.4809619261694403E-7</v>
      </c>
      <c r="F140">
        <f t="shared" si="33"/>
        <v>1.6957463145356769E-7</v>
      </c>
      <c r="G140">
        <f t="shared" si="33"/>
        <v>1.9998821266964594E-7</v>
      </c>
      <c r="H140">
        <f t="shared" si="33"/>
        <v>2.0888975100248245E-7</v>
      </c>
      <c r="I140">
        <f t="shared" si="33"/>
        <v>1.7306537736015821E-7</v>
      </c>
      <c r="J140">
        <f t="shared" si="33"/>
        <v>1.8593350650227689E-7</v>
      </c>
      <c r="K140">
        <f t="shared" si="33"/>
        <v>1.7649606339878783E-7</v>
      </c>
      <c r="L140">
        <f t="shared" si="33"/>
        <v>1.7080482056083622E-7</v>
      </c>
      <c r="M140">
        <f t="shared" si="33"/>
        <v>1.6461026680108877E-7</v>
      </c>
      <c r="N140">
        <f t="shared" si="33"/>
        <v>1.58068121540639E-7</v>
      </c>
      <c r="O140">
        <f t="shared" si="33"/>
        <v>1.5127941997190903E-7</v>
      </c>
      <c r="P140">
        <f t="shared" si="33"/>
        <v>1.2862997490421134E-7</v>
      </c>
      <c r="Q140">
        <f t="shared" si="33"/>
        <v>1.2229833699300717E-7</v>
      </c>
      <c r="R140">
        <f t="shared" si="33"/>
        <v>1.1602838386233223E-7</v>
      </c>
      <c r="S140">
        <f t="shared" si="33"/>
        <v>1.0985486966079445E-7</v>
      </c>
      <c r="T140">
        <f t="shared" si="33"/>
        <v>1.0382115535898582E-7</v>
      </c>
      <c r="U140">
        <f t="shared" si="33"/>
        <v>7.828054231094564E-8</v>
      </c>
      <c r="V140">
        <f t="shared" si="33"/>
        <v>8.0697541586874058E-8</v>
      </c>
      <c r="W140">
        <f t="shared" si="33"/>
        <v>6.7631947541163222E-8</v>
      </c>
      <c r="X140">
        <f t="shared" si="33"/>
        <v>9.6302287611225466E-8</v>
      </c>
      <c r="Y140">
        <f t="shared" si="33"/>
        <v>1.1737377967150514E-7</v>
      </c>
      <c r="Z140">
        <f t="shared" si="33"/>
        <v>1.0890631006861599E-7</v>
      </c>
      <c r="AA140">
        <f t="shared" si="33"/>
        <v>1.0112489765763143E-7</v>
      </c>
      <c r="AB140">
        <f t="shared" si="33"/>
        <v>1.0121705376672937E-7</v>
      </c>
      <c r="AC140">
        <f t="shared" si="33"/>
        <v>8.9269651345308025E-8</v>
      </c>
    </row>
    <row r="141" spans="1:29" x14ac:dyDescent="0.2">
      <c r="A141" s="6">
        <f t="shared" si="34"/>
        <v>137</v>
      </c>
      <c r="B141">
        <f t="shared" si="31"/>
        <v>0</v>
      </c>
      <c r="C141">
        <f t="shared" si="33"/>
        <v>0</v>
      </c>
      <c r="D141">
        <f t="shared" si="33"/>
        <v>0</v>
      </c>
      <c r="E141">
        <f t="shared" si="33"/>
        <v>0</v>
      </c>
      <c r="F141">
        <f t="shared" si="33"/>
        <v>0</v>
      </c>
      <c r="G141">
        <f t="shared" si="33"/>
        <v>0</v>
      </c>
      <c r="H141">
        <f t="shared" si="33"/>
        <v>0</v>
      </c>
      <c r="I141">
        <f t="shared" si="33"/>
        <v>0</v>
      </c>
      <c r="J141">
        <f t="shared" si="33"/>
        <v>0</v>
      </c>
      <c r="K141">
        <f t="shared" si="33"/>
        <v>0</v>
      </c>
      <c r="L141">
        <f t="shared" si="33"/>
        <v>0</v>
      </c>
      <c r="M141">
        <f t="shared" si="33"/>
        <v>0</v>
      </c>
      <c r="N141">
        <f t="shared" si="33"/>
        <v>0</v>
      </c>
      <c r="O141">
        <f t="shared" si="33"/>
        <v>0</v>
      </c>
      <c r="P141">
        <f t="shared" si="33"/>
        <v>0</v>
      </c>
      <c r="Q141">
        <f t="shared" si="33"/>
        <v>0</v>
      </c>
      <c r="R141">
        <f t="shared" si="33"/>
        <v>0</v>
      </c>
      <c r="S141">
        <f t="shared" si="33"/>
        <v>0</v>
      </c>
      <c r="T141">
        <f t="shared" si="33"/>
        <v>0</v>
      </c>
      <c r="U141">
        <f t="shared" si="33"/>
        <v>0</v>
      </c>
      <c r="V141">
        <f t="shared" si="33"/>
        <v>0</v>
      </c>
      <c r="W141">
        <f t="shared" si="33"/>
        <v>0</v>
      </c>
      <c r="X141">
        <f t="shared" si="33"/>
        <v>0</v>
      </c>
      <c r="Y141">
        <f t="shared" si="33"/>
        <v>0</v>
      </c>
      <c r="Z141">
        <f t="shared" si="33"/>
        <v>0</v>
      </c>
      <c r="AA141">
        <f t="shared" si="33"/>
        <v>3.4419601194788708E-16</v>
      </c>
      <c r="AB141">
        <f t="shared" si="33"/>
        <v>0</v>
      </c>
      <c r="AC141">
        <f t="shared" si="33"/>
        <v>0</v>
      </c>
    </row>
    <row r="142" spans="1:29" x14ac:dyDescent="0.2">
      <c r="A142" s="6">
        <f t="shared" si="34"/>
        <v>138</v>
      </c>
      <c r="B142">
        <f>B69-B70</f>
        <v>0</v>
      </c>
      <c r="C142">
        <f t="shared" si="33"/>
        <v>0</v>
      </c>
      <c r="D142">
        <f t="shared" si="33"/>
        <v>0</v>
      </c>
      <c r="E142">
        <f t="shared" si="33"/>
        <v>0</v>
      </c>
      <c r="F142">
        <f t="shared" si="33"/>
        <v>0</v>
      </c>
      <c r="G142">
        <f t="shared" si="33"/>
        <v>0</v>
      </c>
      <c r="H142">
        <f t="shared" si="33"/>
        <v>0</v>
      </c>
      <c r="I142">
        <f t="shared" si="33"/>
        <v>0</v>
      </c>
      <c r="J142">
        <f t="shared" si="33"/>
        <v>0</v>
      </c>
      <c r="K142">
        <f t="shared" si="33"/>
        <v>0</v>
      </c>
      <c r="L142">
        <f t="shared" si="33"/>
        <v>0</v>
      </c>
      <c r="M142">
        <f t="shared" si="33"/>
        <v>0</v>
      </c>
      <c r="N142">
        <f t="shared" si="33"/>
        <v>0</v>
      </c>
      <c r="O142">
        <f t="shared" si="33"/>
        <v>0</v>
      </c>
      <c r="P142">
        <f t="shared" si="33"/>
        <v>0</v>
      </c>
      <c r="Q142">
        <f t="shared" si="33"/>
        <v>0</v>
      </c>
      <c r="R142">
        <f t="shared" si="33"/>
        <v>0</v>
      </c>
      <c r="S142">
        <f t="shared" si="33"/>
        <v>0</v>
      </c>
      <c r="T142">
        <f t="shared" si="33"/>
        <v>0</v>
      </c>
      <c r="U142">
        <f t="shared" si="33"/>
        <v>0</v>
      </c>
      <c r="V142">
        <f t="shared" si="33"/>
        <v>0</v>
      </c>
      <c r="W142">
        <f t="shared" si="33"/>
        <v>0</v>
      </c>
      <c r="X142">
        <f t="shared" si="33"/>
        <v>0</v>
      </c>
      <c r="Y142">
        <f t="shared" si="33"/>
        <v>0</v>
      </c>
      <c r="Z142">
        <f t="shared" si="33"/>
        <v>0</v>
      </c>
      <c r="AA142">
        <f t="shared" si="33"/>
        <v>0</v>
      </c>
      <c r="AB142">
        <f t="shared" si="33"/>
        <v>0</v>
      </c>
      <c r="AC142">
        <f t="shared" si="33"/>
        <v>0</v>
      </c>
    </row>
    <row r="143" spans="1:29" x14ac:dyDescent="0.2">
      <c r="A143" s="6">
        <f t="shared" si="34"/>
        <v>139</v>
      </c>
      <c r="B143">
        <f t="shared" ref="B143:Q145" si="35">B70-B71</f>
        <v>0</v>
      </c>
      <c r="C143">
        <f t="shared" si="33"/>
        <v>0</v>
      </c>
      <c r="D143">
        <f t="shared" si="33"/>
        <v>0</v>
      </c>
      <c r="E143">
        <f t="shared" si="33"/>
        <v>0</v>
      </c>
      <c r="F143">
        <f t="shared" si="33"/>
        <v>0</v>
      </c>
      <c r="G143">
        <f t="shared" si="33"/>
        <v>0</v>
      </c>
      <c r="H143">
        <f t="shared" si="33"/>
        <v>0</v>
      </c>
      <c r="I143">
        <f t="shared" si="33"/>
        <v>0</v>
      </c>
      <c r="J143">
        <f t="shared" si="33"/>
        <v>0</v>
      </c>
      <c r="K143">
        <f t="shared" si="33"/>
        <v>0</v>
      </c>
      <c r="L143">
        <f t="shared" si="33"/>
        <v>0</v>
      </c>
      <c r="M143">
        <f t="shared" si="33"/>
        <v>0</v>
      </c>
      <c r="N143">
        <f t="shared" si="33"/>
        <v>0</v>
      </c>
      <c r="O143">
        <f t="shared" si="33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0</v>
      </c>
      <c r="T143">
        <f t="shared" si="33"/>
        <v>0</v>
      </c>
      <c r="U143">
        <f t="shared" si="33"/>
        <v>0</v>
      </c>
      <c r="V143">
        <f t="shared" si="33"/>
        <v>0</v>
      </c>
      <c r="W143">
        <f t="shared" si="33"/>
        <v>0</v>
      </c>
      <c r="X143">
        <f t="shared" si="33"/>
        <v>0</v>
      </c>
      <c r="Y143">
        <f t="shared" si="33"/>
        <v>0</v>
      </c>
      <c r="Z143">
        <f t="shared" si="33"/>
        <v>0</v>
      </c>
      <c r="AA143">
        <f t="shared" si="33"/>
        <v>0</v>
      </c>
      <c r="AB143">
        <f t="shared" si="33"/>
        <v>0</v>
      </c>
      <c r="AC143">
        <f t="shared" si="33"/>
        <v>0</v>
      </c>
    </row>
    <row r="144" spans="1:29" x14ac:dyDescent="0.2">
      <c r="A144" s="6">
        <f t="shared" si="34"/>
        <v>140</v>
      </c>
      <c r="B144">
        <f t="shared" si="35"/>
        <v>0</v>
      </c>
      <c r="C144">
        <f t="shared" si="35"/>
        <v>0</v>
      </c>
      <c r="D144">
        <f t="shared" si="35"/>
        <v>0</v>
      </c>
      <c r="E144">
        <f t="shared" si="35"/>
        <v>0</v>
      </c>
      <c r="F144">
        <f t="shared" si="35"/>
        <v>0</v>
      </c>
      <c r="G144">
        <f t="shared" si="35"/>
        <v>0</v>
      </c>
      <c r="H144">
        <f t="shared" si="35"/>
        <v>0</v>
      </c>
      <c r="I144">
        <f t="shared" si="35"/>
        <v>0</v>
      </c>
      <c r="J144">
        <f t="shared" si="35"/>
        <v>0</v>
      </c>
      <c r="K144">
        <f t="shared" si="35"/>
        <v>0</v>
      </c>
      <c r="L144">
        <f t="shared" si="35"/>
        <v>0</v>
      </c>
      <c r="M144">
        <f t="shared" si="35"/>
        <v>0</v>
      </c>
      <c r="N144">
        <f t="shared" si="35"/>
        <v>0</v>
      </c>
      <c r="O144">
        <f t="shared" si="35"/>
        <v>8.8217806885250959E-18</v>
      </c>
      <c r="P144">
        <f t="shared" si="35"/>
        <v>0</v>
      </c>
      <c r="Q144">
        <f t="shared" si="35"/>
        <v>0</v>
      </c>
      <c r="R144">
        <f t="shared" si="33"/>
        <v>0</v>
      </c>
      <c r="S144">
        <f t="shared" si="33"/>
        <v>0</v>
      </c>
      <c r="T144">
        <f t="shared" si="33"/>
        <v>0</v>
      </c>
      <c r="U144">
        <f t="shared" si="33"/>
        <v>0</v>
      </c>
      <c r="V144">
        <f t="shared" si="33"/>
        <v>0</v>
      </c>
      <c r="W144">
        <f t="shared" si="33"/>
        <v>0</v>
      </c>
      <c r="X144">
        <f t="shared" si="33"/>
        <v>0</v>
      </c>
      <c r="Y144">
        <f t="shared" si="33"/>
        <v>0</v>
      </c>
      <c r="Z144">
        <f t="shared" si="33"/>
        <v>0</v>
      </c>
      <c r="AA144">
        <f t="shared" si="33"/>
        <v>0</v>
      </c>
      <c r="AB144">
        <f t="shared" si="33"/>
        <v>0</v>
      </c>
      <c r="AC144">
        <f t="shared" si="33"/>
        <v>0</v>
      </c>
    </row>
    <row r="145" spans="2:29" x14ac:dyDescent="0.2">
      <c r="B145">
        <f t="shared" si="35"/>
        <v>4.3575567233327402E-17</v>
      </c>
      <c r="C145">
        <f t="shared" si="33"/>
        <v>5.2333567187248504E-17</v>
      </c>
      <c r="D145">
        <f t="shared" si="33"/>
        <v>4.27817019544425E-17</v>
      </c>
      <c r="E145">
        <f t="shared" si="33"/>
        <v>4.27817019544425E-17</v>
      </c>
      <c r="F145">
        <f t="shared" si="33"/>
        <v>5.5876103657813906E-17</v>
      </c>
      <c r="G145">
        <f t="shared" si="33"/>
        <v>4.7897746939449601E-17</v>
      </c>
      <c r="H145">
        <f t="shared" si="33"/>
        <v>6.8391933081907608E-17</v>
      </c>
      <c r="I145">
        <f t="shared" si="33"/>
        <v>4.7470756405067002E-17</v>
      </c>
      <c r="J145">
        <f t="shared" si="33"/>
        <v>5.17741070757639E-17</v>
      </c>
      <c r="K145">
        <f t="shared" si="33"/>
        <v>4.3799286127553611E-17</v>
      </c>
      <c r="L145">
        <f t="shared" si="33"/>
        <v>5.8115462650909004E-17</v>
      </c>
      <c r="M145">
        <f t="shared" si="33"/>
        <v>3.2920296232096305E-17</v>
      </c>
      <c r="N145">
        <f t="shared" si="33"/>
        <v>8.7264414376154011E-18</v>
      </c>
      <c r="O145">
        <f t="shared" si="33"/>
        <v>1.96843561739065E-17</v>
      </c>
      <c r="P145">
        <f t="shared" si="33"/>
        <v>0</v>
      </c>
      <c r="Q145">
        <f t="shared" si="33"/>
        <v>5.5918213060691695E-17</v>
      </c>
      <c r="R145">
        <f t="shared" si="33"/>
        <v>2.5043594837067894E-17</v>
      </c>
      <c r="S145">
        <f t="shared" si="33"/>
        <v>2.3400463292652194E-17</v>
      </c>
      <c r="T145">
        <f t="shared" si="33"/>
        <v>3.4114536207562511E-17</v>
      </c>
      <c r="U145">
        <f t="shared" si="33"/>
        <v>1.5064552036307102E-17</v>
      </c>
      <c r="V145">
        <f t="shared" si="33"/>
        <v>2.5800852645378094E-17</v>
      </c>
      <c r="W145">
        <f t="shared" si="33"/>
        <v>4.24853947991086E-17</v>
      </c>
      <c r="X145">
        <f t="shared" si="33"/>
        <v>3.01552430116628E-17</v>
      </c>
      <c r="Y145">
        <f t="shared" si="33"/>
        <v>2.9701337878467704E-17</v>
      </c>
      <c r="Z145">
        <f t="shared" si="33"/>
        <v>4.2573476632722398E-17</v>
      </c>
      <c r="AA145">
        <f t="shared" si="33"/>
        <v>0</v>
      </c>
      <c r="AB145">
        <f t="shared" si="33"/>
        <v>4.7491079452154595E-17</v>
      </c>
      <c r="AC145">
        <f t="shared" si="33"/>
        <v>5.8525983772680103E-17</v>
      </c>
    </row>
  </sheetData>
  <mergeCells count="3">
    <mergeCell ref="A1:AC1"/>
    <mergeCell ref="A2:AC2"/>
    <mergeCell ref="B74:AC7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AD7E-E2C0-0945-B95D-77F2CE6428B9}">
  <dimension ref="A1:AJ145"/>
  <sheetViews>
    <sheetView topLeftCell="A31" zoomScale="80" zoomScaleNormal="80" workbookViewId="0">
      <selection activeCell="B75" sqref="B75:AC75"/>
    </sheetView>
  </sheetViews>
  <sheetFormatPr baseColWidth="10" defaultRowHeight="16" x14ac:dyDescent="0.2"/>
  <cols>
    <col min="2" max="2" width="12.83203125" bestFit="1" customWidth="1"/>
    <col min="19" max="20" width="12.83203125" bestFit="1" customWidth="1"/>
  </cols>
  <sheetData>
    <row r="1" spans="1:33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3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3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T3" si="1">L3+1</f>
        <v>87</v>
      </c>
      <c r="N3" s="1">
        <f t="shared" si="1"/>
        <v>88</v>
      </c>
      <c r="O3" s="1">
        <f t="shared" si="1"/>
        <v>89</v>
      </c>
      <c r="P3" s="1">
        <f>91</f>
        <v>91</v>
      </c>
      <c r="Q3" s="1">
        <f t="shared" si="1"/>
        <v>92</v>
      </c>
      <c r="R3" s="1">
        <f t="shared" si="1"/>
        <v>93</v>
      </c>
      <c r="S3" s="1">
        <f t="shared" si="1"/>
        <v>94</v>
      </c>
      <c r="T3" s="1">
        <f t="shared" si="1"/>
        <v>95</v>
      </c>
      <c r="U3" s="1">
        <f>T3+5</f>
        <v>100</v>
      </c>
      <c r="V3" s="1">
        <f>U3+10</f>
        <v>110</v>
      </c>
      <c r="W3" s="1">
        <f t="shared" ref="W3:AC3" si="2">V3+10</f>
        <v>120</v>
      </c>
      <c r="X3" s="1">
        <f t="shared" si="2"/>
        <v>130</v>
      </c>
      <c r="Y3" s="1">
        <f t="shared" si="2"/>
        <v>140</v>
      </c>
      <c r="Z3" s="1">
        <f t="shared" si="2"/>
        <v>150</v>
      </c>
      <c r="AA3" s="1">
        <f t="shared" si="2"/>
        <v>160</v>
      </c>
      <c r="AB3" s="1">
        <f t="shared" si="2"/>
        <v>170</v>
      </c>
      <c r="AC3" s="1">
        <f t="shared" si="2"/>
        <v>180</v>
      </c>
      <c r="AD3" s="1"/>
      <c r="AE3" s="1"/>
      <c r="AF3" s="1"/>
      <c r="AG3" s="1"/>
    </row>
    <row r="4" spans="1:33" ht="31" x14ac:dyDescent="0.35">
      <c r="A4" s="3">
        <v>0</v>
      </c>
      <c r="B4" s="7">
        <v>0.99999994708604301</v>
      </c>
      <c r="C4" s="7">
        <v>0.99999994315694696</v>
      </c>
      <c r="D4" s="7">
        <v>0.99999993217843797</v>
      </c>
      <c r="E4" s="7">
        <v>0.99999992185294895</v>
      </c>
      <c r="F4" s="7">
        <v>0.99999990459397003</v>
      </c>
      <c r="G4" s="7">
        <v>0.99999988513370697</v>
      </c>
      <c r="H4" s="7">
        <v>0.99999986909953997</v>
      </c>
      <c r="I4" s="7">
        <v>0.99999985900244603</v>
      </c>
      <c r="J4" s="7">
        <v>0.99999985551874504</v>
      </c>
      <c r="K4" s="7">
        <v>0.999999856229568</v>
      </c>
      <c r="L4" s="7">
        <v>0.99999985656150003</v>
      </c>
      <c r="M4" s="7">
        <v>0.99999985695597904</v>
      </c>
      <c r="N4" s="7">
        <v>0.99999985741229402</v>
      </c>
      <c r="O4" s="7">
        <v>0.99999985792996504</v>
      </c>
      <c r="P4" s="7">
        <v>0.99999985955333004</v>
      </c>
      <c r="Q4" s="7">
        <v>0.99999986025737597</v>
      </c>
      <c r="R4" s="7">
        <v>0.99999986101751803</v>
      </c>
      <c r="S4" s="7">
        <v>0.99999986183489997</v>
      </c>
      <c r="T4" s="7">
        <v>0.99999986270847496</v>
      </c>
      <c r="U4" s="7">
        <v>0.99999986790350004</v>
      </c>
      <c r="V4" s="7">
        <v>0.99999988218245295</v>
      </c>
      <c r="W4" s="7">
        <v>0.99999990074785705</v>
      </c>
      <c r="X4" s="7">
        <v>0.99999992160761497</v>
      </c>
      <c r="Y4" s="7">
        <v>0.99999994144573101</v>
      </c>
      <c r="Z4" s="7">
        <v>0.99999995617414505</v>
      </c>
      <c r="AA4" s="7">
        <v>0.99999996291710402</v>
      </c>
      <c r="AB4" s="7">
        <v>0.99999996307063399</v>
      </c>
      <c r="AC4" s="7">
        <v>0.99999996202280295</v>
      </c>
      <c r="AE4" s="4"/>
    </row>
    <row r="5" spans="1:33" ht="31" x14ac:dyDescent="0.35">
      <c r="A5" s="3">
        <v>1</v>
      </c>
      <c r="B5" s="7">
        <v>0.99999992098873003</v>
      </c>
      <c r="C5" s="7">
        <v>0.99999992497978496</v>
      </c>
      <c r="D5" s="7">
        <v>0.99999992758287304</v>
      </c>
      <c r="E5" s="7">
        <v>0.99999991052486303</v>
      </c>
      <c r="F5" s="7">
        <v>0.999999882939133</v>
      </c>
      <c r="G5" s="7">
        <v>0.99999984847281098</v>
      </c>
      <c r="H5" s="7">
        <v>0.99999981004167904</v>
      </c>
      <c r="I5" s="7">
        <v>0.99999977271902796</v>
      </c>
      <c r="J5" s="7">
        <v>0.99999974283915005</v>
      </c>
      <c r="K5" s="7">
        <v>0.99999973248383001</v>
      </c>
      <c r="L5" s="7">
        <v>0.99999973086687299</v>
      </c>
      <c r="M5" s="7">
        <v>0.99999972941460502</v>
      </c>
      <c r="N5" s="7">
        <v>0.99999972813341098</v>
      </c>
      <c r="O5" s="7">
        <v>0.99999972702905704</v>
      </c>
      <c r="P5" s="7">
        <v>0.99999972662283099</v>
      </c>
      <c r="Q5" s="7">
        <v>0.99999972651662095</v>
      </c>
      <c r="R5" s="7">
        <v>0.99999972659984804</v>
      </c>
      <c r="S5" s="7">
        <v>0.99999972687202898</v>
      </c>
      <c r="T5" s="7">
        <v>0.99999972733457498</v>
      </c>
      <c r="U5" s="7">
        <v>0.99999973251533703</v>
      </c>
      <c r="V5" s="7">
        <v>0.99999975649988204</v>
      </c>
      <c r="W5" s="7">
        <v>0.99999979338013001</v>
      </c>
      <c r="X5" s="7">
        <v>0.99999983349483501</v>
      </c>
      <c r="Y5" s="7">
        <v>0.99999986927387396</v>
      </c>
      <c r="Z5" s="7">
        <v>0.999999897203391</v>
      </c>
      <c r="AA5" s="7">
        <v>0.99999991646813002</v>
      </c>
      <c r="AB5" s="7">
        <v>0.99999992750195699</v>
      </c>
      <c r="AC5" s="7">
        <v>0.99999993112435803</v>
      </c>
      <c r="AE5" s="4"/>
    </row>
    <row r="6" spans="1:33" ht="31" x14ac:dyDescent="0.35">
      <c r="A6" s="3">
        <v>2</v>
      </c>
      <c r="B6" s="7">
        <v>0.99999937082210599</v>
      </c>
      <c r="C6" s="7">
        <v>0.99999934805819801</v>
      </c>
      <c r="D6" s="7">
        <v>0.99999929072790905</v>
      </c>
      <c r="E6" s="7">
        <v>0.99999921746137899</v>
      </c>
      <c r="F6" s="7">
        <v>0.999999135860272</v>
      </c>
      <c r="G6" s="7">
        <v>0.99999904708062104</v>
      </c>
      <c r="H6" s="7">
        <v>0.99999895342101097</v>
      </c>
      <c r="I6" s="7">
        <v>0.99999885837445202</v>
      </c>
      <c r="J6" s="7">
        <v>0.99999876445081903</v>
      </c>
      <c r="K6" s="7">
        <v>0.99999871911201799</v>
      </c>
      <c r="L6" s="7">
        <v>0.99999871026425902</v>
      </c>
      <c r="M6" s="7">
        <v>0.99999870150491899</v>
      </c>
      <c r="N6" s="7">
        <v>0.99999869284079301</v>
      </c>
      <c r="O6" s="7">
        <v>0.99999868428161098</v>
      </c>
      <c r="P6" s="7">
        <v>0.99999865365360396</v>
      </c>
      <c r="Q6" s="7">
        <v>0.99999864971670405</v>
      </c>
      <c r="R6" s="7">
        <v>0.99999864803493299</v>
      </c>
      <c r="S6" s="7">
        <v>0.99999864965856</v>
      </c>
      <c r="T6" s="7">
        <v>0.99999865460168103</v>
      </c>
      <c r="U6" s="7">
        <v>0.99999869894746396</v>
      </c>
      <c r="V6" s="7">
        <v>0.99999880476757497</v>
      </c>
      <c r="W6" s="7">
        <v>0.99999890687591997</v>
      </c>
      <c r="X6" s="7">
        <v>0.99999899270068204</v>
      </c>
      <c r="Y6" s="7">
        <v>0.99999905860244398</v>
      </c>
      <c r="Z6" s="7">
        <v>0.99999910544043102</v>
      </c>
      <c r="AA6" s="7">
        <v>0.99999913611447799</v>
      </c>
      <c r="AB6" s="7">
        <v>0.99999915334671896</v>
      </c>
      <c r="AC6" s="7">
        <v>0.99999915868474198</v>
      </c>
      <c r="AE6" s="4"/>
    </row>
    <row r="7" spans="1:33" ht="31" x14ac:dyDescent="0.35">
      <c r="A7" s="3">
        <v>3</v>
      </c>
      <c r="B7" s="7">
        <v>0.99999816172281497</v>
      </c>
      <c r="C7" s="7">
        <v>0.99999817701206595</v>
      </c>
      <c r="D7" s="7">
        <v>0.99999822092866997</v>
      </c>
      <c r="E7" s="7">
        <v>0.99999828267135205</v>
      </c>
      <c r="F7" s="7">
        <v>0.99999834031698498</v>
      </c>
      <c r="G7" s="7">
        <v>0.99999837697128502</v>
      </c>
      <c r="H7" s="7">
        <v>0.99999839917038902</v>
      </c>
      <c r="I7" s="7">
        <v>0.99999843515751896</v>
      </c>
      <c r="J7" s="7">
        <v>0.99999850087951303</v>
      </c>
      <c r="K7" s="7">
        <v>0.99999853686125795</v>
      </c>
      <c r="L7" s="7">
        <v>0.99999854384332898</v>
      </c>
      <c r="M7" s="7">
        <v>0.99999855073834598</v>
      </c>
      <c r="N7" s="7">
        <v>0.99999855754719902</v>
      </c>
      <c r="O7" s="7">
        <v>0.99999856428600298</v>
      </c>
      <c r="P7" s="7">
        <v>0.99999859822089499</v>
      </c>
      <c r="Q7" s="7">
        <v>0.999998604851283</v>
      </c>
      <c r="R7" s="7">
        <v>0.99999860954014996</v>
      </c>
      <c r="S7" s="7">
        <v>0.99999861122427502</v>
      </c>
      <c r="T7" s="7">
        <v>0.99999860989907396</v>
      </c>
      <c r="U7" s="7">
        <v>0.999998588478059</v>
      </c>
      <c r="V7" s="7">
        <v>0.99999855186087205</v>
      </c>
      <c r="W7" s="7">
        <v>0.99999854325514703</v>
      </c>
      <c r="X7" s="7">
        <v>0.99999856551743604</v>
      </c>
      <c r="Y7" s="7">
        <v>0.99999861141730695</v>
      </c>
      <c r="Z7" s="7">
        <v>0.99999866589219599</v>
      </c>
      <c r="AA7" s="7">
        <v>0.99999871429617304</v>
      </c>
      <c r="AB7" s="7">
        <v>0.99999874632993802</v>
      </c>
      <c r="AC7" s="7">
        <v>0.99999875704963104</v>
      </c>
      <c r="AE7" s="4"/>
    </row>
    <row r="8" spans="1:33" ht="31" x14ac:dyDescent="0.35">
      <c r="A8" s="3">
        <v>4</v>
      </c>
      <c r="B8" s="7">
        <v>0.99999615587729695</v>
      </c>
      <c r="C8" s="7">
        <v>0.99999621191050103</v>
      </c>
      <c r="D8" s="7">
        <v>0.99999637443926204</v>
      </c>
      <c r="E8" s="7">
        <v>0.99999662399619704</v>
      </c>
      <c r="F8" s="7">
        <v>0.99999693902809805</v>
      </c>
      <c r="G8" s="7">
        <v>0.99999729192614395</v>
      </c>
      <c r="H8" s="7">
        <v>0.99999763097585503</v>
      </c>
      <c r="I8" s="7">
        <v>0.99999787919126704</v>
      </c>
      <c r="J8" s="7">
        <v>0.99999798471611701</v>
      </c>
      <c r="K8" s="7">
        <v>0.99999798748598501</v>
      </c>
      <c r="L8" s="7">
        <v>0.99999798438547705</v>
      </c>
      <c r="M8" s="7">
        <v>0.99999798006240903</v>
      </c>
      <c r="N8" s="7">
        <v>0.99999797452433503</v>
      </c>
      <c r="O8" s="7">
        <v>0.99999796771903604</v>
      </c>
      <c r="P8" s="7">
        <v>0.99999807261493801</v>
      </c>
      <c r="Q8" s="7">
        <v>0.99999807001438801</v>
      </c>
      <c r="R8" s="7">
        <v>0.99999806568152305</v>
      </c>
      <c r="S8" s="7">
        <v>0.99999805965952204</v>
      </c>
      <c r="T8" s="7">
        <v>0.99999805189032398</v>
      </c>
      <c r="U8" s="7">
        <v>0.99999798531781903</v>
      </c>
      <c r="V8" s="7">
        <v>0.99999769834394803</v>
      </c>
      <c r="W8" s="7">
        <v>0.99999720033944794</v>
      </c>
      <c r="X8" s="7">
        <v>0.99999652827114804</v>
      </c>
      <c r="Y8" s="7">
        <v>0.99999576054792205</v>
      </c>
      <c r="Z8" s="7">
        <v>0.99999499715490803</v>
      </c>
      <c r="AA8" s="7">
        <v>0.99999434998099601</v>
      </c>
      <c r="AB8" s="7">
        <v>0.99999391719469699</v>
      </c>
      <c r="AC8" s="7">
        <v>0.99999376339161905</v>
      </c>
      <c r="AE8" s="4"/>
    </row>
    <row r="9" spans="1:33" ht="31" x14ac:dyDescent="0.35">
      <c r="A9" s="3">
        <v>5</v>
      </c>
      <c r="B9" s="7">
        <v>0.99997212965472304</v>
      </c>
      <c r="C9" s="7">
        <v>0.99997258657733801</v>
      </c>
      <c r="D9" s="7">
        <v>0.99997373346168705</v>
      </c>
      <c r="E9" s="7">
        <v>0.999975242406969</v>
      </c>
      <c r="F9" s="7">
        <v>0.99997671512813102</v>
      </c>
      <c r="G9" s="7">
        <v>0.99997787545731598</v>
      </c>
      <c r="H9" s="7">
        <v>0.99997862714562902</v>
      </c>
      <c r="I9" s="7">
        <v>0.99997909590714795</v>
      </c>
      <c r="J9" s="7">
        <v>0.99997945841686797</v>
      </c>
      <c r="K9" s="7">
        <v>0.99997962314073097</v>
      </c>
      <c r="L9" s="7">
        <v>0.99997965420581503</v>
      </c>
      <c r="M9" s="7">
        <v>0.99997968298696105</v>
      </c>
      <c r="N9" s="7">
        <v>0.99997971218219694</v>
      </c>
      <c r="O9" s="7">
        <v>0.999979738956423</v>
      </c>
      <c r="P9" s="7">
        <v>0.99997909426141796</v>
      </c>
      <c r="Q9" s="7">
        <v>0.99997911640873804</v>
      </c>
      <c r="R9" s="7">
        <v>0.99997913829914797</v>
      </c>
      <c r="S9" s="7">
        <v>0.99997916102185502</v>
      </c>
      <c r="T9" s="7">
        <v>0.99997918434578903</v>
      </c>
      <c r="U9" s="7">
        <v>0.99997931628805503</v>
      </c>
      <c r="V9" s="7">
        <v>0.99997955169818098</v>
      </c>
      <c r="W9" s="7">
        <v>0.99997959422110305</v>
      </c>
      <c r="X9" s="7">
        <v>0.99997933071441303</v>
      </c>
      <c r="Y9" s="7">
        <v>0.99997872050908998</v>
      </c>
      <c r="Z9" s="7">
        <v>0.99997783869316603</v>
      </c>
      <c r="AA9" s="7">
        <v>0.99997692382428105</v>
      </c>
      <c r="AB9" s="7">
        <v>0.99997624400307805</v>
      </c>
      <c r="AC9" s="7">
        <v>0.99997598208636396</v>
      </c>
      <c r="AE9" s="4"/>
    </row>
    <row r="10" spans="1:33" ht="31" x14ac:dyDescent="0.35">
      <c r="A10" s="3">
        <v>6</v>
      </c>
      <c r="B10" s="7">
        <v>0.99996544911843499</v>
      </c>
      <c r="C10" s="7">
        <v>0.99996576616712296</v>
      </c>
      <c r="D10" s="7">
        <v>0.999966664991224</v>
      </c>
      <c r="E10" s="7">
        <v>0.999968037987092</v>
      </c>
      <c r="F10" s="7">
        <v>0.99996968686819099</v>
      </c>
      <c r="G10" s="7">
        <v>0.99997132519418996</v>
      </c>
      <c r="H10" s="7">
        <v>0.99997262937658604</v>
      </c>
      <c r="I10" s="7">
        <v>0.99997331962412805</v>
      </c>
      <c r="J10" s="7">
        <v>0.99997323760212398</v>
      </c>
      <c r="K10" s="7">
        <v>0.99997291049725501</v>
      </c>
      <c r="L10" s="7">
        <v>0.99997282318887704</v>
      </c>
      <c r="M10" s="7">
        <v>0.99997273001958698</v>
      </c>
      <c r="N10" s="7">
        <v>0.999972628863808</v>
      </c>
      <c r="O10" s="7">
        <v>0.99997252148429705</v>
      </c>
      <c r="P10" s="7">
        <v>0.99997288419619801</v>
      </c>
      <c r="Q10" s="7">
        <v>0.99997281669415605</v>
      </c>
      <c r="R10" s="7">
        <v>0.999972739301351</v>
      </c>
      <c r="S10" s="7">
        <v>0.99997265282261205</v>
      </c>
      <c r="T10" s="7">
        <v>0.999972556924135</v>
      </c>
      <c r="U10" s="7">
        <v>0.99997192545747104</v>
      </c>
      <c r="V10" s="7">
        <v>0.99996992921638905</v>
      </c>
      <c r="W10" s="7">
        <v>0.99996694210765502</v>
      </c>
      <c r="X10" s="7">
        <v>0.99996294095096605</v>
      </c>
      <c r="Y10" s="7">
        <v>0.99995800576440297</v>
      </c>
      <c r="Z10" s="7">
        <v>0.99995255172180597</v>
      </c>
      <c r="AA10" s="7">
        <v>0.99994897272373395</v>
      </c>
      <c r="AB10" s="7">
        <v>0.99994829861830503</v>
      </c>
      <c r="AC10" s="7">
        <v>0.99994808049336403</v>
      </c>
      <c r="AE10" s="4"/>
    </row>
    <row r="11" spans="1:33" ht="31" x14ac:dyDescent="0.35">
      <c r="A11" s="3">
        <v>7</v>
      </c>
      <c r="B11" s="7">
        <v>0.99992165080468698</v>
      </c>
      <c r="C11" s="7">
        <v>0.99992378320363196</v>
      </c>
      <c r="D11" s="7">
        <v>0.99992889241043204</v>
      </c>
      <c r="E11" s="7">
        <v>0.99993477908329498</v>
      </c>
      <c r="F11" s="7">
        <v>0.99993991282359196</v>
      </c>
      <c r="G11" s="7">
        <v>0.99994379258078403</v>
      </c>
      <c r="H11" s="7">
        <v>0.99994651407303303</v>
      </c>
      <c r="I11" s="7">
        <v>0.99994836363817896</v>
      </c>
      <c r="J11" s="7">
        <v>0.99994961218119305</v>
      </c>
      <c r="K11" s="7">
        <v>0.99995007220771503</v>
      </c>
      <c r="L11" s="7">
        <v>0.99995015293116496</v>
      </c>
      <c r="M11" s="7">
        <v>0.99995023020970797</v>
      </c>
      <c r="N11" s="7">
        <v>0.99995030419549402</v>
      </c>
      <c r="O11" s="7">
        <v>0.99995037464679404</v>
      </c>
      <c r="P11" s="7">
        <v>0.99995050394470097</v>
      </c>
      <c r="Q11" s="7">
        <v>0.99995057331176596</v>
      </c>
      <c r="R11" s="7">
        <v>0.99995063743615897</v>
      </c>
      <c r="S11" s="7">
        <v>0.99995069793626701</v>
      </c>
      <c r="T11" s="7">
        <v>0.99995075423930102</v>
      </c>
      <c r="U11" s="7">
        <v>0.999950979009949</v>
      </c>
      <c r="V11" s="7">
        <v>0.99995117019850999</v>
      </c>
      <c r="W11" s="7">
        <v>0.99995107741286104</v>
      </c>
      <c r="X11" s="7">
        <v>0.99995073390827804</v>
      </c>
      <c r="Y11" s="7">
        <v>0.99995015129307796</v>
      </c>
      <c r="Z11" s="7">
        <v>0.99994937836641795</v>
      </c>
      <c r="AA11" s="7">
        <v>0.99994696007194295</v>
      </c>
      <c r="AB11" s="7">
        <v>0.99994319037761803</v>
      </c>
      <c r="AC11" s="7">
        <v>0.99994175165037802</v>
      </c>
      <c r="AE11" s="4"/>
    </row>
    <row r="12" spans="1:33" ht="31" x14ac:dyDescent="0.35">
      <c r="A12" s="3">
        <v>8</v>
      </c>
      <c r="B12" s="7">
        <v>0.99985832817944098</v>
      </c>
      <c r="C12" s="7">
        <v>0.99985685337257602</v>
      </c>
      <c r="D12" s="7">
        <v>0.99985286051501698</v>
      </c>
      <c r="E12" s="7">
        <v>0.99984747199331503</v>
      </c>
      <c r="F12" s="7">
        <v>0.99984181884471601</v>
      </c>
      <c r="G12" s="7">
        <v>0.99983668325282105</v>
      </c>
      <c r="H12" s="7">
        <v>0.99983257280425897</v>
      </c>
      <c r="I12" s="7">
        <v>0.99982985133651403</v>
      </c>
      <c r="J12" s="7">
        <v>0.99982864152434003</v>
      </c>
      <c r="K12" s="7">
        <v>0.99982858004016695</v>
      </c>
      <c r="L12" s="7">
        <v>0.999828605176309</v>
      </c>
      <c r="M12" s="7">
        <v>0.99982864574688901</v>
      </c>
      <c r="N12" s="7">
        <v>0.99982869479844805</v>
      </c>
      <c r="O12" s="7">
        <v>0.99982875574228103</v>
      </c>
      <c r="P12" s="7">
        <v>0.99982984327107205</v>
      </c>
      <c r="Q12" s="7">
        <v>0.99982996652262202</v>
      </c>
      <c r="R12" s="7">
        <v>0.99983009330045303</v>
      </c>
      <c r="S12" s="7">
        <v>0.99983023066400001</v>
      </c>
      <c r="T12" s="7">
        <v>0.99983037690170695</v>
      </c>
      <c r="U12" s="7">
        <v>0.99983120924020497</v>
      </c>
      <c r="V12" s="7">
        <v>0.99983341157084904</v>
      </c>
      <c r="W12" s="7">
        <v>0.99983618095676297</v>
      </c>
      <c r="X12" s="7">
        <v>0.99983929289450302</v>
      </c>
      <c r="Y12" s="7">
        <v>0.99984241410707297</v>
      </c>
      <c r="Z12" s="7">
        <v>0.99984522762503703</v>
      </c>
      <c r="AA12" s="7">
        <v>0.99984745258288599</v>
      </c>
      <c r="AB12" s="7">
        <v>0.99984886764199898</v>
      </c>
      <c r="AC12" s="7">
        <v>0.99984937932926798</v>
      </c>
      <c r="AE12" s="4"/>
    </row>
    <row r="13" spans="1:33" ht="31" x14ac:dyDescent="0.35">
      <c r="A13" s="3">
        <v>9</v>
      </c>
      <c r="B13" s="7">
        <v>0.99908794946199997</v>
      </c>
      <c r="C13" s="7">
        <v>0.99906368279298396</v>
      </c>
      <c r="D13" s="7">
        <v>0.99899643988347198</v>
      </c>
      <c r="E13" s="7">
        <v>0.99890024621184703</v>
      </c>
      <c r="F13" s="7">
        <v>0.998800152652769</v>
      </c>
      <c r="G13" s="7">
        <v>0.99872614911909696</v>
      </c>
      <c r="H13" s="7">
        <v>0.99868488475341399</v>
      </c>
      <c r="I13" s="7">
        <v>0.99866294302720005</v>
      </c>
      <c r="J13" s="7">
        <v>0.99864911827993497</v>
      </c>
      <c r="K13" s="7">
        <v>0.99864351131951301</v>
      </c>
      <c r="L13" s="7">
        <v>0.99864243949095699</v>
      </c>
      <c r="M13" s="7">
        <v>0.99864139152762699</v>
      </c>
      <c r="N13" s="7">
        <v>0.99864035060165501</v>
      </c>
      <c r="O13" s="7">
        <v>0.99863932252135101</v>
      </c>
      <c r="P13" s="7">
        <v>0.99860708054008396</v>
      </c>
      <c r="Q13" s="7">
        <v>0.99860787265032003</v>
      </c>
      <c r="R13" s="7">
        <v>0.99860861855426197</v>
      </c>
      <c r="S13" s="7">
        <v>0.99860933754082704</v>
      </c>
      <c r="T13" s="7">
        <v>0.99861002128963405</v>
      </c>
      <c r="U13" s="7">
        <v>0.99861306623002</v>
      </c>
      <c r="V13" s="7">
        <v>0.99861755505335303</v>
      </c>
      <c r="W13" s="7">
        <v>0.99863631504587602</v>
      </c>
      <c r="X13" s="7">
        <v>0.99870455747992803</v>
      </c>
      <c r="Y13" s="7">
        <v>0.99880387487446798</v>
      </c>
      <c r="Z13" s="7">
        <v>0.99891510825192997</v>
      </c>
      <c r="AA13" s="7">
        <v>0.99900973896043599</v>
      </c>
      <c r="AB13" s="7">
        <v>0.99907043752316804</v>
      </c>
      <c r="AC13" s="7">
        <v>0.99909150155020998</v>
      </c>
      <c r="AE13" s="4"/>
    </row>
    <row r="14" spans="1:33" ht="31" x14ac:dyDescent="0.35">
      <c r="A14" s="3">
        <v>10</v>
      </c>
      <c r="B14" s="7">
        <v>0.99874768668463998</v>
      </c>
      <c r="C14" s="7">
        <v>0.99873695801608198</v>
      </c>
      <c r="D14" s="7">
        <v>0.99870824685770299</v>
      </c>
      <c r="E14" s="7">
        <v>0.99866948312834702</v>
      </c>
      <c r="F14" s="7">
        <v>0.99862946321681201</v>
      </c>
      <c r="G14" s="7">
        <v>0.99859407589750904</v>
      </c>
      <c r="H14" s="7">
        <v>0.99856506894341601</v>
      </c>
      <c r="I14" s="7">
        <v>0.998542327625352</v>
      </c>
      <c r="J14" s="7">
        <v>0.99852452582318296</v>
      </c>
      <c r="K14" s="7">
        <v>0.99851680121898101</v>
      </c>
      <c r="L14" s="7">
        <v>0.998515297183595</v>
      </c>
      <c r="M14" s="7">
        <v>0.99851383467194799</v>
      </c>
      <c r="N14" s="7">
        <v>0.998512346594149</v>
      </c>
      <c r="O14" s="7">
        <v>0.99851088081660899</v>
      </c>
      <c r="P14" s="7">
        <v>0.99853172699750703</v>
      </c>
      <c r="Q14" s="7">
        <v>0.99853385808404405</v>
      </c>
      <c r="R14" s="7">
        <v>0.99853602362065896</v>
      </c>
      <c r="S14" s="7">
        <v>0.99853826359845699</v>
      </c>
      <c r="T14" s="7">
        <v>0.99854057008484998</v>
      </c>
      <c r="U14" s="7">
        <v>0.99855282303608806</v>
      </c>
      <c r="V14" s="7">
        <v>0.99858356873756005</v>
      </c>
      <c r="W14" s="7">
        <v>0.99861256322339298</v>
      </c>
      <c r="X14" s="7">
        <v>0.99861495304884995</v>
      </c>
      <c r="Y14" s="7">
        <v>0.99861426830289202</v>
      </c>
      <c r="Z14" s="7">
        <v>0.99861324003704999</v>
      </c>
      <c r="AA14" s="7">
        <v>0.99861240628244796</v>
      </c>
      <c r="AB14" s="7">
        <v>0.99861189800583705</v>
      </c>
      <c r="AC14" s="7">
        <v>0.99861172286098998</v>
      </c>
      <c r="AE14" s="4"/>
    </row>
    <row r="15" spans="1:33" ht="31" x14ac:dyDescent="0.35">
      <c r="A15" s="3">
        <v>11</v>
      </c>
      <c r="B15" s="7">
        <v>0.99820239897041796</v>
      </c>
      <c r="C15" s="7">
        <v>0.99820648001523005</v>
      </c>
      <c r="D15" s="7">
        <v>0.99821310531178298</v>
      </c>
      <c r="E15" s="7">
        <v>0.99819340335140705</v>
      </c>
      <c r="F15" s="7">
        <v>0.99809974165457704</v>
      </c>
      <c r="G15" s="7">
        <v>0.997875383616738</v>
      </c>
      <c r="H15" s="7">
        <v>0.99748124056029297</v>
      </c>
      <c r="I15" s="7">
        <v>0.99688638718510902</v>
      </c>
      <c r="J15" s="7">
        <v>0.99603999346990402</v>
      </c>
      <c r="K15" s="7">
        <v>0.99549958024076901</v>
      </c>
      <c r="L15" s="7">
        <v>0.99538029941091399</v>
      </c>
      <c r="M15" s="7">
        <v>0.99525794381871402</v>
      </c>
      <c r="N15" s="7">
        <v>0.99513067689324697</v>
      </c>
      <c r="O15" s="7">
        <v>0.99499980395336596</v>
      </c>
      <c r="P15" s="7">
        <v>0.99518713918018498</v>
      </c>
      <c r="Q15" s="7">
        <v>0.99530915856180202</v>
      </c>
      <c r="R15" s="7">
        <v>0.99542745882704597</v>
      </c>
      <c r="S15" s="7">
        <v>0.99554262387617398</v>
      </c>
      <c r="T15" s="7">
        <v>0.99565448445080595</v>
      </c>
      <c r="U15" s="7">
        <v>0.99616300763601795</v>
      </c>
      <c r="V15" s="7">
        <v>0.99696905033503103</v>
      </c>
      <c r="W15" s="7">
        <v>0.99754428126168804</v>
      </c>
      <c r="X15" s="7">
        <v>0.997932647088286</v>
      </c>
      <c r="Y15" s="7">
        <v>0.99816872361539899</v>
      </c>
      <c r="Z15" s="7">
        <v>0.99829701091881196</v>
      </c>
      <c r="AA15" s="7">
        <v>0.99836356071036303</v>
      </c>
      <c r="AB15" s="7">
        <v>0.99839562724134601</v>
      </c>
      <c r="AC15" s="7">
        <v>0.99840399817246195</v>
      </c>
      <c r="AE15" s="4"/>
    </row>
    <row r="16" spans="1:33" ht="31" x14ac:dyDescent="0.35">
      <c r="A16" s="3">
        <v>12</v>
      </c>
      <c r="B16" s="7">
        <v>0.97070405868344301</v>
      </c>
      <c r="C16" s="7">
        <v>0.97063089663704305</v>
      </c>
      <c r="D16" s="7">
        <v>0.97044480779060205</v>
      </c>
      <c r="E16" s="7">
        <v>0.97021453363632504</v>
      </c>
      <c r="F16" s="7">
        <v>0.96999545505111295</v>
      </c>
      <c r="G16" s="7">
        <v>0.96981596796880198</v>
      </c>
      <c r="H16" s="7">
        <v>0.96968619384205401</v>
      </c>
      <c r="I16" s="7">
        <v>0.96960881933246101</v>
      </c>
      <c r="J16" s="7">
        <v>0.96958287513347496</v>
      </c>
      <c r="K16" s="7">
        <v>0.96958887474572197</v>
      </c>
      <c r="L16" s="7">
        <v>0.969591559617071</v>
      </c>
      <c r="M16" s="7">
        <v>0.969595057909447</v>
      </c>
      <c r="N16" s="7">
        <v>0.96959882993241198</v>
      </c>
      <c r="O16" s="7">
        <v>0.96960335710136802</v>
      </c>
      <c r="P16" s="7">
        <v>0.96999174225162399</v>
      </c>
      <c r="Q16" s="7">
        <v>0.96998707282787999</v>
      </c>
      <c r="R16" s="7">
        <v>0.96998293120036805</v>
      </c>
      <c r="S16" s="7">
        <v>0.96997932575671497</v>
      </c>
      <c r="T16" s="7">
        <v>0.96997615708183405</v>
      </c>
      <c r="U16" s="7">
        <v>0.96996513807442697</v>
      </c>
      <c r="V16" s="7">
        <v>0.969958294332112</v>
      </c>
      <c r="W16" s="7">
        <v>0.96995680294253706</v>
      </c>
      <c r="X16" s="7">
        <v>0.96995386413628004</v>
      </c>
      <c r="Y16" s="7">
        <v>0.96995225794064599</v>
      </c>
      <c r="Z16" s="7">
        <v>0.96995928218027005</v>
      </c>
      <c r="AA16" s="7">
        <v>0.96997586037070405</v>
      </c>
      <c r="AB16" s="7">
        <v>0.96999366075075999</v>
      </c>
      <c r="AC16" s="7">
        <v>0.970002034991988</v>
      </c>
      <c r="AE16" s="4"/>
    </row>
    <row r="17" spans="1:36" ht="31" x14ac:dyDescent="0.35">
      <c r="A17" s="3">
        <v>13</v>
      </c>
      <c r="B17" s="7">
        <v>0.96805627573925401</v>
      </c>
      <c r="C17" s="7">
        <v>0.968051964312861</v>
      </c>
      <c r="D17" s="7">
        <v>0.96804005628467205</v>
      </c>
      <c r="E17" s="7">
        <v>0.96802109208005405</v>
      </c>
      <c r="F17" s="7">
        <v>0.96799840442944396</v>
      </c>
      <c r="G17" s="7">
        <v>0.967978286263107</v>
      </c>
      <c r="H17" s="7">
        <v>0.96796743732537305</v>
      </c>
      <c r="I17" s="7">
        <v>0.96796702134429002</v>
      </c>
      <c r="J17" s="7">
        <v>0.96797208410235303</v>
      </c>
      <c r="K17" s="7">
        <v>0.96797441992387601</v>
      </c>
      <c r="L17" s="7">
        <v>0.96797479799820396</v>
      </c>
      <c r="M17" s="7">
        <v>0.967974996330767</v>
      </c>
      <c r="N17" s="7">
        <v>0.96797524493811904</v>
      </c>
      <c r="O17" s="7">
        <v>0.96797530086432204</v>
      </c>
      <c r="P17" s="7">
        <v>0.96764199139409701</v>
      </c>
      <c r="Q17" s="7">
        <v>0.96764944122530605</v>
      </c>
      <c r="R17" s="7">
        <v>0.96765657934569405</v>
      </c>
      <c r="S17" s="7">
        <v>0.96766356526140695</v>
      </c>
      <c r="T17" s="7">
        <v>0.96767039434514401</v>
      </c>
      <c r="U17" s="7">
        <v>0.967703127768058</v>
      </c>
      <c r="V17" s="7">
        <v>0.96777113426540995</v>
      </c>
      <c r="W17" s="7">
        <v>0.96785822754858997</v>
      </c>
      <c r="X17" s="7">
        <v>0.96797380088811302</v>
      </c>
      <c r="Y17" s="7">
        <v>0.96811430418646705</v>
      </c>
      <c r="Z17" s="7">
        <v>0.96826381493886304</v>
      </c>
      <c r="AA17" s="7">
        <v>0.96839781842307404</v>
      </c>
      <c r="AB17" s="7">
        <v>0.96849050941819603</v>
      </c>
      <c r="AC17" s="7">
        <v>0.96852368025552105</v>
      </c>
      <c r="AE17" s="4"/>
    </row>
    <row r="18" spans="1:36" ht="31" x14ac:dyDescent="0.35">
      <c r="A18" s="3">
        <v>14</v>
      </c>
      <c r="B18" s="7">
        <v>0.88972204393264398</v>
      </c>
      <c r="C18" s="7">
        <v>0.89036520655839602</v>
      </c>
      <c r="D18" s="7">
        <v>0.89222349209954399</v>
      </c>
      <c r="E18" s="7">
        <v>0.89509173455411195</v>
      </c>
      <c r="F18" s="7">
        <v>0.89872415197152999</v>
      </c>
      <c r="G18" s="7">
        <v>0.90293965467177795</v>
      </c>
      <c r="H18" s="7">
        <v>0.90768940670059295</v>
      </c>
      <c r="I18" s="7">
        <v>0.91304947804412195</v>
      </c>
      <c r="J18" s="7">
        <v>0.91916680662108297</v>
      </c>
      <c r="K18" s="7">
        <v>0.92255934554430297</v>
      </c>
      <c r="L18" s="7">
        <v>0.92325839109629504</v>
      </c>
      <c r="M18" s="7">
        <v>0.923984480211272</v>
      </c>
      <c r="N18" s="7">
        <v>0.92469833390240397</v>
      </c>
      <c r="O18" s="7">
        <v>0.92543246435527204</v>
      </c>
      <c r="P18" s="7">
        <v>0.92321942390685596</v>
      </c>
      <c r="Q18" s="7">
        <v>0.92238393188495105</v>
      </c>
      <c r="R18" s="7">
        <v>0.92156285862958598</v>
      </c>
      <c r="S18" s="7">
        <v>0.92076191872982904</v>
      </c>
      <c r="T18" s="7">
        <v>0.91997875899564796</v>
      </c>
      <c r="U18" s="7">
        <v>0.91619624480639905</v>
      </c>
      <c r="V18" s="7">
        <v>0.90971541401803002</v>
      </c>
      <c r="W18" s="7">
        <v>0.90464635344549005</v>
      </c>
      <c r="X18" s="7">
        <v>0.90084930793125895</v>
      </c>
      <c r="Y18" s="7">
        <v>0.89811533535156296</v>
      </c>
      <c r="Z18" s="7">
        <v>0.89622287179732496</v>
      </c>
      <c r="AA18" s="7">
        <v>0.89498421229924896</v>
      </c>
      <c r="AB18" s="7">
        <v>0.89427583017572698</v>
      </c>
      <c r="AC18" s="7">
        <v>0.89404280949445203</v>
      </c>
      <c r="AE18" s="4"/>
    </row>
    <row r="19" spans="1:36" ht="31" x14ac:dyDescent="0.35">
      <c r="A19" s="3">
        <v>15</v>
      </c>
      <c r="B19" s="7">
        <v>0.73595640542089402</v>
      </c>
      <c r="C19" s="7">
        <v>0.73548118413510599</v>
      </c>
      <c r="D19" s="7">
        <v>0.73342976609412203</v>
      </c>
      <c r="E19" s="7">
        <v>0.72903592174721898</v>
      </c>
      <c r="F19" s="7">
        <v>0.72229001326784303</v>
      </c>
      <c r="G19" s="7">
        <v>0.71343502881848597</v>
      </c>
      <c r="H19" s="7">
        <v>0.70255678834346602</v>
      </c>
      <c r="I19" s="7">
        <v>0.68950602115955795</v>
      </c>
      <c r="J19" s="7">
        <v>0.67395767087596803</v>
      </c>
      <c r="K19" s="7">
        <v>0.66519824092992696</v>
      </c>
      <c r="L19" s="7">
        <v>0.66337388507684503</v>
      </c>
      <c r="M19" s="7">
        <v>0.66152733668175001</v>
      </c>
      <c r="N19" s="7">
        <v>0.65966434230181803</v>
      </c>
      <c r="O19" s="7">
        <v>0.657783209306398</v>
      </c>
      <c r="P19" s="7">
        <v>0.65570175951524601</v>
      </c>
      <c r="Q19" s="7">
        <v>0.65799286188675399</v>
      </c>
      <c r="R19" s="7">
        <v>0.66024845337268701</v>
      </c>
      <c r="S19" s="7">
        <v>0.66247410733526202</v>
      </c>
      <c r="T19" s="7">
        <v>0.664662489490075</v>
      </c>
      <c r="U19" s="7">
        <v>0.67502303516316098</v>
      </c>
      <c r="V19" s="7">
        <v>0.69248826276818698</v>
      </c>
      <c r="W19" s="7">
        <v>0.70574605578932004</v>
      </c>
      <c r="X19" s="7">
        <v>0.71539757410458304</v>
      </c>
      <c r="Y19" s="7">
        <v>0.72212969070757804</v>
      </c>
      <c r="Z19" s="7">
        <v>0.726602428216503</v>
      </c>
      <c r="AA19" s="7">
        <v>0.72935710619299998</v>
      </c>
      <c r="AB19" s="7">
        <v>0.73080986669360803</v>
      </c>
      <c r="AC19" s="7">
        <v>0.73126666875801105</v>
      </c>
      <c r="AE19" s="4"/>
    </row>
    <row r="20" spans="1:36" ht="31" x14ac:dyDescent="0.35">
      <c r="A20" s="3">
        <v>16</v>
      </c>
      <c r="B20" s="7">
        <v>0.64911313886287303</v>
      </c>
      <c r="C20" s="7">
        <v>0.646181925629567</v>
      </c>
      <c r="D20" s="7">
        <v>0.63891838372083698</v>
      </c>
      <c r="E20" s="7">
        <v>0.63037245575449996</v>
      </c>
      <c r="F20" s="7">
        <v>0.62303691421512197</v>
      </c>
      <c r="G20" s="7">
        <v>0.618472431547469</v>
      </c>
      <c r="H20" s="7">
        <v>0.61765682463814398</v>
      </c>
      <c r="I20" s="7">
        <v>0.61849260120941896</v>
      </c>
      <c r="J20" s="7">
        <v>0.61911832637023101</v>
      </c>
      <c r="K20" s="7">
        <v>0.61916175065688905</v>
      </c>
      <c r="L20" s="7">
        <v>0.61914346021101596</v>
      </c>
      <c r="M20" s="7">
        <v>0.61911781354352102</v>
      </c>
      <c r="N20" s="7">
        <v>0.61908064161269705</v>
      </c>
      <c r="O20" s="7">
        <v>0.619035315034696</v>
      </c>
      <c r="P20" s="7">
        <v>0.61655012442825397</v>
      </c>
      <c r="Q20" s="7">
        <v>0.61663024615748896</v>
      </c>
      <c r="R20" s="7">
        <v>0.61671125122419501</v>
      </c>
      <c r="S20" s="7">
        <v>0.61679456020885703</v>
      </c>
      <c r="T20" s="7">
        <v>0.61688064920634</v>
      </c>
      <c r="U20" s="7">
        <v>0.61736042434396299</v>
      </c>
      <c r="V20" s="7">
        <v>0.61878675180600695</v>
      </c>
      <c r="W20" s="7">
        <v>0.62084524019046605</v>
      </c>
      <c r="X20" s="7">
        <v>0.62344869596095298</v>
      </c>
      <c r="Y20" s="7">
        <v>0.626535587892176</v>
      </c>
      <c r="Z20" s="7">
        <v>0.62995377120354201</v>
      </c>
      <c r="AA20" s="7">
        <v>0.63329255673485796</v>
      </c>
      <c r="AB20" s="7">
        <v>0.63582726864068095</v>
      </c>
      <c r="AC20" s="7">
        <v>0.63679299212069895</v>
      </c>
      <c r="AD20" s="2"/>
      <c r="AE20" s="4"/>
      <c r="AF20" s="2"/>
      <c r="AG20" s="2"/>
    </row>
    <row r="21" spans="1:36" ht="31" x14ac:dyDescent="0.35">
      <c r="A21" s="3">
        <v>17</v>
      </c>
      <c r="B21" s="7">
        <v>0.60371109463320904</v>
      </c>
      <c r="C21" s="7">
        <v>0.60420467378576204</v>
      </c>
      <c r="D21" s="7">
        <v>0.60591462221369696</v>
      </c>
      <c r="E21" s="7">
        <v>0.60843755274832201</v>
      </c>
      <c r="F21" s="7">
        <v>0.61093603395977503</v>
      </c>
      <c r="G21" s="7">
        <v>0.612437762233211</v>
      </c>
      <c r="H21" s="7">
        <v>0.61181489821576895</v>
      </c>
      <c r="I21" s="7">
        <v>0.61053223928018097</v>
      </c>
      <c r="J21" s="7">
        <v>0.60949022846433998</v>
      </c>
      <c r="K21" s="7">
        <v>0.60887289211391904</v>
      </c>
      <c r="L21" s="7">
        <v>0.608720793650112</v>
      </c>
      <c r="M21" s="7">
        <v>0.60855335930705301</v>
      </c>
      <c r="N21" s="7">
        <v>0.60836998915418405</v>
      </c>
      <c r="O21" s="7">
        <v>0.60816557607128396</v>
      </c>
      <c r="P21" s="7">
        <v>0.60953286449015798</v>
      </c>
      <c r="Q21" s="7">
        <v>0.60962555893148096</v>
      </c>
      <c r="R21" s="7">
        <v>0.60969486588754296</v>
      </c>
      <c r="S21" s="7">
        <v>0.60974446330515797</v>
      </c>
      <c r="T21" s="7">
        <v>0.60977578519390296</v>
      </c>
      <c r="U21" s="7">
        <v>0.609720473542401</v>
      </c>
      <c r="V21" s="7">
        <v>0.60886617486316896</v>
      </c>
      <c r="W21" s="7">
        <v>0.60763387626837495</v>
      </c>
      <c r="X21" s="7">
        <v>0.60650345933509597</v>
      </c>
      <c r="Y21" s="7">
        <v>0.60566684650495195</v>
      </c>
      <c r="Z21" s="7">
        <v>0.60514476207539702</v>
      </c>
      <c r="AA21" s="7">
        <v>0.60487952939218403</v>
      </c>
      <c r="AB21" s="7">
        <v>0.60477916570430001</v>
      </c>
      <c r="AC21" s="7">
        <v>0.60475416600831999</v>
      </c>
      <c r="AD21" s="2"/>
      <c r="AE21" s="4"/>
      <c r="AF21" s="2"/>
      <c r="AG21" s="2"/>
    </row>
    <row r="22" spans="1:36" ht="31" x14ac:dyDescent="0.35">
      <c r="A22" s="3">
        <v>18</v>
      </c>
      <c r="B22" s="7">
        <v>0.58858795552972398</v>
      </c>
      <c r="C22" s="7">
        <v>0.58516196734992998</v>
      </c>
      <c r="D22" s="7">
        <v>0.57773044468786605</v>
      </c>
      <c r="E22" s="7">
        <v>0.57045523231162598</v>
      </c>
      <c r="F22" s="7">
        <v>0.56462236355821405</v>
      </c>
      <c r="G22" s="7">
        <v>0.56015689546353298</v>
      </c>
      <c r="H22" s="7">
        <v>0.55718437297826195</v>
      </c>
      <c r="I22" s="7">
        <v>0.55633797440232302</v>
      </c>
      <c r="J22" s="7">
        <v>0.55707854149678104</v>
      </c>
      <c r="K22" s="7">
        <v>0.55757912690193301</v>
      </c>
      <c r="L22" s="7">
        <v>0.55767321939479497</v>
      </c>
      <c r="M22" s="7">
        <v>0.55776379139596999</v>
      </c>
      <c r="N22" s="7">
        <v>0.55785033241761195</v>
      </c>
      <c r="O22" s="7">
        <v>0.55793221744634403</v>
      </c>
      <c r="P22" s="7">
        <v>0.55785051985598799</v>
      </c>
      <c r="Q22" s="7">
        <v>0.55785389031711596</v>
      </c>
      <c r="R22" s="7">
        <v>0.55785073900473203</v>
      </c>
      <c r="S22" s="7">
        <v>0.55784124856511996</v>
      </c>
      <c r="T22" s="7">
        <v>0.557825073529992</v>
      </c>
      <c r="U22" s="7">
        <v>0.55764240194861603</v>
      </c>
      <c r="V22" s="7">
        <v>0.55681797849333203</v>
      </c>
      <c r="W22" s="7">
        <v>0.55579758045641903</v>
      </c>
      <c r="X22" s="7">
        <v>0.55568991366138198</v>
      </c>
      <c r="Y22" s="7">
        <v>0.55742640757935802</v>
      </c>
      <c r="Z22" s="7">
        <v>0.56034095654967897</v>
      </c>
      <c r="AA22" s="7">
        <v>0.56336687289188903</v>
      </c>
      <c r="AB22" s="7">
        <v>0.56561672883758596</v>
      </c>
      <c r="AC22" s="7">
        <v>0.56645113974702799</v>
      </c>
      <c r="AD22" s="2"/>
      <c r="AE22" s="4"/>
      <c r="AF22" s="2"/>
      <c r="AG22" s="2"/>
    </row>
    <row r="23" spans="1:36" ht="31" x14ac:dyDescent="0.35">
      <c r="A23" s="3">
        <v>19</v>
      </c>
      <c r="B23" s="7">
        <v>0.54186700720323899</v>
      </c>
      <c r="C23" s="7">
        <v>0.54227071497346402</v>
      </c>
      <c r="D23" s="7">
        <v>0.54338522009907797</v>
      </c>
      <c r="E23" s="7">
        <v>0.54498806959243395</v>
      </c>
      <c r="F23" s="7">
        <v>0.54676591216555004</v>
      </c>
      <c r="G23" s="7">
        <v>0.54841221182044197</v>
      </c>
      <c r="H23" s="7">
        <v>0.54949946609098399</v>
      </c>
      <c r="I23" s="7">
        <v>0.54928577297611303</v>
      </c>
      <c r="J23" s="7">
        <v>0.54812090218322196</v>
      </c>
      <c r="K23" s="7">
        <v>0.54755206370224296</v>
      </c>
      <c r="L23" s="7">
        <v>0.54744987513931798</v>
      </c>
      <c r="M23" s="7">
        <v>0.54735273688442099</v>
      </c>
      <c r="N23" s="7">
        <v>0.547260217627214</v>
      </c>
      <c r="O23" s="7">
        <v>0.54717276841650997</v>
      </c>
      <c r="P23" s="7">
        <v>0.54728060592033501</v>
      </c>
      <c r="Q23" s="7">
        <v>0.54722007514637006</v>
      </c>
      <c r="R23" s="7">
        <v>0.54716542064897</v>
      </c>
      <c r="S23" s="7">
        <v>0.54711739281749205</v>
      </c>
      <c r="T23" s="7">
        <v>0.54707617063375302</v>
      </c>
      <c r="U23" s="7">
        <v>0.54697216887191602</v>
      </c>
      <c r="V23" s="7">
        <v>0.54727901237318599</v>
      </c>
      <c r="W23" s="7">
        <v>0.54808053205532703</v>
      </c>
      <c r="X23" s="7">
        <v>0.54867127396327797</v>
      </c>
      <c r="Y23" s="7">
        <v>0.54843096329263696</v>
      </c>
      <c r="Z23" s="7">
        <v>0.54797864857895195</v>
      </c>
      <c r="AA23" s="7">
        <v>0.547840911115828</v>
      </c>
      <c r="AB23" s="7">
        <v>0.54796214501723595</v>
      </c>
      <c r="AC23" s="7">
        <v>0.54805290278924301</v>
      </c>
      <c r="AD23" s="2"/>
      <c r="AE23" s="4"/>
      <c r="AF23" s="2"/>
      <c r="AG23" s="2"/>
    </row>
    <row r="24" spans="1:36" ht="31" x14ac:dyDescent="0.35">
      <c r="A24" s="3">
        <v>20</v>
      </c>
      <c r="B24" s="7">
        <v>0.21239927682082599</v>
      </c>
      <c r="C24" s="7">
        <v>0.21039947968315001</v>
      </c>
      <c r="D24" s="7">
        <v>0.20597330939630701</v>
      </c>
      <c r="E24" s="7">
        <v>0.201609820470803</v>
      </c>
      <c r="F24" s="7">
        <v>0.19841602450054399</v>
      </c>
      <c r="G24" s="7">
        <v>0.19674503089353201</v>
      </c>
      <c r="H24" s="7">
        <v>0.19806701087648301</v>
      </c>
      <c r="I24" s="7">
        <v>0.206259762869581</v>
      </c>
      <c r="J24" s="7">
        <v>0.22063588682958099</v>
      </c>
      <c r="K24" s="7">
        <v>0.229906471265761</v>
      </c>
      <c r="L24" s="7">
        <v>0.231906130047495</v>
      </c>
      <c r="M24" s="7">
        <v>0.234051404137716</v>
      </c>
      <c r="N24" s="7">
        <v>0.23615716049664801</v>
      </c>
      <c r="O24" s="7">
        <v>0.23838493571897901</v>
      </c>
      <c r="P24" s="7">
        <v>0.24465891633890999</v>
      </c>
      <c r="Q24" s="7">
        <v>0.24235352540170799</v>
      </c>
      <c r="R24" s="7">
        <v>0.24012385093957</v>
      </c>
      <c r="S24" s="7">
        <v>0.23798028268718699</v>
      </c>
      <c r="T24" s="7">
        <v>0.23591150110281101</v>
      </c>
      <c r="U24" s="7">
        <v>0.22605994585237199</v>
      </c>
      <c r="V24" s="7">
        <v>0.210163798184755</v>
      </c>
      <c r="W24" s="7">
        <v>0.199641354401075</v>
      </c>
      <c r="X24" s="7">
        <v>0.19524995933820299</v>
      </c>
      <c r="Y24" s="7">
        <v>0.19403919833337299</v>
      </c>
      <c r="Z24" s="7">
        <v>0.193695366920559</v>
      </c>
      <c r="AA24" s="7">
        <v>0.19360601076505499</v>
      </c>
      <c r="AB24" s="7">
        <v>0.193597488678729</v>
      </c>
      <c r="AC24" s="7">
        <v>0.19359733772971199</v>
      </c>
      <c r="AD24" s="2"/>
      <c r="AE24" s="4"/>
      <c r="AF24" s="2"/>
      <c r="AG24" s="2"/>
    </row>
    <row r="25" spans="1:36" ht="31" x14ac:dyDescent="0.35">
      <c r="A25" s="3">
        <v>21</v>
      </c>
      <c r="B25" s="7">
        <v>0.169776190007212</v>
      </c>
      <c r="C25" s="7">
        <v>0.170296565785334</v>
      </c>
      <c r="D25" s="7">
        <v>0.171868169215422</v>
      </c>
      <c r="E25" s="7">
        <v>0.174473788199243</v>
      </c>
      <c r="F25" s="7">
        <v>0.17821856267077801</v>
      </c>
      <c r="G25" s="7">
        <v>0.18320960756361801</v>
      </c>
      <c r="H25" s="7">
        <v>0.18837026021714401</v>
      </c>
      <c r="I25" s="7">
        <v>0.190341767522477</v>
      </c>
      <c r="J25" s="7">
        <v>0.19043379663385601</v>
      </c>
      <c r="K25" s="7">
        <v>0.19026395498125601</v>
      </c>
      <c r="L25" s="7">
        <v>0.190211246716705</v>
      </c>
      <c r="M25" s="7">
        <v>0.19015780688377201</v>
      </c>
      <c r="N25" s="7">
        <v>0.190090749963546</v>
      </c>
      <c r="O25" s="7">
        <v>0.19001896985139199</v>
      </c>
      <c r="P25" s="7">
        <v>0.19039923785445101</v>
      </c>
      <c r="Q25" s="7">
        <v>0.19040211607931801</v>
      </c>
      <c r="R25" s="7">
        <v>0.190397885233512</v>
      </c>
      <c r="S25" s="7">
        <v>0.190388164815114</v>
      </c>
      <c r="T25" s="7">
        <v>0.19037353507674401</v>
      </c>
      <c r="U25" s="7">
        <v>0.19019808899155599</v>
      </c>
      <c r="V25" s="7">
        <v>0.18934324067288999</v>
      </c>
      <c r="W25" s="7">
        <v>0.186848028130741</v>
      </c>
      <c r="X25" s="7">
        <v>0.181323319281641</v>
      </c>
      <c r="Y25" s="7">
        <v>0.17512010529966801</v>
      </c>
      <c r="Z25" s="7">
        <v>0.170031945851181</v>
      </c>
      <c r="AA25" s="7">
        <v>0.16633231874252499</v>
      </c>
      <c r="AB25" s="7">
        <v>0.164063349370977</v>
      </c>
      <c r="AC25" s="7">
        <v>0.163288441968785</v>
      </c>
      <c r="AD25" s="2"/>
      <c r="AE25" s="4"/>
      <c r="AF25" s="2"/>
      <c r="AG25" s="2"/>
    </row>
    <row r="26" spans="1:36" ht="31" x14ac:dyDescent="0.35">
      <c r="A26" s="3">
        <v>22</v>
      </c>
      <c r="B26" s="7">
        <v>0.14722967051517999</v>
      </c>
      <c r="C26" s="7">
        <v>0.147238306965326</v>
      </c>
      <c r="D26" s="7">
        <v>0.14736710826204599</v>
      </c>
      <c r="E26" s="7">
        <v>0.14773289359178299</v>
      </c>
      <c r="F26" s="7">
        <v>0.14827635467157599</v>
      </c>
      <c r="G26" s="7">
        <v>0.148780168208312</v>
      </c>
      <c r="H26" s="7">
        <v>0.149072447243701</v>
      </c>
      <c r="I26" s="7">
        <v>0.14915479711003499</v>
      </c>
      <c r="J26" s="7">
        <v>0.14914832513194901</v>
      </c>
      <c r="K26" s="7">
        <v>0.14915323316538701</v>
      </c>
      <c r="L26" s="7">
        <v>0.149155880971439</v>
      </c>
      <c r="M26" s="7">
        <v>0.14915998841116099</v>
      </c>
      <c r="N26" s="7">
        <v>0.14916440352157101</v>
      </c>
      <c r="O26" s="7">
        <v>0.149169905952235</v>
      </c>
      <c r="P26" s="7">
        <v>0.14930871484121</v>
      </c>
      <c r="Q26" s="7">
        <v>0.14934907921155999</v>
      </c>
      <c r="R26" s="7">
        <v>0.149390211992802</v>
      </c>
      <c r="S26" s="7">
        <v>0.14943261473379901</v>
      </c>
      <c r="T26" s="7">
        <v>0.149476512718724</v>
      </c>
      <c r="U26" s="7">
        <v>0.149711140780664</v>
      </c>
      <c r="V26" s="7">
        <v>0.15026151907474999</v>
      </c>
      <c r="W26" s="7">
        <v>0.15087830856279799</v>
      </c>
      <c r="X26" s="7">
        <v>0.151490166058347</v>
      </c>
      <c r="Y26" s="7">
        <v>0.152032015758994</v>
      </c>
      <c r="Z26" s="7">
        <v>0.15246703571475101</v>
      </c>
      <c r="AA26" s="7">
        <v>0.15278586194517399</v>
      </c>
      <c r="AB26" s="7">
        <v>0.15298447715513</v>
      </c>
      <c r="AC26" s="7">
        <v>0.153048331422272</v>
      </c>
      <c r="AD26" s="2"/>
      <c r="AE26" s="4"/>
      <c r="AF26" s="2"/>
      <c r="AG26" s="2"/>
    </row>
    <row r="27" spans="1:36" ht="31" x14ac:dyDescent="0.35">
      <c r="A27" s="3">
        <v>23</v>
      </c>
      <c r="B27" s="7">
        <v>6.7225738940264096E-2</v>
      </c>
      <c r="C27" s="7">
        <v>6.7643768959327902E-2</v>
      </c>
      <c r="D27" s="7">
        <v>6.8525390161857602E-2</v>
      </c>
      <c r="E27" s="7">
        <v>6.9205289874339507E-2</v>
      </c>
      <c r="F27" s="7">
        <v>6.9388948773018197E-2</v>
      </c>
      <c r="G27" s="7">
        <v>6.9081477556514101E-2</v>
      </c>
      <c r="H27" s="7">
        <v>6.8389505827701993E-2</v>
      </c>
      <c r="I27" s="7">
        <v>6.7408875864239298E-2</v>
      </c>
      <c r="J27" s="7">
        <v>6.6169138965535904E-2</v>
      </c>
      <c r="K27" s="7">
        <v>6.54376698719943E-2</v>
      </c>
      <c r="L27" s="7">
        <v>6.5284996519010402E-2</v>
      </c>
      <c r="M27" s="7">
        <v>6.5117218184652798E-2</v>
      </c>
      <c r="N27" s="7">
        <v>6.4959852715178595E-2</v>
      </c>
      <c r="O27" s="7">
        <v>6.4790637170223195E-2</v>
      </c>
      <c r="P27" s="7">
        <v>6.3097420514604499E-2</v>
      </c>
      <c r="Q27" s="7">
        <v>6.3292273459624598E-2</v>
      </c>
      <c r="R27" s="7">
        <v>6.3480036439657703E-2</v>
      </c>
      <c r="S27" s="7">
        <v>6.3661971177958104E-2</v>
      </c>
      <c r="T27" s="7">
        <v>6.3838302934969005E-2</v>
      </c>
      <c r="U27" s="7">
        <v>6.4715097684171996E-2</v>
      </c>
      <c r="V27" s="7">
        <v>6.6239587910696798E-2</v>
      </c>
      <c r="W27" s="7">
        <v>6.7444055695947996E-2</v>
      </c>
      <c r="X27" s="7">
        <v>6.8293216052434103E-2</v>
      </c>
      <c r="Y27" s="7">
        <v>6.8784437650602701E-2</v>
      </c>
      <c r="Z27" s="7">
        <v>6.8959795796405501E-2</v>
      </c>
      <c r="AA27" s="7">
        <v>6.8914928292284794E-2</v>
      </c>
      <c r="AB27" s="7">
        <v>6.8790444240835802E-2</v>
      </c>
      <c r="AC27" s="7">
        <v>6.8727576686553604E-2</v>
      </c>
      <c r="AD27" s="2"/>
      <c r="AE27" s="4"/>
      <c r="AF27" s="2"/>
      <c r="AG27" s="2"/>
    </row>
    <row r="28" spans="1:36" ht="31" x14ac:dyDescent="0.35">
      <c r="A28" s="3">
        <v>24</v>
      </c>
      <c r="B28" s="7">
        <v>4.7666610114168402E-2</v>
      </c>
      <c r="C28" s="7">
        <v>4.6994164547731601E-2</v>
      </c>
      <c r="D28" s="7">
        <v>4.5399188639239703E-2</v>
      </c>
      <c r="E28" s="7">
        <v>4.3593741837692997E-2</v>
      </c>
      <c r="F28" s="7">
        <v>4.1991882681378802E-2</v>
      </c>
      <c r="G28" s="7">
        <v>4.0760587307930599E-2</v>
      </c>
      <c r="H28" s="7">
        <v>4.0102002570065499E-2</v>
      </c>
      <c r="I28" s="7">
        <v>4.0408829617465801E-2</v>
      </c>
      <c r="J28" s="7">
        <v>4.0739628833188803E-2</v>
      </c>
      <c r="K28" s="7">
        <v>4.0824434139685201E-2</v>
      </c>
      <c r="L28" s="7">
        <v>4.0833613068020101E-2</v>
      </c>
      <c r="M28" s="7">
        <v>4.0840075165806601E-2</v>
      </c>
      <c r="N28" s="7">
        <v>4.08439759869215E-2</v>
      </c>
      <c r="O28" s="7">
        <v>4.08451388685993E-2</v>
      </c>
      <c r="P28" s="7">
        <v>4.1257158384614002E-2</v>
      </c>
      <c r="Q28" s="7">
        <v>4.12458437856612E-2</v>
      </c>
      <c r="R28" s="7">
        <v>4.1234100648485997E-2</v>
      </c>
      <c r="S28" s="7">
        <v>4.1221983012399002E-2</v>
      </c>
      <c r="T28" s="7">
        <v>4.1209300563540899E-2</v>
      </c>
      <c r="U28" s="7">
        <v>4.1139441528399198E-2</v>
      </c>
      <c r="V28" s="7">
        <v>4.0997124240309102E-2</v>
      </c>
      <c r="W28" s="7">
        <v>4.09681558868457E-2</v>
      </c>
      <c r="X28" s="7">
        <v>4.1163200900982203E-2</v>
      </c>
      <c r="Y28" s="7">
        <v>4.1563969550772802E-2</v>
      </c>
      <c r="Z28" s="7">
        <v>4.2072261907269502E-2</v>
      </c>
      <c r="AA28" s="7">
        <v>4.2574214532164201E-2</v>
      </c>
      <c r="AB28" s="7">
        <v>4.2943212341938E-2</v>
      </c>
      <c r="AC28" s="7">
        <v>4.3068776653413299E-2</v>
      </c>
      <c r="AD28" s="2"/>
      <c r="AE28" s="4"/>
      <c r="AF28" s="2"/>
      <c r="AG28" s="2"/>
      <c r="AJ28" s="2"/>
    </row>
    <row r="29" spans="1:36" ht="31" x14ac:dyDescent="0.35">
      <c r="A29" s="3">
        <v>25</v>
      </c>
      <c r="B29" s="7">
        <v>3.8301834257652302E-2</v>
      </c>
      <c r="C29" s="7">
        <v>3.8301933200951002E-2</v>
      </c>
      <c r="D29" s="7">
        <v>3.8350775195440799E-2</v>
      </c>
      <c r="E29" s="7">
        <v>3.8519119369781002E-2</v>
      </c>
      <c r="F29" s="7">
        <v>3.8833478454116402E-2</v>
      </c>
      <c r="G29" s="7">
        <v>3.9264230803337803E-2</v>
      </c>
      <c r="H29" s="7">
        <v>3.9573621621519499E-2</v>
      </c>
      <c r="I29" s="7">
        <v>3.9222461146423103E-2</v>
      </c>
      <c r="J29" s="7">
        <v>3.8951717459902099E-2</v>
      </c>
      <c r="K29" s="7">
        <v>3.8879211196313199E-2</v>
      </c>
      <c r="L29" s="7">
        <v>3.8869037352276301E-2</v>
      </c>
      <c r="M29" s="7">
        <v>3.8860204178094701E-2</v>
      </c>
      <c r="N29" s="7">
        <v>3.8852744823104003E-2</v>
      </c>
      <c r="O29" s="7">
        <v>3.8846582771993501E-2</v>
      </c>
      <c r="P29" s="7">
        <v>3.8917811561644297E-2</v>
      </c>
      <c r="Q29" s="7">
        <v>3.8929045792182003E-2</v>
      </c>
      <c r="R29" s="7">
        <v>3.8941460404229099E-2</v>
      </c>
      <c r="S29" s="7">
        <v>3.8955074567468502E-2</v>
      </c>
      <c r="T29" s="7">
        <v>3.8969784002067902E-2</v>
      </c>
      <c r="U29" s="7">
        <v>3.90568211610548E-2</v>
      </c>
      <c r="V29" s="7">
        <v>3.9269529282204799E-2</v>
      </c>
      <c r="W29" s="7">
        <v>3.94658612800581E-2</v>
      </c>
      <c r="X29" s="7">
        <v>3.9591108180457697E-2</v>
      </c>
      <c r="Y29" s="7">
        <v>3.9682252729490101E-2</v>
      </c>
      <c r="Z29" s="7">
        <v>3.9800495308589201E-2</v>
      </c>
      <c r="AA29" s="7">
        <v>3.9953985333197099E-2</v>
      </c>
      <c r="AB29" s="7">
        <v>4.0094821916711001E-2</v>
      </c>
      <c r="AC29" s="7">
        <v>4.0152448536598398E-2</v>
      </c>
      <c r="AD29" s="2"/>
      <c r="AE29" s="4"/>
      <c r="AF29" s="2"/>
      <c r="AG29" s="2"/>
      <c r="AJ29" s="2"/>
    </row>
    <row r="30" spans="1:36" ht="31" x14ac:dyDescent="0.35">
      <c r="A30" s="3">
        <v>26</v>
      </c>
      <c r="B30" s="7">
        <v>3.5708380352038202E-2</v>
      </c>
      <c r="C30" s="7">
        <v>3.5702782501756201E-2</v>
      </c>
      <c r="D30" s="7">
        <v>3.5703873292554603E-2</v>
      </c>
      <c r="E30" s="7">
        <v>3.5736348091182299E-2</v>
      </c>
      <c r="F30" s="7">
        <v>3.5800193705200399E-2</v>
      </c>
      <c r="G30" s="7">
        <v>3.5873466004826299E-2</v>
      </c>
      <c r="H30" s="7">
        <v>3.5942899394321798E-2</v>
      </c>
      <c r="I30" s="7">
        <v>3.6040398509126E-2</v>
      </c>
      <c r="J30" s="7">
        <v>3.6275441033028301E-2</v>
      </c>
      <c r="K30" s="7">
        <v>3.6517833673515701E-2</v>
      </c>
      <c r="L30" s="7">
        <v>3.6582353313048599E-2</v>
      </c>
      <c r="M30" s="7">
        <v>3.6655708925585097E-2</v>
      </c>
      <c r="N30" s="7">
        <v>3.6734597206890103E-2</v>
      </c>
      <c r="O30" s="7">
        <v>3.6823645670654603E-2</v>
      </c>
      <c r="P30" s="7">
        <v>3.8080558619491403E-2</v>
      </c>
      <c r="Q30" s="7">
        <v>3.8025013654760201E-2</v>
      </c>
      <c r="R30" s="7">
        <v>3.7973376708373599E-2</v>
      </c>
      <c r="S30" s="7">
        <v>3.7925631610517901E-2</v>
      </c>
      <c r="T30" s="7">
        <v>3.78811093521585E-2</v>
      </c>
      <c r="U30" s="7">
        <v>3.7691729077244399E-2</v>
      </c>
      <c r="V30" s="7">
        <v>3.7432319146239797E-2</v>
      </c>
      <c r="W30" s="7">
        <v>3.72658154756213E-2</v>
      </c>
      <c r="X30" s="7">
        <v>3.7168426397019998E-2</v>
      </c>
      <c r="Y30" s="7">
        <v>3.7131912831497298E-2</v>
      </c>
      <c r="Z30" s="7">
        <v>3.7143753261946903E-2</v>
      </c>
      <c r="AA30" s="7">
        <v>3.7182104613335099E-2</v>
      </c>
      <c r="AB30" s="7">
        <v>3.7219627028333702E-2</v>
      </c>
      <c r="AC30" s="7">
        <v>3.7234426852401997E-2</v>
      </c>
      <c r="AD30" s="2"/>
      <c r="AE30" s="4"/>
      <c r="AF30" s="2"/>
      <c r="AG30" s="2"/>
      <c r="AJ30" s="2"/>
    </row>
    <row r="31" spans="1:36" ht="31" x14ac:dyDescent="0.35">
      <c r="A31" s="3">
        <v>27</v>
      </c>
      <c r="B31" s="7">
        <v>3.0475716232003101E-2</v>
      </c>
      <c r="C31" s="7">
        <v>3.0467183775864E-2</v>
      </c>
      <c r="D31" s="7">
        <v>3.0470992044634999E-2</v>
      </c>
      <c r="E31" s="7">
        <v>3.0502705111346399E-2</v>
      </c>
      <c r="F31" s="7">
        <v>3.0580262593363199E-2</v>
      </c>
      <c r="G31" s="7">
        <v>3.0716123306048299E-2</v>
      </c>
      <c r="H31" s="7">
        <v>3.0916081427317801E-2</v>
      </c>
      <c r="I31" s="7">
        <v>3.11844070015578E-2</v>
      </c>
      <c r="J31" s="7">
        <v>3.1533818941587001E-2</v>
      </c>
      <c r="K31" s="7">
        <v>3.1750427028924298E-2</v>
      </c>
      <c r="L31" s="7">
        <v>3.1797834914084798E-2</v>
      </c>
      <c r="M31" s="7">
        <v>3.1847346068840501E-2</v>
      </c>
      <c r="N31" s="7">
        <v>3.1897882920310101E-2</v>
      </c>
      <c r="O31" s="7">
        <v>3.1950521420470501E-2</v>
      </c>
      <c r="P31" s="7">
        <v>3.0521110149338001E-2</v>
      </c>
      <c r="Q31" s="7">
        <v>3.04833566608783E-2</v>
      </c>
      <c r="R31" s="7">
        <v>3.0447992459310999E-2</v>
      </c>
      <c r="S31" s="7">
        <v>3.0414825380428199E-2</v>
      </c>
      <c r="T31" s="7">
        <v>3.03833840841491E-2</v>
      </c>
      <c r="U31" s="7">
        <v>3.0239630052670701E-2</v>
      </c>
      <c r="V31" s="7">
        <v>2.9991906883804001E-2</v>
      </c>
      <c r="W31" s="7">
        <v>2.9765561189619798E-2</v>
      </c>
      <c r="X31" s="7">
        <v>2.9567447911737502E-2</v>
      </c>
      <c r="Y31" s="7">
        <v>2.9414005148765101E-2</v>
      </c>
      <c r="Z31" s="7">
        <v>2.9314360555827999E-2</v>
      </c>
      <c r="AA31" s="7">
        <v>2.92639600937411E-2</v>
      </c>
      <c r="AB31" s="7">
        <v>2.92468547934439E-2</v>
      </c>
      <c r="AC31" s="7">
        <v>2.9245974085269098E-2</v>
      </c>
      <c r="AD31" s="2"/>
      <c r="AE31" s="4"/>
      <c r="AF31" s="2"/>
      <c r="AG31" s="2"/>
      <c r="AJ31" s="2"/>
    </row>
    <row r="32" spans="1:36" ht="31" x14ac:dyDescent="0.35">
      <c r="A32" s="3">
        <v>28</v>
      </c>
      <c r="B32" s="7">
        <v>1.71987301004944E-2</v>
      </c>
      <c r="C32" s="7">
        <v>1.7194422707275E-2</v>
      </c>
      <c r="D32" s="7">
        <v>1.7216674986206999E-2</v>
      </c>
      <c r="E32" s="7">
        <v>1.7316360426517501E-2</v>
      </c>
      <c r="F32" s="7">
        <v>1.7545110267263901E-2</v>
      </c>
      <c r="G32" s="7">
        <v>1.79624283705173E-2</v>
      </c>
      <c r="H32" s="7">
        <v>1.8653599915130499E-2</v>
      </c>
      <c r="I32" s="7">
        <v>1.9722252204178298E-2</v>
      </c>
      <c r="J32" s="7">
        <v>2.1230375565254499E-2</v>
      </c>
      <c r="K32" s="7">
        <v>2.2141252976103799E-2</v>
      </c>
      <c r="L32" s="7">
        <v>2.2332215839499701E-2</v>
      </c>
      <c r="M32" s="7">
        <v>2.2530593806902099E-2</v>
      </c>
      <c r="N32" s="7">
        <v>2.2726160304032801E-2</v>
      </c>
      <c r="O32" s="7">
        <v>2.29272525200763E-2</v>
      </c>
      <c r="P32" s="7">
        <v>2.3183789006405001E-2</v>
      </c>
      <c r="Q32" s="7">
        <v>2.2935329401221002E-2</v>
      </c>
      <c r="R32" s="7">
        <v>2.26906937395835E-2</v>
      </c>
      <c r="S32" s="7">
        <v>2.2451750349041899E-2</v>
      </c>
      <c r="T32" s="7">
        <v>2.2217759612530901E-2</v>
      </c>
      <c r="U32" s="7">
        <v>2.1100433468065099E-2</v>
      </c>
      <c r="V32" s="7">
        <v>1.9282220767303501E-2</v>
      </c>
      <c r="W32" s="7">
        <v>1.8088053116178698E-2</v>
      </c>
      <c r="X32" s="7">
        <v>1.7441310314192601E-2</v>
      </c>
      <c r="Y32" s="7">
        <v>1.7143482234231601E-2</v>
      </c>
      <c r="Z32" s="7">
        <v>1.70318144427405E-2</v>
      </c>
      <c r="AA32" s="7">
        <v>1.7012502552131201E-2</v>
      </c>
      <c r="AB32" s="7">
        <v>1.7028352500695499E-2</v>
      </c>
      <c r="AC32" s="7">
        <v>1.7041587143378101E-2</v>
      </c>
      <c r="AD32" s="2"/>
      <c r="AE32" s="4"/>
      <c r="AF32" s="2"/>
      <c r="AG32" s="2"/>
      <c r="AJ32" s="2"/>
    </row>
    <row r="33" spans="1:36" ht="31" x14ac:dyDescent="0.35">
      <c r="A33" s="3">
        <v>29</v>
      </c>
      <c r="B33" s="7">
        <v>1.05608731300912E-2</v>
      </c>
      <c r="C33" s="7">
        <v>1.06329674961213E-2</v>
      </c>
      <c r="D33" s="7">
        <v>1.0743134574866401E-2</v>
      </c>
      <c r="E33" s="7">
        <v>1.09992496579047E-2</v>
      </c>
      <c r="F33" s="7">
        <v>1.14394537225849E-2</v>
      </c>
      <c r="G33" s="7">
        <v>1.2029378392079199E-2</v>
      </c>
      <c r="H33" s="7">
        <v>1.2683521978935E-2</v>
      </c>
      <c r="I33" s="7">
        <v>1.32785407388841E-2</v>
      </c>
      <c r="J33" s="7">
        <v>1.3683207402624201E-2</v>
      </c>
      <c r="K33" s="7">
        <v>1.3776685367893501E-2</v>
      </c>
      <c r="L33" s="7">
        <v>1.3783528877868099E-2</v>
      </c>
      <c r="M33" s="7">
        <v>1.37879812685176E-2</v>
      </c>
      <c r="N33" s="7">
        <v>1.37859779974776E-2</v>
      </c>
      <c r="O33" s="7">
        <v>1.3780333337686201E-2</v>
      </c>
      <c r="P33" s="7">
        <v>1.4237212123659601E-2</v>
      </c>
      <c r="Q33" s="7">
        <v>1.42625637390906E-2</v>
      </c>
      <c r="R33" s="7">
        <v>1.4282951790540999E-2</v>
      </c>
      <c r="S33" s="7">
        <v>1.42990741999753E-2</v>
      </c>
      <c r="T33" s="7">
        <v>1.4311232094836699E-2</v>
      </c>
      <c r="U33" s="7">
        <v>1.4305826581279499E-2</v>
      </c>
      <c r="V33" s="7">
        <v>1.4013199744121701E-2</v>
      </c>
      <c r="W33" s="7">
        <v>1.33723585859085E-2</v>
      </c>
      <c r="X33" s="7">
        <v>1.2518288231677201E-2</v>
      </c>
      <c r="Y33" s="7">
        <v>1.16679965792941E-2</v>
      </c>
      <c r="Z33" s="7">
        <v>1.09731718370476E-2</v>
      </c>
      <c r="AA33" s="7">
        <v>1.04900091337613E-2</v>
      </c>
      <c r="AB33" s="7">
        <v>1.02032418900539E-2</v>
      </c>
      <c r="AC33" s="7">
        <v>1.0060144604652699E-2</v>
      </c>
      <c r="AD33" s="2"/>
      <c r="AE33" s="4"/>
      <c r="AF33" s="2"/>
      <c r="AG33" s="2"/>
      <c r="AJ33" s="2"/>
    </row>
    <row r="34" spans="1:36" ht="31" x14ac:dyDescent="0.35">
      <c r="A34" s="3">
        <v>30</v>
      </c>
      <c r="B34" s="7">
        <v>8.6970540533361004E-3</v>
      </c>
      <c r="C34" s="7">
        <v>8.5701444682255001E-3</v>
      </c>
      <c r="D34" s="7">
        <v>8.5075554863207996E-3</v>
      </c>
      <c r="E34" s="7">
        <v>8.4836740752531007E-3</v>
      </c>
      <c r="F34" s="7">
        <v>8.4834753966017001E-3</v>
      </c>
      <c r="G34" s="7">
        <v>8.4969393605051E-3</v>
      </c>
      <c r="H34" s="7">
        <v>8.5164097482612992E-3</v>
      </c>
      <c r="I34" s="7">
        <v>8.5363787945587997E-3</v>
      </c>
      <c r="J34" s="7">
        <v>8.5492881578195998E-3</v>
      </c>
      <c r="K34" s="7">
        <v>8.5493629618388998E-3</v>
      </c>
      <c r="L34" s="7">
        <v>8.5483888391100996E-3</v>
      </c>
      <c r="M34" s="7">
        <v>8.5473784289176007E-3</v>
      </c>
      <c r="N34" s="7">
        <v>8.5456255951902992E-3</v>
      </c>
      <c r="O34" s="7">
        <v>8.5436314952316E-3</v>
      </c>
      <c r="P34" s="7">
        <v>8.7148070601527992E-3</v>
      </c>
      <c r="Q34" s="7">
        <v>8.7178218187197992E-3</v>
      </c>
      <c r="R34" s="7">
        <v>8.7204808586285997E-3</v>
      </c>
      <c r="S34" s="7">
        <v>8.7228804149257003E-3</v>
      </c>
      <c r="T34" s="7">
        <v>8.7250310249297001E-3</v>
      </c>
      <c r="U34" s="7">
        <v>8.7325247152608004E-3</v>
      </c>
      <c r="V34" s="7">
        <v>8.7352125988916004E-3</v>
      </c>
      <c r="W34" s="7">
        <v>8.7245397010688001E-3</v>
      </c>
      <c r="X34" s="7">
        <v>8.6998574947295994E-3</v>
      </c>
      <c r="Y34" s="7">
        <v>8.6556211102632001E-3</v>
      </c>
      <c r="Z34" s="7">
        <v>8.5829156004173998E-3</v>
      </c>
      <c r="AA34" s="7">
        <v>8.4804070086196004E-3</v>
      </c>
      <c r="AB34" s="7">
        <v>8.3749245123894995E-3</v>
      </c>
      <c r="AC34" s="7">
        <v>8.3182335584005007E-3</v>
      </c>
      <c r="AD34" s="2"/>
      <c r="AE34" s="4"/>
      <c r="AF34" s="2"/>
      <c r="AG34" s="2"/>
      <c r="AJ34" s="2"/>
    </row>
    <row r="35" spans="1:36" ht="31" x14ac:dyDescent="0.35">
      <c r="A35" s="3">
        <v>31</v>
      </c>
      <c r="B35" s="7">
        <v>5.0620873952633002E-3</v>
      </c>
      <c r="C35" s="7">
        <v>5.0728428125125001E-3</v>
      </c>
      <c r="D35" s="7">
        <v>5.0641304573195E-3</v>
      </c>
      <c r="E35" s="7">
        <v>5.0324719212904998E-3</v>
      </c>
      <c r="F35" s="7">
        <v>4.9824846282467998E-3</v>
      </c>
      <c r="G35" s="7">
        <v>4.9259089875455997E-3</v>
      </c>
      <c r="H35" s="7">
        <v>4.8762278941709E-3</v>
      </c>
      <c r="I35" s="7">
        <v>4.8430046478619001E-3</v>
      </c>
      <c r="J35" s="7">
        <v>4.8290529307322E-3</v>
      </c>
      <c r="K35" s="7">
        <v>4.8287443278760998E-3</v>
      </c>
      <c r="L35" s="7">
        <v>4.8291321151443002E-3</v>
      </c>
      <c r="M35" s="7">
        <v>4.8296465046389001E-3</v>
      </c>
      <c r="N35" s="7">
        <v>4.8302971837296E-3</v>
      </c>
      <c r="O35" s="7">
        <v>4.8310528770218004E-3</v>
      </c>
      <c r="P35" s="7">
        <v>4.8268225888932004E-3</v>
      </c>
      <c r="Q35" s="7">
        <v>4.8245201577168002E-3</v>
      </c>
      <c r="R35" s="7">
        <v>4.8222398767519001E-3</v>
      </c>
      <c r="S35" s="7">
        <v>4.8200648738473996E-3</v>
      </c>
      <c r="T35" s="7">
        <v>4.8179899294039001E-3</v>
      </c>
      <c r="U35" s="7">
        <v>4.8093354574860999E-3</v>
      </c>
      <c r="V35" s="7">
        <v>4.8022947893800001E-3</v>
      </c>
      <c r="W35" s="7">
        <v>4.811227348282E-3</v>
      </c>
      <c r="X35" s="7">
        <v>4.8377310599039998E-3</v>
      </c>
      <c r="Y35" s="7">
        <v>4.8816342089239998E-3</v>
      </c>
      <c r="Z35" s="7">
        <v>4.9404374574518002E-3</v>
      </c>
      <c r="AA35" s="7">
        <v>5.0078745621188999E-3</v>
      </c>
      <c r="AB35" s="7">
        <v>5.0724496817825997E-3</v>
      </c>
      <c r="AC35" s="7">
        <v>5.1194931815222999E-3</v>
      </c>
      <c r="AD35" s="2"/>
      <c r="AE35" s="4"/>
      <c r="AF35" s="2"/>
      <c r="AG35" s="2"/>
      <c r="AJ35" s="2"/>
    </row>
    <row r="36" spans="1:36" ht="31" x14ac:dyDescent="0.35">
      <c r="A36" s="3">
        <v>32</v>
      </c>
      <c r="B36" s="7">
        <v>4.1524732628355999E-3</v>
      </c>
      <c r="C36" s="7">
        <v>4.1649243282420997E-3</v>
      </c>
      <c r="D36" s="7">
        <v>4.1599269610755E-3</v>
      </c>
      <c r="E36" s="7">
        <v>4.1449342889005999E-3</v>
      </c>
      <c r="F36" s="7">
        <v>4.1256270713880003E-3</v>
      </c>
      <c r="G36" s="7">
        <v>4.1012496740079002E-3</v>
      </c>
      <c r="H36" s="7">
        <v>4.0679745772085997E-3</v>
      </c>
      <c r="I36" s="7">
        <v>4.0250535813568002E-3</v>
      </c>
      <c r="J36" s="7">
        <v>3.9769201629317004E-3</v>
      </c>
      <c r="K36" s="7">
        <v>3.9532345006156001E-3</v>
      </c>
      <c r="L36" s="7">
        <v>3.9486681270836004E-3</v>
      </c>
      <c r="M36" s="7">
        <v>3.9440726573893997E-3</v>
      </c>
      <c r="N36" s="7">
        <v>3.9396858962864002E-3</v>
      </c>
      <c r="O36" s="7">
        <v>3.9353066001360003E-3</v>
      </c>
      <c r="P36" s="7">
        <v>3.7817318375136999E-3</v>
      </c>
      <c r="Q36" s="7">
        <v>3.7815809618020999E-3</v>
      </c>
      <c r="R36" s="7">
        <v>3.7815435187520002E-3</v>
      </c>
      <c r="S36" s="7">
        <v>3.7816689499054999E-3</v>
      </c>
      <c r="T36" s="7">
        <v>3.7819263067141E-3</v>
      </c>
      <c r="U36" s="7">
        <v>3.7842736338702999E-3</v>
      </c>
      <c r="V36" s="7">
        <v>3.7956333125206002E-3</v>
      </c>
      <c r="W36" s="7">
        <v>3.8136121585392001E-3</v>
      </c>
      <c r="X36" s="7">
        <v>3.8357812806370998E-3</v>
      </c>
      <c r="Y36" s="7">
        <v>3.8596635757612002E-3</v>
      </c>
      <c r="Z36" s="7">
        <v>3.8829535819736001E-3</v>
      </c>
      <c r="AA36" s="7">
        <v>3.9035158439196002E-3</v>
      </c>
      <c r="AB36" s="7">
        <v>3.9193600947537996E-3</v>
      </c>
      <c r="AC36" s="7">
        <v>3.9293065839653002E-3</v>
      </c>
      <c r="AD36" s="2"/>
      <c r="AE36" s="4"/>
      <c r="AF36" s="2"/>
      <c r="AG36" s="2"/>
      <c r="AJ36" s="2"/>
    </row>
    <row r="37" spans="1:36" ht="31" x14ac:dyDescent="0.35">
      <c r="A37" s="3">
        <v>33</v>
      </c>
      <c r="B37" s="7">
        <v>2.2274589332846998E-3</v>
      </c>
      <c r="C37" s="7">
        <v>2.1991544533975001E-3</v>
      </c>
      <c r="D37" s="7">
        <v>2.1668452548538001E-3</v>
      </c>
      <c r="E37" s="7">
        <v>2.1411244524375999E-3</v>
      </c>
      <c r="F37" s="7">
        <v>2.1303788234912999E-3</v>
      </c>
      <c r="G37" s="7">
        <v>2.1377713943448E-3</v>
      </c>
      <c r="H37" s="7">
        <v>2.1588891418821E-3</v>
      </c>
      <c r="I37" s="7">
        <v>2.1882433832750999E-3</v>
      </c>
      <c r="J37" s="7">
        <v>2.2239051825379999E-3</v>
      </c>
      <c r="K37" s="7">
        <v>2.2436785476121E-3</v>
      </c>
      <c r="L37" s="7">
        <v>2.2477285994358998E-3</v>
      </c>
      <c r="M37" s="7">
        <v>2.2518628342439E-3</v>
      </c>
      <c r="N37" s="7">
        <v>2.2559774986523999E-3</v>
      </c>
      <c r="O37" s="7">
        <v>2.2601570444057001E-3</v>
      </c>
      <c r="P37" s="7">
        <v>2.290348109857E-3</v>
      </c>
      <c r="Q37" s="7">
        <v>2.2897462152007002E-3</v>
      </c>
      <c r="R37" s="7">
        <v>2.2890453710767002E-3</v>
      </c>
      <c r="S37" s="7">
        <v>2.2882935897263999E-3</v>
      </c>
      <c r="T37" s="7">
        <v>2.2874679913547002E-3</v>
      </c>
      <c r="U37" s="7">
        <v>2.2824142617617E-3</v>
      </c>
      <c r="V37" s="7">
        <v>2.2674804730836999E-3</v>
      </c>
      <c r="W37" s="7">
        <v>2.2466399819381002E-3</v>
      </c>
      <c r="X37" s="7">
        <v>2.2206844405353002E-3</v>
      </c>
      <c r="Y37" s="7">
        <v>2.1910309711157998E-3</v>
      </c>
      <c r="Z37" s="7">
        <v>2.160265209628E-3</v>
      </c>
      <c r="AA37" s="7">
        <v>2.1336569083346998E-3</v>
      </c>
      <c r="AB37" s="7">
        <v>2.1210771415862001E-3</v>
      </c>
      <c r="AC37" s="7">
        <v>2.1250554183203001E-3</v>
      </c>
      <c r="AD37" s="2"/>
      <c r="AE37" s="4"/>
      <c r="AF37" s="2"/>
      <c r="AG37" s="2"/>
      <c r="AJ37" s="2"/>
    </row>
    <row r="38" spans="1:36" ht="31" x14ac:dyDescent="0.35">
      <c r="A38" s="3">
        <v>34</v>
      </c>
      <c r="B38" s="7">
        <v>1.9958222628493E-3</v>
      </c>
      <c r="C38" s="7">
        <v>2.0074210567329999E-3</v>
      </c>
      <c r="D38" s="7">
        <v>2.0189917482705999E-3</v>
      </c>
      <c r="E38" s="7">
        <v>2.0320064612639999E-3</v>
      </c>
      <c r="F38" s="7">
        <v>2.0462064402795E-3</v>
      </c>
      <c r="G38" s="7">
        <v>2.0588474188494E-3</v>
      </c>
      <c r="H38" s="7">
        <v>2.0699311594641E-3</v>
      </c>
      <c r="I38" s="7">
        <v>2.0789094959998999E-3</v>
      </c>
      <c r="J38" s="7">
        <v>2.0818653206555E-3</v>
      </c>
      <c r="K38" s="7">
        <v>2.0800073366756999E-3</v>
      </c>
      <c r="L38" s="7">
        <v>2.0793376676416999E-3</v>
      </c>
      <c r="M38" s="7">
        <v>2.0785801922471999E-3</v>
      </c>
      <c r="N38" s="7">
        <v>2.0777118948390001E-3</v>
      </c>
      <c r="O38" s="7">
        <v>2.0767469779334E-3</v>
      </c>
      <c r="P38" s="7">
        <v>2.0785197499293001E-3</v>
      </c>
      <c r="Q38" s="7">
        <v>2.0781318856229998E-3</v>
      </c>
      <c r="R38" s="7">
        <v>2.0776628716187E-3</v>
      </c>
      <c r="S38" s="7">
        <v>2.0771338987985999E-3</v>
      </c>
      <c r="T38" s="7">
        <v>2.0765520218215998E-3</v>
      </c>
      <c r="U38" s="7">
        <v>2.0730497624470001E-3</v>
      </c>
      <c r="V38" s="7">
        <v>2.0655488907559E-3</v>
      </c>
      <c r="W38" s="7">
        <v>2.0606912296359001E-3</v>
      </c>
      <c r="X38" s="7">
        <v>2.0598085584801998E-3</v>
      </c>
      <c r="Y38" s="7">
        <v>2.0626567191015998E-3</v>
      </c>
      <c r="Z38" s="7">
        <v>2.0675739919818999E-3</v>
      </c>
      <c r="AA38" s="7">
        <v>2.0709166267672001E-3</v>
      </c>
      <c r="AB38" s="7">
        <v>2.0657159476954999E-3</v>
      </c>
      <c r="AC38" s="7">
        <v>2.0525255163344998E-3</v>
      </c>
      <c r="AD38" s="2"/>
      <c r="AE38" s="4"/>
      <c r="AF38" s="2"/>
      <c r="AG38" s="2"/>
      <c r="AJ38" s="2"/>
    </row>
    <row r="39" spans="1:36" ht="31" x14ac:dyDescent="0.35">
      <c r="A39" s="3">
        <v>35</v>
      </c>
      <c r="B39" s="7">
        <v>9.3205114989829997E-4</v>
      </c>
      <c r="C39" s="7">
        <v>9.5722010416569999E-4</v>
      </c>
      <c r="D39" s="7">
        <v>9.8403858078530007E-4</v>
      </c>
      <c r="E39" s="7">
        <v>1.0113819035985001E-3</v>
      </c>
      <c r="F39" s="7">
        <v>1.0394403417869999E-3</v>
      </c>
      <c r="G39" s="7">
        <v>1.0676537872756999E-3</v>
      </c>
      <c r="H39" s="7">
        <v>1.0942761002122E-3</v>
      </c>
      <c r="I39" s="7">
        <v>1.1167523239027999E-3</v>
      </c>
      <c r="J39" s="7">
        <v>1.1321278070947E-3</v>
      </c>
      <c r="K39" s="7">
        <v>1.1361742618258999E-3</v>
      </c>
      <c r="L39" s="7">
        <v>1.1366331475523E-3</v>
      </c>
      <c r="M39" s="7">
        <v>1.1369340380875E-3</v>
      </c>
      <c r="N39" s="7">
        <v>1.1371395273918001E-3</v>
      </c>
      <c r="O39" s="7">
        <v>1.137178638793E-3</v>
      </c>
      <c r="P39" s="7">
        <v>1.0756651154913001E-3</v>
      </c>
      <c r="Q39" s="7">
        <v>1.0736484581207E-3</v>
      </c>
      <c r="R39" s="7">
        <v>1.0715410381438E-3</v>
      </c>
      <c r="S39" s="7">
        <v>1.069382750241E-3</v>
      </c>
      <c r="T39" s="7">
        <v>1.0671634494397E-3</v>
      </c>
      <c r="U39" s="7">
        <v>1.0548187355164001E-3</v>
      </c>
      <c r="V39" s="7">
        <v>1.0268259302556001E-3</v>
      </c>
      <c r="W39" s="7">
        <v>9.9718110066259998E-4</v>
      </c>
      <c r="X39" s="7">
        <v>9.6912828297870002E-4</v>
      </c>
      <c r="Y39" s="7">
        <v>9.4564888557199995E-4</v>
      </c>
      <c r="Z39" s="7">
        <v>9.2935750074379995E-4</v>
      </c>
      <c r="AA39" s="7">
        <v>9.2205966646540004E-4</v>
      </c>
      <c r="AB39" s="7">
        <v>9.2440854707609996E-4</v>
      </c>
      <c r="AC39" s="7">
        <v>9.3599439560609996E-4</v>
      </c>
      <c r="AD39" s="2"/>
      <c r="AE39" s="4"/>
      <c r="AF39" s="2"/>
      <c r="AG39" s="2"/>
      <c r="AJ39" s="2"/>
    </row>
    <row r="40" spans="1:36" ht="31" x14ac:dyDescent="0.35">
      <c r="A40" s="3">
        <v>36</v>
      </c>
      <c r="B40" s="7">
        <v>3.5089462944510002E-4</v>
      </c>
      <c r="C40" s="7">
        <v>3.4874176024850002E-4</v>
      </c>
      <c r="D40" s="7">
        <v>3.4683792350749998E-4</v>
      </c>
      <c r="E40" s="7">
        <v>3.4524783996180001E-4</v>
      </c>
      <c r="F40" s="7">
        <v>3.4316861813899998E-4</v>
      </c>
      <c r="G40" s="7">
        <v>3.4010342294840001E-4</v>
      </c>
      <c r="H40" s="7">
        <v>3.3640403921699998E-4</v>
      </c>
      <c r="I40" s="7">
        <v>3.328662500937E-4</v>
      </c>
      <c r="J40" s="7">
        <v>3.3021187415939999E-4</v>
      </c>
      <c r="K40" s="7">
        <v>3.2938547036940002E-4</v>
      </c>
      <c r="L40" s="7">
        <v>3.2926250950449998E-4</v>
      </c>
      <c r="M40" s="7">
        <v>3.2915940585340002E-4</v>
      </c>
      <c r="N40" s="7">
        <v>3.2906578121679998E-4</v>
      </c>
      <c r="O40" s="7">
        <v>3.2899046878979998E-4</v>
      </c>
      <c r="P40" s="7">
        <v>3.3229470683529999E-4</v>
      </c>
      <c r="Q40" s="7">
        <v>3.327827606069E-4</v>
      </c>
      <c r="R40" s="7">
        <v>3.3328066899410001E-4</v>
      </c>
      <c r="S40" s="7">
        <v>3.337948537801E-4</v>
      </c>
      <c r="T40" s="7">
        <v>3.34321747645E-4</v>
      </c>
      <c r="U40" s="7">
        <v>3.3715845076319999E-4</v>
      </c>
      <c r="V40" s="7">
        <v>3.435523661053E-4</v>
      </c>
      <c r="W40" s="7">
        <v>3.5021242618900003E-4</v>
      </c>
      <c r="X40" s="7">
        <v>3.5614438351810001E-4</v>
      </c>
      <c r="Y40" s="7">
        <v>3.6041692840520001E-4</v>
      </c>
      <c r="Z40" s="7">
        <v>3.6252788707919999E-4</v>
      </c>
      <c r="AA40" s="7">
        <v>3.62600114093E-4</v>
      </c>
      <c r="AB40" s="7">
        <v>3.6119733424560001E-4</v>
      </c>
      <c r="AC40" s="7">
        <v>3.5884926769780002E-4</v>
      </c>
      <c r="AD40" s="2"/>
      <c r="AE40" s="4"/>
      <c r="AF40" s="2"/>
      <c r="AG40" s="2"/>
      <c r="AJ40" s="2"/>
    </row>
    <row r="41" spans="1:36" ht="31" x14ac:dyDescent="0.35">
      <c r="A41" s="3">
        <v>37</v>
      </c>
      <c r="B41" s="7">
        <v>2.4112647033149999E-4</v>
      </c>
      <c r="C41" s="7">
        <v>2.391183460487E-4</v>
      </c>
      <c r="D41" s="7">
        <v>2.3873148315919999E-4</v>
      </c>
      <c r="E41" s="7">
        <v>2.3974658340610001E-4</v>
      </c>
      <c r="F41" s="7">
        <v>2.4128250705149999E-4</v>
      </c>
      <c r="G41" s="7">
        <v>2.4260761851120001E-4</v>
      </c>
      <c r="H41" s="7">
        <v>2.435217161164E-4</v>
      </c>
      <c r="I41" s="7">
        <v>2.4424538991290001E-4</v>
      </c>
      <c r="J41" s="7">
        <v>2.4503102526480001E-4</v>
      </c>
      <c r="K41" s="7">
        <v>2.4547017941759999E-4</v>
      </c>
      <c r="L41" s="7">
        <v>2.4556154932000001E-4</v>
      </c>
      <c r="M41" s="7">
        <v>2.456509984309E-4</v>
      </c>
      <c r="N41" s="7">
        <v>2.457425491487E-4</v>
      </c>
      <c r="O41" s="7">
        <v>2.458330003511E-4</v>
      </c>
      <c r="P41" s="7">
        <v>2.4463018786390002E-4</v>
      </c>
      <c r="Q41" s="7">
        <v>2.4447913377549998E-4</v>
      </c>
      <c r="R41" s="7">
        <v>2.4432667575109999E-4</v>
      </c>
      <c r="S41" s="7">
        <v>2.4417530530080001E-4</v>
      </c>
      <c r="T41" s="7">
        <v>2.4402284686469999E-4</v>
      </c>
      <c r="U41" s="7">
        <v>2.432828303722E-4</v>
      </c>
      <c r="V41" s="7">
        <v>2.419030230646E-4</v>
      </c>
      <c r="W41" s="7">
        <v>2.407232289296E-4</v>
      </c>
      <c r="X41" s="7">
        <v>2.3988078816479999E-4</v>
      </c>
      <c r="Y41" s="7">
        <v>2.3956227054739999E-4</v>
      </c>
      <c r="Z41" s="7">
        <v>2.3985361281879999E-4</v>
      </c>
      <c r="AA41" s="7">
        <v>2.4061390746009999E-4</v>
      </c>
      <c r="AB41" s="7">
        <v>2.4154084613870001E-4</v>
      </c>
      <c r="AC41" s="7">
        <v>2.423105679476E-4</v>
      </c>
      <c r="AD41" s="2"/>
      <c r="AE41" s="4"/>
      <c r="AF41" s="2"/>
      <c r="AG41" s="2"/>
      <c r="AJ41" s="2"/>
    </row>
    <row r="42" spans="1:36" ht="31" x14ac:dyDescent="0.35">
      <c r="A42" s="3">
        <v>38</v>
      </c>
      <c r="B42" s="7">
        <v>1.6648900473360001E-4</v>
      </c>
      <c r="C42" s="7">
        <v>1.6808741670830001E-4</v>
      </c>
      <c r="D42" s="7">
        <v>1.7130660374620001E-4</v>
      </c>
      <c r="E42" s="7">
        <v>1.749175768698E-4</v>
      </c>
      <c r="F42" s="7">
        <v>1.7816527926030001E-4</v>
      </c>
      <c r="G42" s="7">
        <v>1.8089492617189999E-4</v>
      </c>
      <c r="H42" s="7">
        <v>1.8335611896009999E-4</v>
      </c>
      <c r="I42" s="7">
        <v>1.858196130953E-4</v>
      </c>
      <c r="J42" s="7">
        <v>1.8794332967020001E-4</v>
      </c>
      <c r="K42" s="7">
        <v>1.8860046156300001E-4</v>
      </c>
      <c r="L42" s="7">
        <v>1.8868444674760001E-4</v>
      </c>
      <c r="M42" s="7">
        <v>1.887530034895E-4</v>
      </c>
      <c r="N42" s="7">
        <v>1.8880208498549999E-4</v>
      </c>
      <c r="O42" s="7">
        <v>1.8883401325740001E-4</v>
      </c>
      <c r="P42" s="7">
        <v>1.9016963852229999E-4</v>
      </c>
      <c r="Q42" s="7">
        <v>1.9036205501659999E-4</v>
      </c>
      <c r="R42" s="7">
        <v>1.9053391681859999E-4</v>
      </c>
      <c r="S42" s="7">
        <v>1.9068803135689999E-4</v>
      </c>
      <c r="T42" s="7">
        <v>1.9082373150339999E-4</v>
      </c>
      <c r="U42" s="7">
        <v>1.9121918507759999E-4</v>
      </c>
      <c r="V42" s="7">
        <v>1.905968375109E-4</v>
      </c>
      <c r="W42" s="7">
        <v>1.8808632795919999E-4</v>
      </c>
      <c r="X42" s="7">
        <v>1.8365480313280001E-4</v>
      </c>
      <c r="Y42" s="7">
        <v>1.775829769429E-4</v>
      </c>
      <c r="Z42" s="7">
        <v>1.714091254631E-4</v>
      </c>
      <c r="AA42" s="7">
        <v>1.680461183647E-4</v>
      </c>
      <c r="AB42" s="7">
        <v>1.674361775074E-4</v>
      </c>
      <c r="AC42" s="7">
        <v>1.67378723686E-4</v>
      </c>
      <c r="AD42" s="2"/>
      <c r="AE42" s="4"/>
      <c r="AF42" s="2"/>
      <c r="AG42" s="2"/>
      <c r="AJ42" s="2"/>
    </row>
    <row r="43" spans="1:36" ht="31" x14ac:dyDescent="0.35">
      <c r="A43" s="3">
        <v>39</v>
      </c>
      <c r="B43" s="7">
        <v>1.2315929143960001E-4</v>
      </c>
      <c r="C43" s="7">
        <v>1.2241292217179999E-4</v>
      </c>
      <c r="D43" s="7">
        <v>1.2657070750149999E-4</v>
      </c>
      <c r="E43" s="7">
        <v>1.345021738811E-4</v>
      </c>
      <c r="F43" s="7">
        <v>1.4400646684160001E-4</v>
      </c>
      <c r="G43" s="7">
        <v>1.5320707469029999E-4</v>
      </c>
      <c r="H43" s="7">
        <v>1.6071663698200001E-4</v>
      </c>
      <c r="I43" s="7">
        <v>1.6556567807590001E-4</v>
      </c>
      <c r="J43" s="7">
        <v>1.6762065149829999E-4</v>
      </c>
      <c r="K43" s="7">
        <v>1.6777757987650001E-4</v>
      </c>
      <c r="L43" s="7">
        <v>1.677516266636E-4</v>
      </c>
      <c r="M43" s="7">
        <v>1.6770538006639999E-4</v>
      </c>
      <c r="N43" s="7">
        <v>1.676455009979E-4</v>
      </c>
      <c r="O43" s="7">
        <v>1.675671774189E-4</v>
      </c>
      <c r="P43" s="7">
        <v>1.6208348534080001E-4</v>
      </c>
      <c r="Q43" s="7">
        <v>1.6193720891560001E-4</v>
      </c>
      <c r="R43" s="7">
        <v>1.6178231217670001E-4</v>
      </c>
      <c r="S43" s="7">
        <v>1.616215082873E-4</v>
      </c>
      <c r="T43" s="7">
        <v>1.6145435904919999E-4</v>
      </c>
      <c r="U43" s="7">
        <v>1.6051777845569999E-4</v>
      </c>
      <c r="V43" s="7">
        <v>1.5848863539759999E-4</v>
      </c>
      <c r="W43" s="7">
        <v>1.5663855871259999E-4</v>
      </c>
      <c r="X43" s="7">
        <v>1.551480799599E-4</v>
      </c>
      <c r="Y43" s="7">
        <v>1.5362472236150001E-4</v>
      </c>
      <c r="Z43" s="7">
        <v>1.5069898794659999E-4</v>
      </c>
      <c r="AA43" s="7">
        <v>1.444877115109E-4</v>
      </c>
      <c r="AB43" s="7">
        <v>1.372006455447E-4</v>
      </c>
      <c r="AC43" s="7">
        <v>1.332542050842E-4</v>
      </c>
      <c r="AD43" s="2"/>
      <c r="AE43" s="4"/>
      <c r="AF43" s="2"/>
      <c r="AG43" s="2"/>
      <c r="AJ43" s="2"/>
    </row>
    <row r="44" spans="1:36" ht="31" x14ac:dyDescent="0.35">
      <c r="A44" s="3">
        <v>40</v>
      </c>
      <c r="B44" s="8">
        <v>9.9503128663727905E-5</v>
      </c>
      <c r="C44" s="7">
        <v>1.0017964898030001E-4</v>
      </c>
      <c r="D44" s="8">
        <v>9.9756256186322697E-5</v>
      </c>
      <c r="E44" s="8">
        <v>9.8410311602228898E-5</v>
      </c>
      <c r="F44" s="8">
        <v>9.6604092173729395E-5</v>
      </c>
      <c r="G44" s="8">
        <v>9.4949255171507407E-5</v>
      </c>
      <c r="H44" s="8">
        <v>9.4026044307543404E-5</v>
      </c>
      <c r="I44" s="8">
        <v>9.3751543158618794E-5</v>
      </c>
      <c r="J44" s="8">
        <v>9.3482450157324106E-5</v>
      </c>
      <c r="K44" s="8">
        <v>9.3221923772101898E-5</v>
      </c>
      <c r="L44" s="8">
        <v>9.3160178575889694E-5</v>
      </c>
      <c r="M44" s="8">
        <v>9.3092080967540895E-5</v>
      </c>
      <c r="N44" s="8">
        <v>9.3024490777962495E-5</v>
      </c>
      <c r="O44" s="8">
        <v>9.2952300650118801E-5</v>
      </c>
      <c r="P44" s="8">
        <v>9.01454961642885E-5</v>
      </c>
      <c r="Q44" s="8">
        <v>9.0214283887380198E-5</v>
      </c>
      <c r="R44" s="8">
        <v>9.0291370380006294E-5</v>
      </c>
      <c r="S44" s="8">
        <v>9.0377411015172098E-5</v>
      </c>
      <c r="T44" s="8">
        <v>9.0471333516469103E-5</v>
      </c>
      <c r="U44" s="8">
        <v>9.1059867640641703E-5</v>
      </c>
      <c r="V44" s="8">
        <v>9.2622540918761899E-5</v>
      </c>
      <c r="W44" s="8">
        <v>9.4251268748844403E-5</v>
      </c>
      <c r="X44" s="8">
        <v>9.5605344807514006E-5</v>
      </c>
      <c r="Y44" s="8">
        <v>9.6419634094507803E-5</v>
      </c>
      <c r="Z44" s="8">
        <v>9.63069300368105E-5</v>
      </c>
      <c r="AA44" s="8">
        <v>9.4912866754344298E-5</v>
      </c>
      <c r="AB44" s="8">
        <v>9.2498509822309296E-5</v>
      </c>
      <c r="AC44" s="8">
        <v>9.0285009114602296E-5</v>
      </c>
      <c r="AD44" s="2"/>
      <c r="AE44" s="4"/>
      <c r="AF44" s="2"/>
      <c r="AG44" s="2"/>
      <c r="AJ44" s="2"/>
    </row>
    <row r="45" spans="1:36" ht="31" x14ac:dyDescent="0.35">
      <c r="A45" s="3">
        <v>41</v>
      </c>
      <c r="B45" s="8">
        <v>7.3110915611351396E-5</v>
      </c>
      <c r="C45" s="8">
        <v>7.4021844199940301E-5</v>
      </c>
      <c r="D45" s="8">
        <v>7.7934791726678795E-5</v>
      </c>
      <c r="E45" s="8">
        <v>8.1429460613695293E-5</v>
      </c>
      <c r="F45" s="8">
        <v>8.3738853344054399E-5</v>
      </c>
      <c r="G45" s="8">
        <v>8.5163825862456897E-5</v>
      </c>
      <c r="H45" s="8">
        <v>8.5684381264319203E-5</v>
      </c>
      <c r="I45" s="8">
        <v>8.5582667062198496E-5</v>
      </c>
      <c r="J45" s="8">
        <v>8.5485205329715496E-5</v>
      </c>
      <c r="K45" s="8">
        <v>8.5534216394400701E-5</v>
      </c>
      <c r="L45" s="8">
        <v>8.5550861919305899E-5</v>
      </c>
      <c r="M45" s="8">
        <v>8.5569606336944093E-5</v>
      </c>
      <c r="N45" s="8">
        <v>8.5589204345608004E-5</v>
      </c>
      <c r="O45" s="8">
        <v>8.5610126716702102E-5</v>
      </c>
      <c r="P45" s="8">
        <v>8.5565044663072501E-5</v>
      </c>
      <c r="Q45" s="8">
        <v>8.5592875810772202E-5</v>
      </c>
      <c r="R45" s="8">
        <v>8.5611570506091496E-5</v>
      </c>
      <c r="S45" s="8">
        <v>8.5621928765985397E-5</v>
      </c>
      <c r="T45" s="8">
        <v>8.5622976316463602E-5</v>
      </c>
      <c r="U45" s="8">
        <v>8.5486692208789299E-5</v>
      </c>
      <c r="V45" s="8">
        <v>8.4660216620516005E-5</v>
      </c>
      <c r="W45" s="8">
        <v>8.3454230052942805E-5</v>
      </c>
      <c r="X45" s="8">
        <v>8.2139668667309803E-5</v>
      </c>
      <c r="Y45" s="8">
        <v>8.0729130125819604E-5</v>
      </c>
      <c r="Z45" s="8">
        <v>7.9019112032671697E-5</v>
      </c>
      <c r="AA45" s="8">
        <v>7.6726498560517194E-5</v>
      </c>
      <c r="AB45" s="8">
        <v>7.3800170983310496E-5</v>
      </c>
      <c r="AC45" s="8">
        <v>7.1238526642486698E-5</v>
      </c>
      <c r="AD45" s="2"/>
      <c r="AE45" s="4"/>
      <c r="AF45" s="2"/>
      <c r="AG45" s="2"/>
      <c r="AJ45" s="2"/>
    </row>
    <row r="46" spans="1:36" ht="31" x14ac:dyDescent="0.35">
      <c r="A46" s="3">
        <v>42</v>
      </c>
      <c r="B46" s="8">
        <v>4.5289999340765799E-5</v>
      </c>
      <c r="C46" s="8">
        <v>4.6970374239406201E-5</v>
      </c>
      <c r="D46" s="8">
        <v>4.8278852013229101E-5</v>
      </c>
      <c r="E46" s="8">
        <v>4.9338247594501502E-5</v>
      </c>
      <c r="F46" s="8">
        <v>5.0321640681479903E-5</v>
      </c>
      <c r="G46" s="8">
        <v>5.11216276540992E-5</v>
      </c>
      <c r="H46" s="8">
        <v>5.1727199122939601E-5</v>
      </c>
      <c r="I46" s="8">
        <v>5.22316717494913E-5</v>
      </c>
      <c r="J46" s="8">
        <v>5.2685166618445699E-5</v>
      </c>
      <c r="K46" s="8">
        <v>5.2884025308819301E-5</v>
      </c>
      <c r="L46" s="8">
        <v>5.2920928891182297E-5</v>
      </c>
      <c r="M46" s="8">
        <v>5.2956090351290698E-5</v>
      </c>
      <c r="N46" s="8">
        <v>5.2990204239112302E-5</v>
      </c>
      <c r="O46" s="8">
        <v>5.3022801761349899E-5</v>
      </c>
      <c r="P46" s="8">
        <v>5.3319614524216299E-5</v>
      </c>
      <c r="Q46" s="8">
        <v>5.3353454492389201E-5</v>
      </c>
      <c r="R46" s="8">
        <v>5.3384154066377802E-5</v>
      </c>
      <c r="S46" s="8">
        <v>5.3412417886590501E-5</v>
      </c>
      <c r="T46" s="8">
        <v>5.34374743332585E-5</v>
      </c>
      <c r="U46" s="8">
        <v>5.3524585154435402E-5</v>
      </c>
      <c r="V46" s="8">
        <v>5.3473293439947601E-5</v>
      </c>
      <c r="W46" s="8">
        <v>5.3088101929739298E-5</v>
      </c>
      <c r="X46" s="8">
        <v>5.2339962374686298E-5</v>
      </c>
      <c r="Y46" s="8">
        <v>5.1260184279678099E-5</v>
      </c>
      <c r="Z46" s="8">
        <v>5.00013256995494E-5</v>
      </c>
      <c r="AA46" s="8">
        <v>4.8871596457280702E-5</v>
      </c>
      <c r="AB46" s="8">
        <v>4.8273674067004203E-5</v>
      </c>
      <c r="AC46" s="8">
        <v>4.8355276485206902E-5</v>
      </c>
      <c r="AD46" s="2"/>
      <c r="AE46" s="4"/>
      <c r="AF46" s="2"/>
      <c r="AG46" s="2"/>
      <c r="AJ46" s="2"/>
    </row>
    <row r="47" spans="1:36" ht="31" x14ac:dyDescent="0.35">
      <c r="A47" s="3">
        <v>43</v>
      </c>
      <c r="B47" s="8">
        <v>3.5445640161267803E-5</v>
      </c>
      <c r="C47" s="8">
        <v>3.6262381831944798E-5</v>
      </c>
      <c r="D47" s="8">
        <v>3.6910437099583698E-5</v>
      </c>
      <c r="E47" s="8">
        <v>3.7154659145165299E-5</v>
      </c>
      <c r="F47" s="8">
        <v>3.7212561182740897E-5</v>
      </c>
      <c r="G47" s="8">
        <v>3.7264805025059297E-5</v>
      </c>
      <c r="H47" s="8">
        <v>3.7321697149633599E-5</v>
      </c>
      <c r="I47" s="8">
        <v>3.7333695144631002E-5</v>
      </c>
      <c r="J47" s="8">
        <v>3.7282788230132498E-5</v>
      </c>
      <c r="K47" s="8">
        <v>3.7240204322065197E-5</v>
      </c>
      <c r="L47" s="8">
        <v>3.7231296050458003E-5</v>
      </c>
      <c r="M47" s="8">
        <v>3.7221786551232899E-5</v>
      </c>
      <c r="N47" s="8">
        <v>3.7212649532720397E-5</v>
      </c>
      <c r="O47" s="8">
        <v>3.7203317514764402E-5</v>
      </c>
      <c r="P47" s="8">
        <v>3.7062174984096303E-5</v>
      </c>
      <c r="Q47" s="8">
        <v>3.7037569796851898E-5</v>
      </c>
      <c r="R47" s="8">
        <v>3.7012827888989802E-5</v>
      </c>
      <c r="S47" s="8">
        <v>3.6988271932020601E-5</v>
      </c>
      <c r="T47" s="8">
        <v>3.6963519180497203E-5</v>
      </c>
      <c r="U47" s="8">
        <v>3.6845506780984897E-5</v>
      </c>
      <c r="V47" s="8">
        <v>3.6628937928782603E-5</v>
      </c>
      <c r="W47" s="8">
        <v>3.6452346395338197E-5</v>
      </c>
      <c r="X47" s="8">
        <v>3.6338313963568397E-5</v>
      </c>
      <c r="Y47" s="8">
        <v>3.6325410000827697E-5</v>
      </c>
      <c r="Z47" s="8">
        <v>3.6459816183391703E-5</v>
      </c>
      <c r="AA47" s="8">
        <v>3.6760512951945399E-5</v>
      </c>
      <c r="AB47" s="8">
        <v>3.7158981333156201E-5</v>
      </c>
      <c r="AC47" s="8">
        <v>3.7453056923852603E-5</v>
      </c>
      <c r="AD47" s="2"/>
      <c r="AE47" s="4"/>
      <c r="AF47" s="2"/>
      <c r="AG47" s="2"/>
      <c r="AJ47" s="2"/>
    </row>
    <row r="48" spans="1:36" ht="31" x14ac:dyDescent="0.35">
      <c r="A48" s="3">
        <v>44</v>
      </c>
      <c r="B48" s="8">
        <v>2.77444489667371E-5</v>
      </c>
      <c r="C48" s="8">
        <v>2.8826035898484199E-5</v>
      </c>
      <c r="D48" s="8">
        <v>3.0201059031513901E-5</v>
      </c>
      <c r="E48" s="8">
        <v>3.0642693619112602E-5</v>
      </c>
      <c r="F48" s="8">
        <v>3.05440639054442E-5</v>
      </c>
      <c r="G48" s="8">
        <v>3.0179367257137499E-5</v>
      </c>
      <c r="H48" s="8">
        <v>2.97451461380962E-5</v>
      </c>
      <c r="I48" s="8">
        <v>2.9364511828271601E-5</v>
      </c>
      <c r="J48" s="8">
        <v>2.90948324777896E-5</v>
      </c>
      <c r="K48" s="8">
        <v>2.9007592380995401E-5</v>
      </c>
      <c r="L48" s="8">
        <v>2.8993702029835101E-5</v>
      </c>
      <c r="M48" s="8">
        <v>2.89813618992596E-5</v>
      </c>
      <c r="N48" s="8">
        <v>2.8969688385229299E-5</v>
      </c>
      <c r="O48" s="8">
        <v>2.8959375793611E-5</v>
      </c>
      <c r="P48" s="8">
        <v>2.94429874395448E-5</v>
      </c>
      <c r="Q48" s="8">
        <v>2.9413726009041999E-5</v>
      </c>
      <c r="R48" s="8">
        <v>2.93853087842555E-5</v>
      </c>
      <c r="S48" s="8">
        <v>2.9357994248683401E-5</v>
      </c>
      <c r="T48" s="8">
        <v>2.9331622180045498E-5</v>
      </c>
      <c r="U48" s="8">
        <v>2.9219098480788499E-5</v>
      </c>
      <c r="V48" s="8">
        <v>2.90667234430239E-5</v>
      </c>
      <c r="W48" s="8">
        <v>2.8969940659818901E-5</v>
      </c>
      <c r="X48" s="8">
        <v>2.8845241666210802E-5</v>
      </c>
      <c r="Y48" s="8">
        <v>2.85874801188811E-5</v>
      </c>
      <c r="Z48" s="8">
        <v>2.81297644777264E-5</v>
      </c>
      <c r="AA48" s="8">
        <v>2.7821966809546199E-5</v>
      </c>
      <c r="AB48" s="8">
        <v>2.8125193018518099E-5</v>
      </c>
      <c r="AC48" s="8">
        <v>2.8032830622186499E-5</v>
      </c>
      <c r="AD48" s="2"/>
      <c r="AE48" s="4"/>
      <c r="AF48" s="2"/>
      <c r="AG48" s="2"/>
      <c r="AJ48" s="2"/>
    </row>
    <row r="49" spans="1:36" ht="31" x14ac:dyDescent="0.35">
      <c r="A49" s="3">
        <v>45</v>
      </c>
      <c r="B49" s="8">
        <v>2.4883600383917301E-5</v>
      </c>
      <c r="C49" s="8">
        <v>2.5298141386810301E-5</v>
      </c>
      <c r="D49" s="8">
        <v>2.5644646246847001E-5</v>
      </c>
      <c r="E49" s="8">
        <v>2.6008355049086301E-5</v>
      </c>
      <c r="F49" s="8">
        <v>2.62797858645455E-5</v>
      </c>
      <c r="G49" s="8">
        <v>2.62938296354349E-5</v>
      </c>
      <c r="H49" s="8">
        <v>2.60120952541034E-5</v>
      </c>
      <c r="I49" s="8">
        <v>2.5512236720348201E-5</v>
      </c>
      <c r="J49" s="8">
        <v>2.4905871630516502E-5</v>
      </c>
      <c r="K49" s="8">
        <v>2.46054778179749E-5</v>
      </c>
      <c r="L49" s="8">
        <v>2.45483917297554E-5</v>
      </c>
      <c r="M49" s="8">
        <v>2.4492646480053499E-5</v>
      </c>
      <c r="N49" s="8">
        <v>2.44385179017909E-5</v>
      </c>
      <c r="O49" s="8">
        <v>2.4386146747876E-5</v>
      </c>
      <c r="P49" s="8">
        <v>2.4411377821805801E-5</v>
      </c>
      <c r="Q49" s="8">
        <v>2.4363442582296201E-5</v>
      </c>
      <c r="R49" s="8">
        <v>2.4318006165253498E-5</v>
      </c>
      <c r="S49" s="8">
        <v>2.4275460786698E-5</v>
      </c>
      <c r="T49" s="8">
        <v>2.4235755609042401E-5</v>
      </c>
      <c r="U49" s="8">
        <v>2.4087366134317798E-5</v>
      </c>
      <c r="V49" s="8">
        <v>2.40408137093709E-5</v>
      </c>
      <c r="W49" s="8">
        <v>2.4270875620429699E-5</v>
      </c>
      <c r="X49" s="8">
        <v>2.4710587269755499E-5</v>
      </c>
      <c r="Y49" s="8">
        <v>2.53674729721506E-5</v>
      </c>
      <c r="Z49" s="8">
        <v>2.6212447867277399E-5</v>
      </c>
      <c r="AA49" s="8">
        <v>2.6630273284066401E-5</v>
      </c>
      <c r="AB49" s="8">
        <v>2.57682078101494E-5</v>
      </c>
      <c r="AC49" s="8">
        <v>2.4687199375206001E-5</v>
      </c>
      <c r="AD49" s="2"/>
      <c r="AE49" s="4"/>
      <c r="AF49" s="2"/>
      <c r="AG49" s="2"/>
      <c r="AJ49" s="2"/>
    </row>
    <row r="50" spans="1:36" ht="31" x14ac:dyDescent="0.35">
      <c r="A50" s="3">
        <v>46</v>
      </c>
      <c r="B50" s="8">
        <v>1.82187860522182E-5</v>
      </c>
      <c r="C50" s="8">
        <v>1.81684605657395E-5</v>
      </c>
      <c r="D50" s="8">
        <v>1.7480581255275701E-5</v>
      </c>
      <c r="E50" s="8">
        <v>1.7420600875817801E-5</v>
      </c>
      <c r="F50" s="8">
        <v>1.81198139355132E-5</v>
      </c>
      <c r="G50" s="8">
        <v>1.8560692850839101E-5</v>
      </c>
      <c r="H50" s="8">
        <v>1.86876855324206E-5</v>
      </c>
      <c r="I50" s="8">
        <v>1.85527979732002E-5</v>
      </c>
      <c r="J50" s="8">
        <v>1.8263551575854399E-5</v>
      </c>
      <c r="K50" s="8">
        <v>1.81006412388412E-5</v>
      </c>
      <c r="L50" s="8">
        <v>1.8068551509353601E-5</v>
      </c>
      <c r="M50" s="8">
        <v>1.8037023506498699E-5</v>
      </c>
      <c r="N50" s="8">
        <v>1.8005835701724102E-5</v>
      </c>
      <c r="O50" s="8">
        <v>1.7975403357619701E-5</v>
      </c>
      <c r="P50" s="8">
        <v>1.80182202586785E-5</v>
      </c>
      <c r="Q50" s="8">
        <v>1.7987748944912099E-5</v>
      </c>
      <c r="R50" s="8">
        <v>1.7957535067403298E-5</v>
      </c>
      <c r="S50" s="8">
        <v>1.7927924136603501E-5</v>
      </c>
      <c r="T50" s="8">
        <v>1.7898782889337699E-5</v>
      </c>
      <c r="U50" s="8">
        <v>1.7765845189606301E-5</v>
      </c>
      <c r="V50" s="8">
        <v>1.75722988665833E-5</v>
      </c>
      <c r="W50" s="8">
        <v>1.7478124602930199E-5</v>
      </c>
      <c r="X50" s="8">
        <v>1.74457672852672E-5</v>
      </c>
      <c r="Y50" s="8">
        <v>1.74079324553031E-5</v>
      </c>
      <c r="Z50" s="8">
        <v>1.7299630679775899E-5</v>
      </c>
      <c r="AA50" s="8">
        <v>1.7109531790561099E-5</v>
      </c>
      <c r="AB50" s="8">
        <v>1.69912625280902E-5</v>
      </c>
      <c r="AC50" s="8">
        <v>1.8418856780931699E-5</v>
      </c>
      <c r="AD50" s="2"/>
      <c r="AE50" s="4"/>
      <c r="AF50" s="2"/>
      <c r="AG50" s="2"/>
      <c r="AJ50" s="2"/>
    </row>
    <row r="51" spans="1:36" ht="31" x14ac:dyDescent="0.35">
      <c r="A51" s="3">
        <v>47</v>
      </c>
      <c r="B51" s="8">
        <v>1.5105989198937499E-5</v>
      </c>
      <c r="C51" s="8">
        <v>1.5810697875875001E-5</v>
      </c>
      <c r="D51" s="8">
        <v>1.66045584378157E-5</v>
      </c>
      <c r="E51" s="8">
        <v>1.6806825241361E-5</v>
      </c>
      <c r="F51" s="8">
        <v>1.6435709743314299E-5</v>
      </c>
      <c r="G51" s="8">
        <v>1.6279547380500001E-5</v>
      </c>
      <c r="H51" s="8">
        <v>1.62500313331388E-5</v>
      </c>
      <c r="I51" s="8">
        <v>1.6310319816548202E-5</v>
      </c>
      <c r="J51" s="8">
        <v>1.6403663568086501E-5</v>
      </c>
      <c r="K51" s="8">
        <v>1.6428916623061198E-5</v>
      </c>
      <c r="L51" s="8">
        <v>1.6429941413528399E-5</v>
      </c>
      <c r="M51" s="8">
        <v>1.64292136064877E-5</v>
      </c>
      <c r="N51" s="8">
        <v>1.6426699260787499E-5</v>
      </c>
      <c r="O51" s="8">
        <v>1.6422159465457799E-5</v>
      </c>
      <c r="P51" s="8">
        <v>1.6332937030822301E-5</v>
      </c>
      <c r="Q51" s="8">
        <v>1.6324062621392001E-5</v>
      </c>
      <c r="R51" s="8">
        <v>1.6312436914723499E-5</v>
      </c>
      <c r="S51" s="8">
        <v>1.6298080594466799E-5</v>
      </c>
      <c r="T51" s="8">
        <v>1.62808384745928E-5</v>
      </c>
      <c r="U51" s="8">
        <v>1.61503106387111E-5</v>
      </c>
      <c r="V51" s="8">
        <v>1.5694551159880999E-5</v>
      </c>
      <c r="W51" s="8">
        <v>1.51219590090047E-5</v>
      </c>
      <c r="X51" s="8">
        <v>1.46367830004408E-5</v>
      </c>
      <c r="Y51" s="8">
        <v>1.4387267030261301E-5</v>
      </c>
      <c r="Z51" s="8">
        <v>1.44902014311643E-5</v>
      </c>
      <c r="AA51" s="8">
        <v>1.5125751987173601E-5</v>
      </c>
      <c r="AB51" s="8">
        <v>1.6382066346178798E-5</v>
      </c>
      <c r="AC51" s="8">
        <v>1.66092620009934E-5</v>
      </c>
      <c r="AD51" s="2"/>
      <c r="AE51" s="4"/>
      <c r="AF51" s="2"/>
      <c r="AG51" s="2"/>
      <c r="AJ51" s="2"/>
    </row>
    <row r="52" spans="1:36" ht="31" x14ac:dyDescent="0.35">
      <c r="A52" s="3">
        <v>48</v>
      </c>
      <c r="B52" s="8">
        <v>1.3365938899027999E-5</v>
      </c>
      <c r="C52" s="8">
        <v>1.3035006459051399E-5</v>
      </c>
      <c r="D52" s="8">
        <v>1.3006058857164101E-5</v>
      </c>
      <c r="E52" s="8">
        <v>1.2954952491189199E-5</v>
      </c>
      <c r="F52" s="8">
        <v>1.25457157063824E-5</v>
      </c>
      <c r="G52" s="8">
        <v>1.17896460879703E-5</v>
      </c>
      <c r="H52" s="8">
        <v>1.0770052909932E-5</v>
      </c>
      <c r="I52" s="8">
        <v>9.5575939525132205E-6</v>
      </c>
      <c r="J52" s="8">
        <v>8.3159354397922492E-6</v>
      </c>
      <c r="K52" s="8">
        <v>8.4824281653684804E-6</v>
      </c>
      <c r="L52" s="8">
        <v>8.5315282944800397E-6</v>
      </c>
      <c r="M52" s="8">
        <v>8.5823377932610701E-6</v>
      </c>
      <c r="N52" s="8">
        <v>8.6347229581468808E-6</v>
      </c>
      <c r="O52" s="8">
        <v>8.6885945511589808E-6</v>
      </c>
      <c r="P52" s="8">
        <v>8.6859009488305503E-6</v>
      </c>
      <c r="Q52" s="8">
        <v>8.7407822871936208E-6</v>
      </c>
      <c r="R52" s="8">
        <v>8.7965753703481E-6</v>
      </c>
      <c r="S52" s="8">
        <v>8.8534483707162398E-6</v>
      </c>
      <c r="T52" s="8">
        <v>8.9111285507746393E-6</v>
      </c>
      <c r="U52" s="8">
        <v>9.2051092241937907E-6</v>
      </c>
      <c r="V52" s="8">
        <v>9.7835411626455294E-6</v>
      </c>
      <c r="W52" s="8">
        <v>1.02863673519656E-5</v>
      </c>
      <c r="X52" s="8">
        <v>1.0667143163621099E-5</v>
      </c>
      <c r="Y52" s="8">
        <v>1.08953479585858E-5</v>
      </c>
      <c r="Z52" s="8">
        <v>1.09774117355198E-5</v>
      </c>
      <c r="AA52" s="8">
        <v>1.09936677299282E-5</v>
      </c>
      <c r="AB52" s="8">
        <v>1.11600226914158E-5</v>
      </c>
      <c r="AC52" s="8">
        <v>1.15715972507878E-5</v>
      </c>
      <c r="AD52" s="2"/>
      <c r="AE52" s="4"/>
      <c r="AF52" s="2"/>
      <c r="AG52" s="2"/>
      <c r="AJ52" s="2"/>
    </row>
    <row r="53" spans="1:36" ht="31" x14ac:dyDescent="0.35">
      <c r="A53" s="3">
        <v>49</v>
      </c>
      <c r="B53" s="8">
        <v>7.1173086418278001E-6</v>
      </c>
      <c r="C53" s="8">
        <v>6.9509704158297001E-6</v>
      </c>
      <c r="D53" s="8">
        <v>7.2067682442693698E-6</v>
      </c>
      <c r="E53" s="8">
        <v>7.4040656577197199E-6</v>
      </c>
      <c r="F53" s="8">
        <v>7.5229257562903403E-6</v>
      </c>
      <c r="G53" s="8">
        <v>7.6033926528750798E-6</v>
      </c>
      <c r="H53" s="8">
        <v>7.7122964613920801E-6</v>
      </c>
      <c r="I53" s="8">
        <v>7.9135221460305806E-6</v>
      </c>
      <c r="J53" s="8">
        <v>8.1983188380025596E-6</v>
      </c>
      <c r="K53" s="8">
        <v>7.6329337040041408E-6</v>
      </c>
      <c r="L53" s="8">
        <v>7.51328234453796E-6</v>
      </c>
      <c r="M53" s="8">
        <v>7.3956314017889102E-6</v>
      </c>
      <c r="N53" s="8">
        <v>7.2799346115321796E-6</v>
      </c>
      <c r="O53" s="8">
        <v>7.1665698095355004E-6</v>
      </c>
      <c r="P53" s="8">
        <v>6.5572298455716399E-6</v>
      </c>
      <c r="Q53" s="8">
        <v>6.5020483714355503E-6</v>
      </c>
      <c r="R53" s="8">
        <v>6.4533080163006501E-6</v>
      </c>
      <c r="S53" s="8">
        <v>6.4117015099695599E-6</v>
      </c>
      <c r="T53" s="8">
        <v>6.3780416520333804E-6</v>
      </c>
      <c r="U53" s="8">
        <v>6.3406965447038101E-6</v>
      </c>
      <c r="V53" s="8">
        <v>6.8181919256795597E-6</v>
      </c>
      <c r="W53" s="8">
        <v>7.5628385526592202E-6</v>
      </c>
      <c r="X53" s="8">
        <v>8.2818725322131806E-6</v>
      </c>
      <c r="Y53" s="8">
        <v>8.8654504277307098E-6</v>
      </c>
      <c r="Z53" s="8">
        <v>9.3066148564350502E-6</v>
      </c>
      <c r="AA53" s="8">
        <v>9.5988126636906497E-6</v>
      </c>
      <c r="AB53" s="8">
        <v>9.6248044369346299E-6</v>
      </c>
      <c r="AC53" s="8">
        <v>9.3945872522469496E-6</v>
      </c>
      <c r="AD53" s="2"/>
      <c r="AE53" s="4"/>
      <c r="AF53" s="2"/>
      <c r="AG53" s="2"/>
      <c r="AJ53" s="2"/>
    </row>
    <row r="54" spans="1:36" ht="31" x14ac:dyDescent="0.35">
      <c r="A54" s="3">
        <v>50</v>
      </c>
      <c r="B54" s="8">
        <v>5.92950485229735E-6</v>
      </c>
      <c r="C54" s="8">
        <v>6.2898176722293003E-6</v>
      </c>
      <c r="D54" s="8">
        <v>6.0022624753249003E-6</v>
      </c>
      <c r="E54" s="8">
        <v>5.6775648454199699E-6</v>
      </c>
      <c r="F54" s="8">
        <v>5.3767268990033E-6</v>
      </c>
      <c r="G54" s="8">
        <v>5.1045930749177004E-6</v>
      </c>
      <c r="H54" s="8">
        <v>4.8854040062028197E-6</v>
      </c>
      <c r="I54" s="8">
        <v>4.7635481275695001E-6</v>
      </c>
      <c r="J54" s="8">
        <v>4.7856638241869696E-6</v>
      </c>
      <c r="K54" s="8">
        <v>4.8652938313189604E-6</v>
      </c>
      <c r="L54" s="8">
        <v>4.8872120311978903E-6</v>
      </c>
      <c r="M54" s="8">
        <v>4.9112796109841297E-6</v>
      </c>
      <c r="N54" s="8">
        <v>4.9371934520784398E-6</v>
      </c>
      <c r="O54" s="8">
        <v>4.9651482259552499E-6</v>
      </c>
      <c r="P54" s="8">
        <v>5.1201263163798499E-6</v>
      </c>
      <c r="Q54" s="8">
        <v>5.14585157125546E-6</v>
      </c>
      <c r="R54" s="8">
        <v>5.1700831538754001E-6</v>
      </c>
      <c r="S54" s="8">
        <v>5.1924354145737602E-6</v>
      </c>
      <c r="T54" s="8">
        <v>5.2122083617763302E-6</v>
      </c>
      <c r="U54" s="8">
        <v>5.2539954131527304E-6</v>
      </c>
      <c r="V54" s="8">
        <v>5.1402051024912804E-6</v>
      </c>
      <c r="W54" s="8">
        <v>5.0792873208840402E-6</v>
      </c>
      <c r="X54" s="8">
        <v>5.1124090474024599E-6</v>
      </c>
      <c r="Y54" s="8">
        <v>5.1861135635827997E-6</v>
      </c>
      <c r="Z54" s="8">
        <v>5.2749466486150703E-6</v>
      </c>
      <c r="AA54" s="8">
        <v>5.3553740063745499E-6</v>
      </c>
      <c r="AB54" s="8">
        <v>5.3991740314826396E-6</v>
      </c>
      <c r="AC54" s="8">
        <v>5.3976615862523101E-6</v>
      </c>
      <c r="AD54" s="2"/>
      <c r="AE54" s="4"/>
      <c r="AF54" s="2"/>
      <c r="AG54" s="2"/>
      <c r="AJ54" s="2"/>
    </row>
    <row r="55" spans="1:36" ht="31" x14ac:dyDescent="0.35">
      <c r="A55" s="3">
        <v>51</v>
      </c>
      <c r="B55" s="8">
        <v>2.91763884159995E-6</v>
      </c>
      <c r="C55" s="8">
        <v>3.0116442162757901E-6</v>
      </c>
      <c r="D55" s="8">
        <v>3.1989681217985899E-6</v>
      </c>
      <c r="E55" s="8">
        <v>3.3870137826845798E-6</v>
      </c>
      <c r="F55" s="8">
        <v>3.4823668572208298E-6</v>
      </c>
      <c r="G55" s="8">
        <v>3.4830909528459902E-6</v>
      </c>
      <c r="H55" s="8">
        <v>3.4326294026586E-6</v>
      </c>
      <c r="I55" s="8">
        <v>3.3789809014107498E-6</v>
      </c>
      <c r="J55" s="8">
        <v>3.3681616543023902E-6</v>
      </c>
      <c r="K55" s="8">
        <v>3.3916515989729902E-6</v>
      </c>
      <c r="L55" s="8">
        <v>3.3990659566798299E-6</v>
      </c>
      <c r="M55" s="8">
        <v>3.4075227038053402E-6</v>
      </c>
      <c r="N55" s="8">
        <v>3.4167796196154701E-6</v>
      </c>
      <c r="O55" s="8">
        <v>3.4270186363233699E-6</v>
      </c>
      <c r="P55" s="8">
        <v>3.51636423354141E-6</v>
      </c>
      <c r="Q55" s="8">
        <v>3.5316222945151002E-6</v>
      </c>
      <c r="R55" s="8">
        <v>3.5472155477765601E-6</v>
      </c>
      <c r="S55" s="8">
        <v>3.5631348947707E-6</v>
      </c>
      <c r="T55" s="8">
        <v>3.5792482782980099E-6</v>
      </c>
      <c r="U55" s="8">
        <v>3.65911254647813E-6</v>
      </c>
      <c r="V55" s="8">
        <v>3.77814259895402E-6</v>
      </c>
      <c r="W55" s="8">
        <v>3.8165715684530604E-6</v>
      </c>
      <c r="X55" s="8">
        <v>3.8161154110362402E-6</v>
      </c>
      <c r="Y55" s="8">
        <v>3.8023425319773699E-6</v>
      </c>
      <c r="Z55" s="8">
        <v>3.7508039374779899E-6</v>
      </c>
      <c r="AA55" s="8">
        <v>3.6702274233008598E-6</v>
      </c>
      <c r="AB55" s="8">
        <v>3.6796450620601801E-6</v>
      </c>
      <c r="AC55" s="8">
        <v>3.70707447064351E-6</v>
      </c>
      <c r="AD55" s="2"/>
      <c r="AE55" s="4"/>
      <c r="AF55" s="2"/>
      <c r="AG55" s="2"/>
      <c r="AJ55" s="2"/>
    </row>
    <row r="56" spans="1:36" ht="31" x14ac:dyDescent="0.35">
      <c r="A56" s="3">
        <v>52</v>
      </c>
      <c r="B56" s="8">
        <v>2.17039668033654E-6</v>
      </c>
      <c r="C56" s="8">
        <v>2.0214127875178401E-6</v>
      </c>
      <c r="D56" s="8">
        <v>1.9978541774364901E-6</v>
      </c>
      <c r="E56" s="8">
        <v>2.0074660993648999E-6</v>
      </c>
      <c r="F56" s="8">
        <v>2.0230988740373801E-6</v>
      </c>
      <c r="G56" s="8">
        <v>2.0149884335217698E-6</v>
      </c>
      <c r="H56" s="8">
        <v>2.0108442155515301E-6</v>
      </c>
      <c r="I56" s="8">
        <v>2.0631091472504698E-6</v>
      </c>
      <c r="J56" s="8">
        <v>2.2012732265214598E-6</v>
      </c>
      <c r="K56" s="8">
        <v>2.2965127717703102E-6</v>
      </c>
      <c r="L56" s="8">
        <v>2.3161855076661402E-6</v>
      </c>
      <c r="M56" s="8">
        <v>2.3358533242577899E-6</v>
      </c>
      <c r="N56" s="8">
        <v>2.3552389468535398E-6</v>
      </c>
      <c r="O56" s="8">
        <v>2.37435130671769E-6</v>
      </c>
      <c r="P56" s="8">
        <v>2.4709267416997401E-6</v>
      </c>
      <c r="Q56" s="8">
        <v>2.48622314304471E-6</v>
      </c>
      <c r="R56" s="8">
        <v>2.5007663892016E-6</v>
      </c>
      <c r="S56" s="8">
        <v>2.5146119074963898E-6</v>
      </c>
      <c r="T56" s="8">
        <v>2.5277667526036798E-6</v>
      </c>
      <c r="U56" s="8">
        <v>2.5845429530477801E-6</v>
      </c>
      <c r="V56" s="8">
        <v>2.6698666928659501E-6</v>
      </c>
      <c r="W56" s="8">
        <v>2.7473201318690598E-6</v>
      </c>
      <c r="X56" s="8">
        <v>2.8509115522842E-6</v>
      </c>
      <c r="Y56" s="8">
        <v>3.0122102159820699E-6</v>
      </c>
      <c r="Z56" s="8">
        <v>3.2189271786068999E-6</v>
      </c>
      <c r="AA56" s="8">
        <v>3.3860661199252502E-6</v>
      </c>
      <c r="AB56" s="8">
        <v>3.3641785040657902E-6</v>
      </c>
      <c r="AC56" s="8">
        <v>3.2551224496013298E-6</v>
      </c>
      <c r="AD56" s="2"/>
      <c r="AE56" s="4"/>
      <c r="AF56" s="2"/>
      <c r="AG56" s="2"/>
      <c r="AJ56" s="2"/>
    </row>
    <row r="57" spans="1:36" ht="31" x14ac:dyDescent="0.35">
      <c r="A57" s="3">
        <v>53</v>
      </c>
      <c r="B57" s="8">
        <v>1.4524582169303301E-6</v>
      </c>
      <c r="C57" s="8">
        <v>1.30754136950124E-6</v>
      </c>
      <c r="D57" s="8">
        <v>1.3617240419276799E-6</v>
      </c>
      <c r="E57" s="8">
        <v>1.4779814200421101E-6</v>
      </c>
      <c r="F57" s="8">
        <v>1.4683328429920199E-6</v>
      </c>
      <c r="G57" s="8">
        <v>1.3868242742964299E-6</v>
      </c>
      <c r="H57" s="8">
        <v>1.3572537910352401E-6</v>
      </c>
      <c r="I57" s="8">
        <v>1.3643825857934601E-6</v>
      </c>
      <c r="J57" s="8">
        <v>1.39733381270328E-6</v>
      </c>
      <c r="K57" s="8">
        <v>1.4130100191563399E-6</v>
      </c>
      <c r="L57" s="8">
        <v>1.4161825242562999E-6</v>
      </c>
      <c r="M57" s="8">
        <v>1.4196343740173399E-6</v>
      </c>
      <c r="N57" s="8">
        <v>1.4234113922044799E-6</v>
      </c>
      <c r="O57" s="8">
        <v>1.4277384112336401E-6</v>
      </c>
      <c r="P57" s="8">
        <v>1.47657672427091E-6</v>
      </c>
      <c r="Q57" s="8">
        <v>1.4872175631207401E-6</v>
      </c>
      <c r="R57" s="8">
        <v>1.4984844462709199E-6</v>
      </c>
      <c r="S57" s="8">
        <v>1.51035533774153E-6</v>
      </c>
      <c r="T57" s="8">
        <v>1.5227359266555901E-6</v>
      </c>
      <c r="U57" s="8">
        <v>1.58881080259145E-6</v>
      </c>
      <c r="V57" s="8">
        <v>1.7065888266232699E-6</v>
      </c>
      <c r="W57" s="8">
        <v>1.7787904628596001E-6</v>
      </c>
      <c r="X57" s="8">
        <v>1.82242409024306E-6</v>
      </c>
      <c r="Y57" s="8">
        <v>1.87375545125154E-6</v>
      </c>
      <c r="Z57" s="8">
        <v>1.9505410795989301E-6</v>
      </c>
      <c r="AA57" s="8">
        <v>2.0144496204071799E-6</v>
      </c>
      <c r="AB57" s="8">
        <v>2.00942501260029E-6</v>
      </c>
      <c r="AC57" s="8">
        <v>1.9310920344700001E-6</v>
      </c>
      <c r="AD57" s="2"/>
      <c r="AE57" s="4"/>
      <c r="AF57" s="2"/>
      <c r="AG57" s="2"/>
    </row>
    <row r="58" spans="1:36" ht="31" x14ac:dyDescent="0.35">
      <c r="A58" s="3">
        <v>54</v>
      </c>
      <c r="B58" s="8">
        <v>1.1133878316917801E-6</v>
      </c>
      <c r="C58" s="8">
        <v>1.14836845323484E-6</v>
      </c>
      <c r="D58" s="8">
        <v>1.22617642716846E-6</v>
      </c>
      <c r="E58" s="8">
        <v>1.2552873532108299E-6</v>
      </c>
      <c r="F58" s="8">
        <v>1.2895523232260399E-6</v>
      </c>
      <c r="G58" s="8">
        <v>1.3065386283527601E-6</v>
      </c>
      <c r="H58" s="8">
        <v>1.2420549827182201E-6</v>
      </c>
      <c r="I58" s="8">
        <v>1.17027928854909E-6</v>
      </c>
      <c r="J58" s="8">
        <v>1.1500867611102599E-6</v>
      </c>
      <c r="K58" s="8">
        <v>1.1731254762670999E-6</v>
      </c>
      <c r="L58" s="8">
        <v>1.17963752357751E-6</v>
      </c>
      <c r="M58" s="8">
        <v>1.1864082384761001E-6</v>
      </c>
      <c r="N58" s="8">
        <v>1.19315603528962E-6</v>
      </c>
      <c r="O58" s="8">
        <v>1.1996869335751901E-6</v>
      </c>
      <c r="P58" s="8">
        <v>1.22526030543723E-6</v>
      </c>
      <c r="Q58" s="8">
        <v>1.22818876475906E-6</v>
      </c>
      <c r="R58" s="8">
        <v>1.2301653877891101E-6</v>
      </c>
      <c r="S58" s="8">
        <v>1.2312036333022901E-6</v>
      </c>
      <c r="T58" s="8">
        <v>1.23131423199569E-6</v>
      </c>
      <c r="U58" s="8">
        <v>1.22019220960295E-6</v>
      </c>
      <c r="V58" s="8">
        <v>1.16946900528696E-6</v>
      </c>
      <c r="W58" s="8">
        <v>1.1318018338328601E-6</v>
      </c>
      <c r="X58" s="8">
        <v>1.13838205061719E-6</v>
      </c>
      <c r="Y58" s="8">
        <v>1.14910772893421E-6</v>
      </c>
      <c r="Z58" s="8">
        <v>1.1181898387821701E-6</v>
      </c>
      <c r="AA58" s="8">
        <v>1.07967415198593E-6</v>
      </c>
      <c r="AB58" s="8">
        <v>1.08568526493635E-6</v>
      </c>
      <c r="AC58" s="8">
        <v>1.14850215168303E-6</v>
      </c>
      <c r="AD58" s="2"/>
      <c r="AE58" s="4"/>
      <c r="AF58" s="2"/>
    </row>
    <row r="59" spans="1:36" ht="31" x14ac:dyDescent="0.35">
      <c r="A59" s="3">
        <v>55</v>
      </c>
      <c r="B59" s="8">
        <v>8.0059994140070398E-7</v>
      </c>
      <c r="C59" s="8">
        <v>7.1892224460043902E-7</v>
      </c>
      <c r="D59" s="8">
        <v>6.7746556143753496E-7</v>
      </c>
      <c r="E59" s="8">
        <v>6.4562581611897304E-7</v>
      </c>
      <c r="F59" s="8">
        <v>6.4367687921429104E-7</v>
      </c>
      <c r="G59" s="8">
        <v>6.5311579709129201E-7</v>
      </c>
      <c r="H59" s="8">
        <v>6.7801853068593204E-7</v>
      </c>
      <c r="I59" s="8">
        <v>7.1652363906997798E-7</v>
      </c>
      <c r="J59" s="8">
        <v>7.60521626920268E-7</v>
      </c>
      <c r="K59" s="8">
        <v>7.7970405687245497E-7</v>
      </c>
      <c r="L59" s="8">
        <v>7.8315799530528599E-7</v>
      </c>
      <c r="M59" s="8">
        <v>7.8648621198825099E-7</v>
      </c>
      <c r="N59" s="8">
        <v>7.89714222936986E-7</v>
      </c>
      <c r="O59" s="8">
        <v>7.9283680077509998E-7</v>
      </c>
      <c r="P59" s="8">
        <v>7.8199089725553798E-7</v>
      </c>
      <c r="Q59" s="8">
        <v>7.8544641836285903E-7</v>
      </c>
      <c r="R59" s="8">
        <v>7.8887110320557402E-7</v>
      </c>
      <c r="S59" s="8">
        <v>7.9227835572150305E-7</v>
      </c>
      <c r="T59" s="8">
        <v>7.9567461171345498E-7</v>
      </c>
      <c r="U59" s="8">
        <v>8.1278587958421196E-7</v>
      </c>
      <c r="V59" s="8">
        <v>8.54266325825492E-7</v>
      </c>
      <c r="W59" s="8">
        <v>9.1173648743225499E-7</v>
      </c>
      <c r="X59" s="8">
        <v>9.5893397084478198E-7</v>
      </c>
      <c r="Y59" s="8">
        <v>9.792462817504669E-7</v>
      </c>
      <c r="Z59" s="8">
        <v>9.8447456687933192E-7</v>
      </c>
      <c r="AA59" s="8">
        <v>9.8071269257424691E-7</v>
      </c>
      <c r="AB59" s="8">
        <v>9.6723131192735306E-7</v>
      </c>
      <c r="AC59" s="8">
        <v>9.3127360698762904E-7</v>
      </c>
      <c r="AD59" s="2"/>
      <c r="AE59" s="4"/>
      <c r="AF59" s="2"/>
    </row>
    <row r="60" spans="1:36" ht="31" x14ac:dyDescent="0.35">
      <c r="A60" s="3">
        <v>56</v>
      </c>
      <c r="B60" s="8">
        <v>6.1162696460862301E-7</v>
      </c>
      <c r="C60" s="8">
        <v>6.1186174220800296E-7</v>
      </c>
      <c r="D60" s="8">
        <v>5.6083697704828795E-7</v>
      </c>
      <c r="E60" s="8">
        <v>5.2909761211853195E-7</v>
      </c>
      <c r="F60" s="8">
        <v>5.7123822381295203E-7</v>
      </c>
      <c r="G60" s="8">
        <v>6.2193196168197199E-7</v>
      </c>
      <c r="H60" s="8">
        <v>6.5554860200907302E-7</v>
      </c>
      <c r="I60" s="8">
        <v>6.6935877106279102E-7</v>
      </c>
      <c r="J60" s="8">
        <v>6.5518908079123505E-7</v>
      </c>
      <c r="K60" s="8">
        <v>6.3096916500203895E-7</v>
      </c>
      <c r="L60" s="8">
        <v>6.2541579354534404E-7</v>
      </c>
      <c r="M60" s="8">
        <v>6.2012416661280705E-7</v>
      </c>
      <c r="N60" s="8">
        <v>6.1554392636952698E-7</v>
      </c>
      <c r="O60" s="8">
        <v>6.1226091211812301E-7</v>
      </c>
      <c r="P60" s="8">
        <v>6.1861711352040796E-7</v>
      </c>
      <c r="Q60" s="8">
        <v>6.20516954643573E-7</v>
      </c>
      <c r="R60" s="8">
        <v>6.2290895983611003E-7</v>
      </c>
      <c r="S60" s="8">
        <v>6.2562063215005705E-7</v>
      </c>
      <c r="T60" s="8">
        <v>6.2854100282230199E-7</v>
      </c>
      <c r="U60" s="8">
        <v>6.4446360771661205E-7</v>
      </c>
      <c r="V60" s="8">
        <v>6.7362012827384401E-7</v>
      </c>
      <c r="W60" s="8">
        <v>6.8485920464969601E-7</v>
      </c>
      <c r="X60" s="8">
        <v>6.6992336681654398E-7</v>
      </c>
      <c r="Y60" s="8">
        <v>6.3297311925366098E-7</v>
      </c>
      <c r="Z60" s="8">
        <v>5.9823703281361699E-7</v>
      </c>
      <c r="AA60" s="8">
        <v>6.0002998808383997E-7</v>
      </c>
      <c r="AB60" s="8">
        <v>6.0764780241828995E-7</v>
      </c>
      <c r="AC60" s="8">
        <v>6.1714489341081097E-7</v>
      </c>
      <c r="AD60" s="2"/>
      <c r="AE60" s="4"/>
      <c r="AF60" s="2"/>
    </row>
    <row r="61" spans="1:36" ht="31" x14ac:dyDescent="0.35">
      <c r="A61" s="3">
        <v>57</v>
      </c>
      <c r="B61" s="8">
        <v>4.1539463889988998E-7</v>
      </c>
      <c r="C61" s="8">
        <v>4.4608365415293799E-7</v>
      </c>
      <c r="D61" s="8">
        <v>4.8622283631895697E-7</v>
      </c>
      <c r="E61" s="8">
        <v>5.1020669298070102E-7</v>
      </c>
      <c r="F61" s="8">
        <v>4.4286846218234499E-7</v>
      </c>
      <c r="G61" s="8">
        <v>3.8897164377606101E-7</v>
      </c>
      <c r="H61" s="8">
        <v>4.4876077686040999E-7</v>
      </c>
      <c r="I61" s="8">
        <v>5.07102620862429E-7</v>
      </c>
      <c r="J61" s="8">
        <v>5.5386712701632198E-7</v>
      </c>
      <c r="K61" s="8">
        <v>5.7133577425791201E-7</v>
      </c>
      <c r="L61" s="8">
        <v>5.7388498750606204E-7</v>
      </c>
      <c r="M61" s="8">
        <v>5.7573261480031197E-7</v>
      </c>
      <c r="N61" s="8">
        <v>5.7650461824723296E-7</v>
      </c>
      <c r="O61" s="8">
        <v>5.7567315877357697E-7</v>
      </c>
      <c r="P61" s="8">
        <v>5.6053715539494803E-7</v>
      </c>
      <c r="Q61" s="8">
        <v>5.5398217197855305E-7</v>
      </c>
      <c r="R61" s="8">
        <v>5.4692711404132695E-7</v>
      </c>
      <c r="S61" s="8">
        <v>5.3958978822300705E-7</v>
      </c>
      <c r="T61" s="8">
        <v>5.3211843930542201E-7</v>
      </c>
      <c r="U61" s="8">
        <v>4.9580431259088198E-7</v>
      </c>
      <c r="V61" s="8">
        <v>4.44424700944893E-7</v>
      </c>
      <c r="W61" s="8">
        <v>4.3275884307068601E-7</v>
      </c>
      <c r="X61" s="8">
        <v>4.5323173802720299E-7</v>
      </c>
      <c r="Y61" s="8">
        <v>4.8373609398352996E-7</v>
      </c>
      <c r="Z61" s="8">
        <v>4.86524367419128E-7</v>
      </c>
      <c r="AA61" s="8">
        <v>4.2439835656918399E-7</v>
      </c>
      <c r="AB61" s="8">
        <v>3.5362190780323102E-7</v>
      </c>
      <c r="AC61" s="8">
        <v>3.7979264065872602E-7</v>
      </c>
      <c r="AD61" s="2"/>
      <c r="AE61" s="4"/>
      <c r="AF61" s="2"/>
    </row>
    <row r="62" spans="1:36" ht="31" x14ac:dyDescent="0.35">
      <c r="A62" s="3">
        <v>58</v>
      </c>
      <c r="B62" s="8">
        <v>2.4611051409911602E-7</v>
      </c>
      <c r="C62" s="8">
        <v>2.7152262963806202E-7</v>
      </c>
      <c r="D62" s="8">
        <v>3.0395799973896798E-7</v>
      </c>
      <c r="E62" s="8">
        <v>3.2081180246808999E-7</v>
      </c>
      <c r="F62" s="8">
        <v>3.3492493173652001E-7</v>
      </c>
      <c r="G62" s="8">
        <v>3.5973144754183503E-7</v>
      </c>
      <c r="H62" s="8">
        <v>3.1149655986556303E-7</v>
      </c>
      <c r="I62" s="8">
        <v>3.1946126451004201E-7</v>
      </c>
      <c r="J62" s="8">
        <v>3.3070310362428599E-7</v>
      </c>
      <c r="K62" s="8">
        <v>3.2440570142586201E-7</v>
      </c>
      <c r="L62" s="8">
        <v>3.2217530950838798E-7</v>
      </c>
      <c r="M62" s="8">
        <v>3.1966495668660202E-7</v>
      </c>
      <c r="N62" s="8">
        <v>3.1690509748719202E-7</v>
      </c>
      <c r="O62" s="8">
        <v>3.13918500883789E-7</v>
      </c>
      <c r="P62" s="8">
        <v>3.0503025921832699E-7</v>
      </c>
      <c r="Q62" s="8">
        <v>3.02064414546933E-7</v>
      </c>
      <c r="R62" s="8">
        <v>2.9900720651520001E-7</v>
      </c>
      <c r="S62" s="8">
        <v>2.95885383825245E-7</v>
      </c>
      <c r="T62" s="8">
        <v>2.9272062250786203E-7</v>
      </c>
      <c r="U62" s="8">
        <v>2.7694299839448602E-7</v>
      </c>
      <c r="V62" s="8">
        <v>2.5163941907404E-7</v>
      </c>
      <c r="W62" s="8">
        <v>2.4039069680949799E-7</v>
      </c>
      <c r="X62" s="8">
        <v>2.4193616394226498E-7</v>
      </c>
      <c r="Y62" s="8">
        <v>2.4550705646287798E-7</v>
      </c>
      <c r="Z62" s="8">
        <v>2.4867109029001E-7</v>
      </c>
      <c r="AA62" s="8">
        <v>2.61580056562698E-7</v>
      </c>
      <c r="AB62" s="8">
        <v>2.9510583380986601E-7</v>
      </c>
      <c r="AC62" s="8">
        <v>2.8881971910220803E-7</v>
      </c>
      <c r="AD62" s="2"/>
      <c r="AE62" s="4"/>
      <c r="AF62" s="2"/>
    </row>
    <row r="63" spans="1:36" ht="31" x14ac:dyDescent="0.35">
      <c r="A63" s="3">
        <v>59</v>
      </c>
      <c r="B63" s="8">
        <v>1.7262032661706399E-7</v>
      </c>
      <c r="C63" s="8">
        <v>2.31883940859363E-7</v>
      </c>
      <c r="D63" s="8">
        <v>2.09929445934739E-7</v>
      </c>
      <c r="E63" s="8">
        <v>2.1594604538158699E-7</v>
      </c>
      <c r="F63" s="8">
        <v>2.68035975329668E-7</v>
      </c>
      <c r="G63" s="8">
        <v>2.5239642119230501E-7</v>
      </c>
      <c r="H63" s="8">
        <v>2.0534716783320301E-7</v>
      </c>
      <c r="I63" s="8">
        <v>1.6791434390959401E-7</v>
      </c>
      <c r="J63" s="8">
        <v>1.45636481709421E-7</v>
      </c>
      <c r="K63" s="8">
        <v>1.3874245832159499E-7</v>
      </c>
      <c r="L63" s="8">
        <v>1.37697831118603E-7</v>
      </c>
      <c r="M63" s="8">
        <v>1.3678235426423201E-7</v>
      </c>
      <c r="N63" s="8">
        <v>1.3601133137324001E-7</v>
      </c>
      <c r="O63" s="8">
        <v>1.3539804799824399E-7</v>
      </c>
      <c r="P63" s="8">
        <v>1.3327136873599801E-7</v>
      </c>
      <c r="Q63" s="8">
        <v>1.3352608850079799E-7</v>
      </c>
      <c r="R63" s="8">
        <v>1.3404509490433301E-7</v>
      </c>
      <c r="S63" s="8">
        <v>1.3481877800523199E-7</v>
      </c>
      <c r="T63" s="8">
        <v>1.3582170433358701E-7</v>
      </c>
      <c r="U63" s="8">
        <v>1.42974723497662E-7</v>
      </c>
      <c r="V63" s="8">
        <v>1.60183350004081E-7</v>
      </c>
      <c r="W63" s="8">
        <v>1.7702134185493701E-7</v>
      </c>
      <c r="X63" s="8">
        <v>1.87339671674112E-7</v>
      </c>
      <c r="Y63" s="8">
        <v>1.9689461836083599E-7</v>
      </c>
      <c r="Z63" s="8">
        <v>2.1287322733304399E-7</v>
      </c>
      <c r="AA63" s="8">
        <v>2.3000890966849999E-7</v>
      </c>
      <c r="AB63" s="8">
        <v>2.4281027455962797E-7</v>
      </c>
      <c r="AC63" s="8">
        <v>2.41738392637724E-7</v>
      </c>
      <c r="AD63" s="2"/>
      <c r="AE63" s="4"/>
      <c r="AF63" s="2"/>
    </row>
    <row r="64" spans="1:36" ht="31" x14ac:dyDescent="0.35">
      <c r="A64" s="3">
        <v>60</v>
      </c>
      <c r="B64" s="8">
        <v>1.43804020719484E-7</v>
      </c>
      <c r="C64" s="8">
        <v>1.24159336491062E-7</v>
      </c>
      <c r="D64" s="8">
        <v>1.44506737147925E-7</v>
      </c>
      <c r="E64" s="8">
        <v>1.70553894452509E-7</v>
      </c>
      <c r="F64" s="8">
        <v>1.7723464250326501E-7</v>
      </c>
      <c r="G64" s="8">
        <v>1.9081452896120699E-7</v>
      </c>
      <c r="H64" s="8">
        <v>1.81796698631749E-7</v>
      </c>
      <c r="I64" s="8">
        <v>1.3106986245756799E-7</v>
      </c>
      <c r="J64" s="8">
        <v>9.5524698804076803E-8</v>
      </c>
      <c r="K64" s="8">
        <v>9.6982322832730906E-8</v>
      </c>
      <c r="L64" s="8">
        <v>9.8453652838858706E-8</v>
      </c>
      <c r="M64" s="8">
        <v>1.00104347809769E-7</v>
      </c>
      <c r="N64" s="8">
        <v>1.0184824297828701E-7</v>
      </c>
      <c r="O64" s="8">
        <v>1.03620358380055E-7</v>
      </c>
      <c r="P64" s="8">
        <v>1.1039480702959999E-7</v>
      </c>
      <c r="Q64" s="8">
        <v>1.1163195808684801E-7</v>
      </c>
      <c r="R64" s="8">
        <v>1.12674653843747E-7</v>
      </c>
      <c r="S64" s="8">
        <v>1.13527301244615E-7</v>
      </c>
      <c r="T64" s="8">
        <v>1.14211915863078E-7</v>
      </c>
      <c r="U64" s="8">
        <v>1.16439362277864E-7</v>
      </c>
      <c r="V64" s="8">
        <v>1.2262553409052099E-7</v>
      </c>
      <c r="W64" s="8">
        <v>1.3365670651162199E-7</v>
      </c>
      <c r="X64" s="8">
        <v>1.4598823749191299E-7</v>
      </c>
      <c r="Y64" s="8">
        <v>1.54869469913172E-7</v>
      </c>
      <c r="Z64" s="8">
        <v>1.5716876230341401E-7</v>
      </c>
      <c r="AA64" s="8">
        <v>1.50118009994748E-7</v>
      </c>
      <c r="AB64" s="8">
        <v>1.3906673361926001E-7</v>
      </c>
      <c r="AC64" s="8">
        <v>1.31767016150737E-7</v>
      </c>
      <c r="AD64" s="2"/>
      <c r="AE64" s="4"/>
      <c r="AF64" s="2"/>
    </row>
    <row r="65" spans="1:32" ht="31" x14ac:dyDescent="0.35">
      <c r="A65" s="3">
        <v>61</v>
      </c>
      <c r="B65" s="8">
        <v>1.0018123251049E-7</v>
      </c>
      <c r="C65" s="8">
        <v>9.3909886752188003E-8</v>
      </c>
      <c r="D65" s="8">
        <v>1.03734978780084E-7</v>
      </c>
      <c r="E65" s="8">
        <v>1.2906745234440799E-7</v>
      </c>
      <c r="F65" s="8">
        <v>1.23489548071887E-7</v>
      </c>
      <c r="G65" s="8">
        <v>1.0256508475711E-7</v>
      </c>
      <c r="H65" s="8">
        <v>7.2574839997162203E-8</v>
      </c>
      <c r="I65" s="8">
        <v>5.0003009115090503E-8</v>
      </c>
      <c r="J65" s="8">
        <v>5.7107604109091997E-8</v>
      </c>
      <c r="K65" s="8">
        <v>6.11701842870276E-8</v>
      </c>
      <c r="L65" s="8">
        <v>6.1345103392408197E-8</v>
      </c>
      <c r="M65" s="8">
        <v>6.1412977954041403E-8</v>
      </c>
      <c r="N65" s="8">
        <v>6.1421343444920895E-8</v>
      </c>
      <c r="O65" s="8">
        <v>6.1412258735350995E-8</v>
      </c>
      <c r="P65" s="8">
        <v>5.9787093996683206E-8</v>
      </c>
      <c r="Q65" s="8">
        <v>5.9834520858508098E-8</v>
      </c>
      <c r="R65" s="8">
        <v>6.0025511810134403E-8</v>
      </c>
      <c r="S65" s="8">
        <v>6.0399075170601599E-8</v>
      </c>
      <c r="T65" s="8">
        <v>6.0985599660892496E-8</v>
      </c>
      <c r="U65" s="8">
        <v>6.73211140316647E-8</v>
      </c>
      <c r="V65" s="8">
        <v>8.9682030917763294E-8</v>
      </c>
      <c r="W65" s="8">
        <v>1.0759439730895E-7</v>
      </c>
      <c r="X65" s="8">
        <v>1.14741155137063E-7</v>
      </c>
      <c r="Y65" s="8">
        <v>1.17902340048407E-7</v>
      </c>
      <c r="Z65" s="8">
        <v>1.0991196744888799E-7</v>
      </c>
      <c r="AA65" s="8">
        <v>8.9177396345856694E-8</v>
      </c>
      <c r="AB65" s="8">
        <v>6.7303591003183299E-8</v>
      </c>
      <c r="AC65" s="8">
        <v>6.6695776505366801E-8</v>
      </c>
      <c r="AD65" s="2"/>
      <c r="AE65" s="4"/>
      <c r="AF65" s="2"/>
    </row>
    <row r="66" spans="1:32" ht="31" x14ac:dyDescent="0.35">
      <c r="A66" s="3">
        <v>62</v>
      </c>
      <c r="B66" s="8">
        <v>1.6321749614122599E-8</v>
      </c>
      <c r="C66" s="8">
        <v>6.0555718365534394E-8</v>
      </c>
      <c r="D66" s="8">
        <v>7.0776414445832805E-8</v>
      </c>
      <c r="E66" s="8">
        <v>4.3473642669086599E-8</v>
      </c>
      <c r="F66" s="8">
        <v>4.13042435199852E-8</v>
      </c>
      <c r="G66" s="8">
        <v>4.3418761883077898E-8</v>
      </c>
      <c r="H66" s="8">
        <v>3.8684723340481503E-8</v>
      </c>
      <c r="I66" s="8">
        <v>2.5607803805193599E-8</v>
      </c>
      <c r="J66" s="8">
        <v>2.4070368290140301E-8</v>
      </c>
      <c r="K66" s="8">
        <v>2.0704734213600799E-8</v>
      </c>
      <c r="L66" s="8">
        <v>2.27377521153241E-8</v>
      </c>
      <c r="M66" s="8">
        <v>2.4843072708607401E-8</v>
      </c>
      <c r="N66" s="8">
        <v>2.69467062351217E-8</v>
      </c>
      <c r="O66" s="8">
        <v>2.9009793662530199E-8</v>
      </c>
      <c r="P66" s="8">
        <v>3.3713333324142703E-8</v>
      </c>
      <c r="Q66" s="8">
        <v>3.5495589894376001E-8</v>
      </c>
      <c r="R66" s="8">
        <v>3.7104976733985402E-8</v>
      </c>
      <c r="S66" s="8">
        <v>3.8511962366335201E-8</v>
      </c>
      <c r="T66" s="8">
        <v>3.9695081297020502E-8</v>
      </c>
      <c r="U66" s="8">
        <v>4.2567105423500801E-8</v>
      </c>
      <c r="V66" s="8">
        <v>4.6672646915128801E-8</v>
      </c>
      <c r="W66" s="8">
        <v>5.9292314454551099E-8</v>
      </c>
      <c r="X66" s="8">
        <v>7.4424941290603403E-8</v>
      </c>
      <c r="Y66" s="8">
        <v>7.8673924329045601E-8</v>
      </c>
      <c r="Z66" s="8">
        <v>7.3073508238483501E-8</v>
      </c>
      <c r="AA66" s="8">
        <v>6.3553137188780199E-8</v>
      </c>
      <c r="AB66" s="8">
        <v>4.2389036352149502E-8</v>
      </c>
      <c r="AC66" s="8">
        <v>1.40121270296212E-8</v>
      </c>
      <c r="AD66" s="2"/>
      <c r="AE66" s="4"/>
      <c r="AF66" s="2"/>
    </row>
    <row r="67" spans="1:32" ht="31" x14ac:dyDescent="0.35">
      <c r="A67" s="3">
        <v>63</v>
      </c>
      <c r="B67" s="8">
        <v>3.7694107811328597E-9</v>
      </c>
      <c r="C67" s="8">
        <v>1.4432827402966399E-8</v>
      </c>
      <c r="D67" s="8">
        <v>1.6466150830066502E-8</v>
      </c>
      <c r="E67" s="8">
        <v>1.5314319235237699E-8</v>
      </c>
      <c r="F67" s="8">
        <v>1.2627935859490199E-8</v>
      </c>
      <c r="G67" s="8">
        <v>1.76193511800045E-8</v>
      </c>
      <c r="H67" s="8">
        <v>2.20189749081324E-8</v>
      </c>
      <c r="I67" s="8">
        <v>1.9163680986050899E-8</v>
      </c>
      <c r="J67" s="8">
        <v>1.2583530356602401E-8</v>
      </c>
      <c r="K67" s="8">
        <v>1.6793044130397401E-8</v>
      </c>
      <c r="L67" s="8">
        <v>1.5426055819256301E-8</v>
      </c>
      <c r="M67" s="8">
        <v>1.4171868595097299E-8</v>
      </c>
      <c r="N67" s="8">
        <v>1.31487258999475E-8</v>
      </c>
      <c r="O67" s="8">
        <v>1.2448814023466799E-8</v>
      </c>
      <c r="P67" s="8">
        <v>1.15913449699329E-8</v>
      </c>
      <c r="Q67" s="8">
        <v>1.1760766709591399E-8</v>
      </c>
      <c r="R67" s="8">
        <v>1.2329100142120099E-8</v>
      </c>
      <c r="S67" s="8">
        <v>1.3223519959911601E-8</v>
      </c>
      <c r="T67" s="8">
        <v>1.43529619201654E-8</v>
      </c>
      <c r="U67" s="8">
        <v>2.0929833882656102E-8</v>
      </c>
      <c r="V67" s="8">
        <v>2.5752250540107401E-8</v>
      </c>
      <c r="W67" s="8">
        <v>2.16734353807302E-8</v>
      </c>
      <c r="X67" s="8">
        <v>1.99604813105479E-8</v>
      </c>
      <c r="Y67" s="8">
        <v>2.4211076385884598E-8</v>
      </c>
      <c r="Z67" s="8">
        <v>3.0212361231184499E-8</v>
      </c>
      <c r="AA67" s="8">
        <v>3.2745989383998602E-8</v>
      </c>
      <c r="AB67" s="8">
        <v>2.5835567610890599E-8</v>
      </c>
      <c r="AC67" s="8">
        <v>2.3701082762907298E-9</v>
      </c>
      <c r="AD67" s="2"/>
      <c r="AE67" s="4"/>
      <c r="AF67" s="2"/>
    </row>
    <row r="68" spans="1:32" ht="31" x14ac:dyDescent="0.35">
      <c r="A68" s="3">
        <v>64</v>
      </c>
      <c r="B68" s="8">
        <v>4.44087725840694E-16</v>
      </c>
      <c r="C68" s="8">
        <v>4.4408807663418101E-16</v>
      </c>
      <c r="D68" s="8">
        <v>4.4408804034795702E-16</v>
      </c>
      <c r="E68" s="8">
        <v>4.4408815238540999E-16</v>
      </c>
      <c r="F68" s="8">
        <v>4.4408605198270999E-16</v>
      </c>
      <c r="G68" s="8">
        <v>4.44085317141318E-16</v>
      </c>
      <c r="H68" s="8">
        <v>4.4408616875200699E-16</v>
      </c>
      <c r="I68" s="8">
        <v>4.4408829689633198E-16</v>
      </c>
      <c r="J68" s="8">
        <v>4.44087148146834E-16</v>
      </c>
      <c r="K68" s="8">
        <v>4.4408842850702499E-16</v>
      </c>
      <c r="L68" s="8">
        <v>4.4408846872083602E-16</v>
      </c>
      <c r="M68" s="8">
        <v>4.44088481327842E-16</v>
      </c>
      <c r="N68" s="8">
        <v>4.4408848420561501E-16</v>
      </c>
      <c r="O68" s="8">
        <v>4.4408849390259499E-16</v>
      </c>
      <c r="P68" s="8">
        <v>4.4408852182504701E-16</v>
      </c>
      <c r="Q68" s="8">
        <v>4.4408855710119299E-16</v>
      </c>
      <c r="R68" s="8">
        <v>4.44088623376945E-16</v>
      </c>
      <c r="S68" s="8">
        <v>4.4408868370890801E-16</v>
      </c>
      <c r="T68" s="8">
        <v>4.4408873246104202E-16</v>
      </c>
      <c r="U68" s="8">
        <v>4.4408885217889002E-16</v>
      </c>
      <c r="V68" s="8">
        <v>4.44088980206386E-16</v>
      </c>
      <c r="W68" s="8">
        <v>4.4408891617182401E-16</v>
      </c>
      <c r="X68" s="8">
        <v>4.44088807333582E-16</v>
      </c>
      <c r="Y68" s="8">
        <v>4.4408873464224302E-16</v>
      </c>
      <c r="Z68" s="8">
        <v>4.4408864846165899E-16</v>
      </c>
      <c r="AA68" s="8">
        <v>4.4408857376118698E-16</v>
      </c>
      <c r="AB68" s="8">
        <v>4.4408840257841798E-16</v>
      </c>
      <c r="AC68" s="8">
        <v>4.4408322864289702E-16</v>
      </c>
      <c r="AD68" s="2"/>
      <c r="AE68" s="4"/>
      <c r="AF68" s="2"/>
    </row>
    <row r="69" spans="1:32" ht="31" x14ac:dyDescent="0.35">
      <c r="A69" s="3">
        <v>65</v>
      </c>
      <c r="B69" s="8">
        <v>9.9708351335405395E-17</v>
      </c>
      <c r="C69" s="8">
        <v>1.10153607231673E-16</v>
      </c>
      <c r="D69" s="8">
        <v>9.9532758391497498E-17</v>
      </c>
      <c r="E69" s="8">
        <v>9.8419399013021105E-17</v>
      </c>
      <c r="F69" s="8">
        <v>9.8676707292397297E-17</v>
      </c>
      <c r="G69" s="8">
        <v>1.09538960373837E-16</v>
      </c>
      <c r="H69" s="8">
        <v>9.9340785280119599E-17</v>
      </c>
      <c r="I69" s="8">
        <v>9.8853805665050406E-17</v>
      </c>
      <c r="J69" s="8">
        <v>9.9496203591074105E-17</v>
      </c>
      <c r="K69" s="8">
        <v>9.9614193760671602E-17</v>
      </c>
      <c r="L69" s="8">
        <v>9.9604347209835105E-17</v>
      </c>
      <c r="M69" s="8">
        <v>9.9585020733967604E-17</v>
      </c>
      <c r="N69" s="8">
        <v>9.9552171468008997E-17</v>
      </c>
      <c r="O69" s="8">
        <v>9.9505921910141099E-17</v>
      </c>
      <c r="P69" s="8">
        <v>9.9458524377930396E-17</v>
      </c>
      <c r="Q69" s="8">
        <v>9.9449904613139505E-17</v>
      </c>
      <c r="R69" s="8">
        <v>9.9438728990767302E-17</v>
      </c>
      <c r="S69" s="8">
        <v>9.9425767016060403E-17</v>
      </c>
      <c r="T69" s="8">
        <v>9.9839043976890101E-17</v>
      </c>
      <c r="U69" s="8">
        <v>9.9290336374392206E-17</v>
      </c>
      <c r="V69" s="8">
        <v>9.9236702259632296E-17</v>
      </c>
      <c r="W69" s="8">
        <v>9.9279858195980998E-17</v>
      </c>
      <c r="X69" s="8">
        <v>9.9660710646358196E-17</v>
      </c>
      <c r="Y69" s="8">
        <v>9.9706869784082502E-17</v>
      </c>
      <c r="Z69" s="8">
        <v>9.9792868499337898E-17</v>
      </c>
      <c r="AA69" s="8">
        <v>9.9847888588334799E-17</v>
      </c>
      <c r="AB69" s="8">
        <v>9.9490879699391898E-17</v>
      </c>
      <c r="AC69" s="8">
        <v>9.9496095796827195E-17</v>
      </c>
      <c r="AD69" s="2"/>
      <c r="AE69" s="4"/>
      <c r="AF69" s="2"/>
    </row>
    <row r="70" spans="1:32" ht="31" x14ac:dyDescent="0.35">
      <c r="A70" s="3">
        <v>66</v>
      </c>
      <c r="B70" s="8">
        <v>9.9708351335405395E-17</v>
      </c>
      <c r="C70" s="8">
        <v>9.9669308574041594E-17</v>
      </c>
      <c r="D70" s="8">
        <v>9.9532758391497498E-17</v>
      </c>
      <c r="E70" s="8">
        <v>9.8419399013021105E-17</v>
      </c>
      <c r="F70" s="8">
        <v>9.8676707292397297E-17</v>
      </c>
      <c r="G70" s="8">
        <v>9.8659119170297197E-17</v>
      </c>
      <c r="H70" s="8">
        <v>9.9340785280119599E-17</v>
      </c>
      <c r="I70" s="8">
        <v>9.8853805665050406E-17</v>
      </c>
      <c r="J70" s="8">
        <v>9.9496203591074105E-17</v>
      </c>
      <c r="K70" s="8">
        <v>9.9614193760671602E-17</v>
      </c>
      <c r="L70" s="8">
        <v>9.9604347209835105E-17</v>
      </c>
      <c r="M70" s="8">
        <v>9.9585020733967604E-17</v>
      </c>
      <c r="N70" s="8">
        <v>9.9552171468008997E-17</v>
      </c>
      <c r="O70" s="8">
        <v>9.9505921910141099E-17</v>
      </c>
      <c r="P70" s="8">
        <v>9.9458524377930396E-17</v>
      </c>
      <c r="Q70" s="8">
        <v>9.9449904613139505E-17</v>
      </c>
      <c r="R70" s="8">
        <v>9.9438728990767302E-17</v>
      </c>
      <c r="S70" s="8">
        <v>9.9425767016060403E-17</v>
      </c>
      <c r="T70" s="8">
        <v>9.9839043976890101E-17</v>
      </c>
      <c r="U70" s="8">
        <v>9.9290336374392206E-17</v>
      </c>
      <c r="V70" s="8">
        <v>9.9236702259632296E-17</v>
      </c>
      <c r="W70" s="8">
        <v>9.9279858195980998E-17</v>
      </c>
      <c r="X70" s="8">
        <v>9.9660710646358196E-17</v>
      </c>
      <c r="Y70" s="8">
        <v>9.9706869784082502E-17</v>
      </c>
      <c r="Z70" s="8">
        <v>9.9792868499337898E-17</v>
      </c>
      <c r="AA70" s="8">
        <v>9.9847888588334799E-17</v>
      </c>
      <c r="AB70" s="8">
        <v>9.9490879699391898E-17</v>
      </c>
      <c r="AC70" s="8">
        <v>9.9496095796827195E-17</v>
      </c>
      <c r="AD70" s="2"/>
      <c r="AE70" s="4"/>
      <c r="AF70" s="2"/>
    </row>
    <row r="71" spans="1:32" ht="31" x14ac:dyDescent="0.35">
      <c r="A71" s="3">
        <v>67</v>
      </c>
      <c r="B71" s="8">
        <v>9.9708351335405395E-17</v>
      </c>
      <c r="C71" s="8">
        <v>9.9669308574041594E-17</v>
      </c>
      <c r="D71" s="8">
        <v>9.9532758391497498E-17</v>
      </c>
      <c r="E71" s="8">
        <v>9.8419399013021105E-17</v>
      </c>
      <c r="F71" s="8">
        <v>9.8676707292397297E-17</v>
      </c>
      <c r="G71" s="8">
        <v>9.8659119170297197E-17</v>
      </c>
      <c r="H71" s="8">
        <v>9.9340785280119599E-17</v>
      </c>
      <c r="I71" s="8">
        <v>9.8853805665050406E-17</v>
      </c>
      <c r="J71" s="8">
        <v>9.9496203591074105E-17</v>
      </c>
      <c r="K71" s="8">
        <v>9.9614193760671602E-17</v>
      </c>
      <c r="L71" s="8">
        <v>9.9604347209835105E-17</v>
      </c>
      <c r="M71" s="8">
        <v>9.9585020733967604E-17</v>
      </c>
      <c r="N71" s="8">
        <v>9.9552171468008997E-17</v>
      </c>
      <c r="O71" s="8">
        <v>9.9505921910141099E-17</v>
      </c>
      <c r="P71" s="8">
        <v>9.9458524377930396E-17</v>
      </c>
      <c r="Q71" s="8">
        <v>9.9449904613139505E-17</v>
      </c>
      <c r="R71" s="8">
        <v>9.9438728990767302E-17</v>
      </c>
      <c r="S71" s="8">
        <v>9.9425767016060403E-17</v>
      </c>
      <c r="T71" s="8">
        <v>9.9839043976890101E-17</v>
      </c>
      <c r="U71" s="8">
        <v>9.9290336374392206E-17</v>
      </c>
      <c r="V71" s="8">
        <v>9.9236702259632296E-17</v>
      </c>
      <c r="W71" s="8">
        <v>9.9279858195980998E-17</v>
      </c>
      <c r="X71" s="8">
        <v>9.9660710646358196E-17</v>
      </c>
      <c r="Y71" s="8">
        <v>9.9706869784082502E-17</v>
      </c>
      <c r="Z71" s="8">
        <v>9.9792868499337898E-17</v>
      </c>
      <c r="AA71" s="8">
        <v>9.9847888588334799E-17</v>
      </c>
      <c r="AB71" s="8">
        <v>9.9490879699391898E-17</v>
      </c>
      <c r="AC71" s="8">
        <v>9.9496095796827195E-17</v>
      </c>
      <c r="AD71" s="2"/>
      <c r="AE71" s="4"/>
      <c r="AF71" s="2"/>
    </row>
    <row r="72" spans="1:32" ht="31" x14ac:dyDescent="0.35">
      <c r="A72" s="3">
        <v>68</v>
      </c>
      <c r="B72" s="8">
        <v>9.9708351335405395E-17</v>
      </c>
      <c r="C72" s="8">
        <v>9.9669308574041594E-17</v>
      </c>
      <c r="D72" s="8">
        <v>9.9532758391497498E-17</v>
      </c>
      <c r="E72" s="8">
        <v>9.8419399013021105E-17</v>
      </c>
      <c r="F72" s="8">
        <v>9.8676707292397297E-17</v>
      </c>
      <c r="G72" s="8">
        <v>9.8659119170297197E-17</v>
      </c>
      <c r="H72" s="8">
        <v>9.9340785280119599E-17</v>
      </c>
      <c r="I72" s="8">
        <v>9.8853805665050406E-17</v>
      </c>
      <c r="J72" s="8">
        <v>9.9496203591074105E-17</v>
      </c>
      <c r="K72" s="8">
        <v>9.9614193760671602E-17</v>
      </c>
      <c r="L72" s="8">
        <v>9.9604347209835105E-17</v>
      </c>
      <c r="M72" s="8">
        <v>9.9585020733967604E-17</v>
      </c>
      <c r="N72" s="8">
        <v>9.9552171468008997E-17</v>
      </c>
      <c r="O72" s="8">
        <v>9.9505921910141099E-17</v>
      </c>
      <c r="P72" s="8">
        <v>9.9458524377930396E-17</v>
      </c>
      <c r="Q72" s="8">
        <v>9.9449904613139505E-17</v>
      </c>
      <c r="R72" s="8">
        <v>9.9438728990767302E-17</v>
      </c>
      <c r="S72" s="8">
        <v>9.9425767016060403E-17</v>
      </c>
      <c r="T72" s="8">
        <v>9.9839043976890101E-17</v>
      </c>
      <c r="U72" s="8">
        <v>9.9290336374392206E-17</v>
      </c>
      <c r="V72" s="8">
        <v>9.9236702259632296E-17</v>
      </c>
      <c r="W72" s="8">
        <v>9.9279858195980998E-17</v>
      </c>
      <c r="X72" s="8">
        <v>9.9660710646358196E-17</v>
      </c>
      <c r="Y72" s="8">
        <v>9.9706869784082502E-17</v>
      </c>
      <c r="Z72" s="8">
        <v>9.9792868499337898E-17</v>
      </c>
      <c r="AA72" s="8">
        <v>9.9847888588334799E-17</v>
      </c>
      <c r="AB72" s="8">
        <v>9.9490879699391898E-17</v>
      </c>
      <c r="AC72" s="8">
        <v>9.9496095796827195E-17</v>
      </c>
      <c r="AD72" s="2"/>
      <c r="AE72" s="4"/>
      <c r="AF72" s="2"/>
    </row>
    <row r="73" spans="1:32" ht="31" x14ac:dyDescent="0.35">
      <c r="A73" s="3">
        <v>69</v>
      </c>
      <c r="B73" s="8">
        <v>9.9708351335405395E-17</v>
      </c>
      <c r="C73" s="8">
        <v>9.9669308574041594E-17</v>
      </c>
      <c r="D73" s="8">
        <v>2.6276535547422701E-17</v>
      </c>
      <c r="E73" s="8">
        <v>9.8419399013021105E-17</v>
      </c>
      <c r="F73" s="8">
        <v>9.8676707292397297E-17</v>
      </c>
      <c r="G73" s="8">
        <v>9.8659119170297197E-17</v>
      </c>
      <c r="H73" s="8">
        <v>9.9340785280119599E-17</v>
      </c>
      <c r="I73" s="8">
        <v>9.8853805665050406E-17</v>
      </c>
      <c r="J73" s="8">
        <v>9.9496203591074105E-17</v>
      </c>
      <c r="K73" s="8">
        <v>9.9614193760671602E-17</v>
      </c>
      <c r="L73" s="8">
        <v>9.9604347209835105E-17</v>
      </c>
      <c r="M73" s="8">
        <v>9.9585020733967604E-17</v>
      </c>
      <c r="N73" s="8">
        <v>9.9552171468008997E-17</v>
      </c>
      <c r="O73" s="8">
        <v>9.9505921910141099E-17</v>
      </c>
      <c r="P73" s="8">
        <v>9.9458524377930396E-17</v>
      </c>
      <c r="Q73" s="8">
        <v>9.9449904613139505E-17</v>
      </c>
      <c r="R73" s="8">
        <v>9.9438728990767302E-17</v>
      </c>
      <c r="S73" s="8">
        <v>9.9425767016060403E-17</v>
      </c>
      <c r="T73" s="8">
        <v>9.9839043976890101E-17</v>
      </c>
      <c r="U73" s="8">
        <v>9.9290336374392206E-17</v>
      </c>
      <c r="V73" s="8">
        <v>9.9236702259632296E-17</v>
      </c>
      <c r="W73" s="8">
        <v>9.9279858195980998E-17</v>
      </c>
      <c r="X73" s="8">
        <v>9.9660710646358196E-17</v>
      </c>
      <c r="Y73" s="8">
        <v>9.9706869784082502E-17</v>
      </c>
      <c r="Z73" s="8">
        <v>9.9792868499337898E-17</v>
      </c>
      <c r="AA73" s="8">
        <v>9.9847888588334799E-17</v>
      </c>
      <c r="AB73" s="8">
        <v>3.4082569221896702E-17</v>
      </c>
      <c r="AC73" s="8">
        <v>9.9496095796827195E-17</v>
      </c>
      <c r="AD73" s="2"/>
      <c r="AE73" s="4"/>
      <c r="AF73" s="2"/>
    </row>
    <row r="74" spans="1:32" x14ac:dyDescent="0.2">
      <c r="A74" s="6">
        <f>A73+1</f>
        <v>70</v>
      </c>
      <c r="B74" s="10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2" x14ac:dyDescent="0.2">
      <c r="A75" s="6">
        <f>A74+1</f>
        <v>71</v>
      </c>
      <c r="B75" s="1">
        <v>0</v>
      </c>
      <c r="C75" s="1">
        <f>B75+10</f>
        <v>10</v>
      </c>
      <c r="D75" s="1">
        <f t="shared" ref="D75" si="3">C75+10</f>
        <v>20</v>
      </c>
      <c r="E75" s="1">
        <f t="shared" ref="E75" si="4">D75+10</f>
        <v>30</v>
      </c>
      <c r="F75" s="1">
        <f t="shared" ref="F75" si="5">E75+10</f>
        <v>40</v>
      </c>
      <c r="G75" s="1">
        <f t="shared" ref="G75" si="6">F75+10</f>
        <v>50</v>
      </c>
      <c r="H75" s="1">
        <f>G75+10</f>
        <v>60</v>
      </c>
      <c r="I75" s="1">
        <f t="shared" ref="I75" si="7">H75+10</f>
        <v>70</v>
      </c>
      <c r="J75" s="1">
        <f>I75+10</f>
        <v>80</v>
      </c>
      <c r="K75" s="1">
        <f>J75+5</f>
        <v>85</v>
      </c>
      <c r="L75" s="1">
        <f>K75+1</f>
        <v>86</v>
      </c>
      <c r="M75" s="1">
        <f t="shared" ref="M75" si="8">L75+1</f>
        <v>87</v>
      </c>
      <c r="N75" s="1">
        <f t="shared" ref="N75" si="9">M75+1</f>
        <v>88</v>
      </c>
      <c r="O75" s="1">
        <f t="shared" ref="O75" si="10">N75+1</f>
        <v>89</v>
      </c>
      <c r="P75" s="1">
        <f>91</f>
        <v>91</v>
      </c>
      <c r="Q75" s="1">
        <f t="shared" ref="Q75" si="11">P75+1</f>
        <v>92</v>
      </c>
      <c r="R75" s="1">
        <f t="shared" ref="R75" si="12">Q75+1</f>
        <v>93</v>
      </c>
      <c r="S75" s="1">
        <f t="shared" ref="S75" si="13">R75+1</f>
        <v>94</v>
      </c>
      <c r="T75" s="1">
        <f t="shared" ref="T75" si="14">S75+1</f>
        <v>95</v>
      </c>
      <c r="U75" s="1">
        <f>T75+5</f>
        <v>100</v>
      </c>
      <c r="V75" s="1">
        <f>U75+10</f>
        <v>110</v>
      </c>
      <c r="W75" s="1">
        <f t="shared" ref="W75" si="15">V75+10</f>
        <v>120</v>
      </c>
      <c r="X75" s="1">
        <f t="shared" ref="X75" si="16">W75+10</f>
        <v>130</v>
      </c>
      <c r="Y75" s="1">
        <f t="shared" ref="Y75" si="17">X75+10</f>
        <v>140</v>
      </c>
      <c r="Z75" s="1">
        <f t="shared" ref="Z75" si="18">Y75+10</f>
        <v>150</v>
      </c>
      <c r="AA75" s="1">
        <f t="shared" ref="AA75" si="19">Z75+10</f>
        <v>160</v>
      </c>
      <c r="AB75" s="1">
        <f t="shared" ref="AB75" si="20">AA75+10</f>
        <v>170</v>
      </c>
      <c r="AC75" s="1">
        <f t="shared" ref="AC75" si="21">AB75+10</f>
        <v>180</v>
      </c>
    </row>
    <row r="76" spans="1:32" x14ac:dyDescent="0.2">
      <c r="A76" s="6">
        <f>A74+1</f>
        <v>71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</row>
    <row r="77" spans="1:32" x14ac:dyDescent="0.2">
      <c r="A77" s="6">
        <f t="shared" ref="A77:A139" si="22">A76+1</f>
        <v>72</v>
      </c>
      <c r="B77">
        <f>B4-B5</f>
        <v>2.6097312977313436E-8</v>
      </c>
      <c r="C77">
        <f t="shared" ref="C77:AC86" si="23">C4-C5</f>
        <v>1.8177161997812163E-8</v>
      </c>
      <c r="D77">
        <f t="shared" si="23"/>
        <v>4.5955649286000266E-9</v>
      </c>
      <c r="E77">
        <f t="shared" si="23"/>
        <v>1.1328085913753227E-8</v>
      </c>
      <c r="F77">
        <f t="shared" si="23"/>
        <v>2.165483703464588E-8</v>
      </c>
      <c r="G77">
        <f t="shared" si="23"/>
        <v>3.6660895985640707E-8</v>
      </c>
      <c r="H77">
        <f t="shared" si="23"/>
        <v>5.9057860934963458E-8</v>
      </c>
      <c r="I77">
        <f t="shared" si="23"/>
        <v>8.6283418077037766E-8</v>
      </c>
      <c r="J77">
        <f t="shared" si="23"/>
        <v>1.1267959498795221E-7</v>
      </c>
      <c r="K77">
        <f t="shared" si="23"/>
        <v>1.2374573798989985E-7</v>
      </c>
      <c r="L77">
        <f t="shared" si="23"/>
        <v>1.2569462704004053E-7</v>
      </c>
      <c r="M77">
        <f t="shared" si="23"/>
        <v>1.2754137401760346E-7</v>
      </c>
      <c r="N77">
        <f t="shared" si="23"/>
        <v>1.2927888304314905E-7</v>
      </c>
      <c r="O77">
        <f t="shared" si="23"/>
        <v>1.3090090800194076E-7</v>
      </c>
      <c r="P77">
        <f t="shared" si="23"/>
        <v>1.3293049905271914E-7</v>
      </c>
      <c r="Q77">
        <f t="shared" si="23"/>
        <v>1.3374075502614602E-7</v>
      </c>
      <c r="R77">
        <f t="shared" si="23"/>
        <v>1.3441766999466864E-7</v>
      </c>
      <c r="S77">
        <f t="shared" si="23"/>
        <v>1.349628709901296E-7</v>
      </c>
      <c r="T77">
        <f t="shared" si="23"/>
        <v>1.3537389997875238E-7</v>
      </c>
      <c r="U77">
        <f t="shared" si="23"/>
        <v>1.3538816301394974E-7</v>
      </c>
      <c r="V77">
        <f t="shared" si="23"/>
        <v>1.2568257090617152E-7</v>
      </c>
      <c r="W77">
        <f t="shared" si="23"/>
        <v>1.0736772704245112E-7</v>
      </c>
      <c r="X77">
        <f t="shared" si="23"/>
        <v>8.8112779961235788E-8</v>
      </c>
      <c r="Y77">
        <f t="shared" si="23"/>
        <v>7.2171857046221533E-8</v>
      </c>
      <c r="Z77">
        <f t="shared" si="23"/>
        <v>5.8970754057696695E-8</v>
      </c>
      <c r="AA77">
        <f t="shared" si="23"/>
        <v>4.6448974000412591E-8</v>
      </c>
      <c r="AB77">
        <f t="shared" si="23"/>
        <v>3.5568677003716687E-8</v>
      </c>
      <c r="AC77">
        <f t="shared" si="23"/>
        <v>3.0898444913773915E-8</v>
      </c>
    </row>
    <row r="78" spans="1:32" x14ac:dyDescent="0.2">
      <c r="A78" s="6">
        <f t="shared" si="22"/>
        <v>73</v>
      </c>
      <c r="B78">
        <f t="shared" ref="B78:Q143" si="24">B5-B6</f>
        <v>5.5016662403595262E-7</v>
      </c>
      <c r="C78">
        <f t="shared" si="24"/>
        <v>5.7692158694777618E-7</v>
      </c>
      <c r="D78">
        <f t="shared" si="24"/>
        <v>6.3685496398679931E-7</v>
      </c>
      <c r="E78">
        <f t="shared" si="24"/>
        <v>6.9306348404740703E-7</v>
      </c>
      <c r="F78">
        <f t="shared" si="24"/>
        <v>7.4707886099645293E-7</v>
      </c>
      <c r="G78">
        <f t="shared" si="24"/>
        <v>8.0139218994190742E-7</v>
      </c>
      <c r="H78">
        <f t="shared" si="24"/>
        <v>8.5662066806602155E-7</v>
      </c>
      <c r="I78">
        <f t="shared" si="24"/>
        <v>9.1434457594186114E-7</v>
      </c>
      <c r="J78">
        <f t="shared" si="24"/>
        <v>9.7838833101882017E-7</v>
      </c>
      <c r="K78">
        <f t="shared" si="24"/>
        <v>1.0133718120197699E-6</v>
      </c>
      <c r="L78">
        <f t="shared" si="24"/>
        <v>1.0206026139769619E-6</v>
      </c>
      <c r="M78">
        <f t="shared" si="24"/>
        <v>1.0279096860354997E-6</v>
      </c>
      <c r="N78">
        <f t="shared" si="24"/>
        <v>1.0352926179679756E-6</v>
      </c>
      <c r="O78">
        <f t="shared" si="24"/>
        <v>1.042747446056147E-6</v>
      </c>
      <c r="P78">
        <f t="shared" si="24"/>
        <v>1.0729692270228242E-6</v>
      </c>
      <c r="Q78">
        <f t="shared" si="24"/>
        <v>1.0767999168992404E-6</v>
      </c>
      <c r="R78">
        <f t="shared" si="23"/>
        <v>1.0785649150468757E-6</v>
      </c>
      <c r="S78">
        <f t="shared" si="23"/>
        <v>1.0772134689807089E-6</v>
      </c>
      <c r="T78">
        <f t="shared" si="23"/>
        <v>1.0727328939585945E-6</v>
      </c>
      <c r="U78">
        <f t="shared" si="23"/>
        <v>1.0335678730655218E-6</v>
      </c>
      <c r="V78">
        <f t="shared" si="23"/>
        <v>9.5173230707512602E-7</v>
      </c>
      <c r="W78">
        <f t="shared" si="23"/>
        <v>8.8650421004032864E-7</v>
      </c>
      <c r="X78">
        <f t="shared" si="23"/>
        <v>8.407941529675611E-7</v>
      </c>
      <c r="Y78">
        <f t="shared" si="23"/>
        <v>8.1067142998492159E-7</v>
      </c>
      <c r="Z78">
        <f t="shared" si="23"/>
        <v>7.9176295997296364E-7</v>
      </c>
      <c r="AA78">
        <f t="shared" si="23"/>
        <v>7.8035365203010798E-7</v>
      </c>
      <c r="AB78">
        <f t="shared" si="23"/>
        <v>7.7415523802581987E-7</v>
      </c>
      <c r="AC78">
        <f t="shared" si="23"/>
        <v>7.7243961604800404E-7</v>
      </c>
    </row>
    <row r="79" spans="1:32" x14ac:dyDescent="0.2">
      <c r="A79" s="6">
        <f t="shared" si="22"/>
        <v>74</v>
      </c>
      <c r="B79">
        <f t="shared" si="24"/>
        <v>1.2090992910218645E-6</v>
      </c>
      <c r="C79">
        <f t="shared" si="23"/>
        <v>1.1710461320646459E-6</v>
      </c>
      <c r="D79">
        <f t="shared" si="23"/>
        <v>1.0697992390840128E-6</v>
      </c>
      <c r="E79">
        <f t="shared" si="23"/>
        <v>9.3479002694074609E-7</v>
      </c>
      <c r="F79">
        <f t="shared" si="23"/>
        <v>7.9554328702435839E-7</v>
      </c>
      <c r="G79">
        <f t="shared" si="23"/>
        <v>6.7010933602063005E-7</v>
      </c>
      <c r="H79">
        <f t="shared" si="23"/>
        <v>5.542506219535781E-7</v>
      </c>
      <c r="I79">
        <f t="shared" si="23"/>
        <v>4.2321693305424901E-7</v>
      </c>
      <c r="J79">
        <f t="shared" si="23"/>
        <v>2.6357130600285217E-7</v>
      </c>
      <c r="K79">
        <f t="shared" si="23"/>
        <v>1.8225076003908214E-7</v>
      </c>
      <c r="L79">
        <f t="shared" si="23"/>
        <v>1.6642093003671476E-7</v>
      </c>
      <c r="M79">
        <f t="shared" si="23"/>
        <v>1.5076657300383545E-7</v>
      </c>
      <c r="N79">
        <f t="shared" si="23"/>
        <v>1.3529359399466756E-7</v>
      </c>
      <c r="O79">
        <f t="shared" si="23"/>
        <v>1.1999560800557418E-7</v>
      </c>
      <c r="P79">
        <f t="shared" si="23"/>
        <v>5.5432708978564449E-8</v>
      </c>
      <c r="Q79">
        <f t="shared" si="23"/>
        <v>4.4865421044981701E-8</v>
      </c>
      <c r="R79">
        <f t="shared" si="23"/>
        <v>3.8494783027864798E-8</v>
      </c>
      <c r="S79">
        <f t="shared" si="23"/>
        <v>3.8434284976851529E-8</v>
      </c>
      <c r="T79">
        <f t="shared" si="23"/>
        <v>4.4702607060465027E-8</v>
      </c>
      <c r="U79">
        <f t="shared" si="23"/>
        <v>1.1046940495695878E-7</v>
      </c>
      <c r="V79">
        <f t="shared" si="23"/>
        <v>2.5290670291333583E-7</v>
      </c>
      <c r="W79">
        <f t="shared" si="23"/>
        <v>3.6362077293627948E-7</v>
      </c>
      <c r="X79">
        <f t="shared" si="23"/>
        <v>4.271832459989966E-7</v>
      </c>
      <c r="Y79">
        <f t="shared" si="23"/>
        <v>4.4718513703134732E-7</v>
      </c>
      <c r="Z79">
        <f t="shared" si="23"/>
        <v>4.3954823503167262E-7</v>
      </c>
      <c r="AA79">
        <f t="shared" si="23"/>
        <v>4.2181830495202632E-7</v>
      </c>
      <c r="AB79">
        <f t="shared" si="23"/>
        <v>4.0701678094556826E-7</v>
      </c>
      <c r="AC79">
        <f t="shared" si="23"/>
        <v>4.0163511094704063E-7</v>
      </c>
    </row>
    <row r="80" spans="1:32" x14ac:dyDescent="0.2">
      <c r="A80" s="6">
        <f t="shared" si="22"/>
        <v>75</v>
      </c>
      <c r="B80">
        <f t="shared" si="24"/>
        <v>2.0058455180160806E-6</v>
      </c>
      <c r="C80">
        <f t="shared" si="23"/>
        <v>1.9651015649158055E-6</v>
      </c>
      <c r="D80">
        <f t="shared" si="23"/>
        <v>1.8464894079306404E-6</v>
      </c>
      <c r="E80">
        <f t="shared" si="23"/>
        <v>1.6586751550029533E-6</v>
      </c>
      <c r="F80">
        <f t="shared" si="23"/>
        <v>1.4012888869263662E-6</v>
      </c>
      <c r="G80">
        <f t="shared" si="23"/>
        <v>1.0850451410693296E-6</v>
      </c>
      <c r="H80">
        <f t="shared" si="23"/>
        <v>7.6819453398435655E-7</v>
      </c>
      <c r="I80">
        <f t="shared" si="23"/>
        <v>5.5596625192499971E-7</v>
      </c>
      <c r="J80">
        <f t="shared" si="23"/>
        <v>5.1616339602489347E-7</v>
      </c>
      <c r="K80">
        <f t="shared" si="23"/>
        <v>5.4937527294018906E-7</v>
      </c>
      <c r="L80">
        <f t="shared" si="23"/>
        <v>5.5945785193411979E-7</v>
      </c>
      <c r="M80">
        <f t="shared" si="23"/>
        <v>5.7067593695059315E-7</v>
      </c>
      <c r="N80">
        <f t="shared" si="23"/>
        <v>5.8302286398692615E-7</v>
      </c>
      <c r="O80">
        <f t="shared" si="23"/>
        <v>5.9656696693721756E-7</v>
      </c>
      <c r="P80">
        <f t="shared" si="23"/>
        <v>5.2560595698025736E-7</v>
      </c>
      <c r="Q80">
        <f t="shared" si="23"/>
        <v>5.3483689499422837E-7</v>
      </c>
      <c r="R80">
        <f t="shared" si="23"/>
        <v>5.4385862691130882E-7</v>
      </c>
      <c r="S80">
        <f t="shared" si="23"/>
        <v>5.5156475298190344E-7</v>
      </c>
      <c r="T80">
        <f t="shared" si="23"/>
        <v>5.5800874998457317E-7</v>
      </c>
      <c r="U80">
        <f t="shared" si="23"/>
        <v>6.0316023997586399E-7</v>
      </c>
      <c r="V80">
        <f t="shared" si="23"/>
        <v>8.5351692402646506E-7</v>
      </c>
      <c r="W80">
        <f t="shared" si="23"/>
        <v>1.3429156990873992E-6</v>
      </c>
      <c r="X80">
        <f t="shared" si="23"/>
        <v>2.0372462880002828E-6</v>
      </c>
      <c r="Y80">
        <f t="shared" si="23"/>
        <v>2.8508693848960931E-6</v>
      </c>
      <c r="Z80">
        <f t="shared" si="23"/>
        <v>3.6687372879651292E-6</v>
      </c>
      <c r="AA80">
        <f t="shared" si="23"/>
        <v>4.3643151770300648E-6</v>
      </c>
      <c r="AB80">
        <f t="shared" si="23"/>
        <v>4.8291352410245736E-6</v>
      </c>
      <c r="AC80">
        <f t="shared" si="23"/>
        <v>4.9936580119869234E-6</v>
      </c>
    </row>
    <row r="81" spans="1:29" x14ac:dyDescent="0.2">
      <c r="A81" s="6">
        <f t="shared" si="22"/>
        <v>76</v>
      </c>
      <c r="B81">
        <f t="shared" si="24"/>
        <v>2.4026222573914069E-5</v>
      </c>
      <c r="C81">
        <f t="shared" si="23"/>
        <v>2.3625333163024287E-5</v>
      </c>
      <c r="D81">
        <f t="shared" si="23"/>
        <v>2.2640977574983623E-5</v>
      </c>
      <c r="E81">
        <f t="shared" si="23"/>
        <v>2.138158922804223E-5</v>
      </c>
      <c r="F81">
        <f t="shared" si="23"/>
        <v>2.0223899967031223E-5</v>
      </c>
      <c r="G81">
        <f t="shared" si="23"/>
        <v>1.9416468827970768E-5</v>
      </c>
      <c r="H81">
        <f t="shared" si="23"/>
        <v>1.9003830226016483E-5</v>
      </c>
      <c r="I81">
        <f t="shared" si="23"/>
        <v>1.878328411908381E-5</v>
      </c>
      <c r="J81">
        <f t="shared" si="23"/>
        <v>1.8526299249033151E-5</v>
      </c>
      <c r="K81">
        <f t="shared" si="23"/>
        <v>1.8364345254040515E-5</v>
      </c>
      <c r="L81">
        <f t="shared" si="23"/>
        <v>1.8330179662018331E-5</v>
      </c>
      <c r="M81">
        <f t="shared" si="23"/>
        <v>1.8297075447981648E-5</v>
      </c>
      <c r="N81">
        <f t="shared" si="23"/>
        <v>1.8262342138086751E-5</v>
      </c>
      <c r="O81">
        <f t="shared" si="23"/>
        <v>1.8228762613037297E-5</v>
      </c>
      <c r="P81">
        <f t="shared" si="23"/>
        <v>1.8978353520049396E-5</v>
      </c>
      <c r="Q81">
        <f t="shared" si="23"/>
        <v>1.8953605649962846E-5</v>
      </c>
      <c r="R81">
        <f t="shared" si="23"/>
        <v>1.8927382375077961E-5</v>
      </c>
      <c r="S81">
        <f t="shared" si="23"/>
        <v>1.8898637667019713E-5</v>
      </c>
      <c r="T81">
        <f t="shared" si="23"/>
        <v>1.8867544534950653E-5</v>
      </c>
      <c r="U81">
        <f t="shared" si="23"/>
        <v>1.8669029763995759E-5</v>
      </c>
      <c r="V81">
        <f t="shared" si="23"/>
        <v>1.8146645767047609E-5</v>
      </c>
      <c r="W81">
        <f t="shared" si="23"/>
        <v>1.7606118344892785E-5</v>
      </c>
      <c r="X81">
        <f t="shared" si="23"/>
        <v>1.7197556735015773E-5</v>
      </c>
      <c r="Y81">
        <f t="shared" si="23"/>
        <v>1.7040038832072391E-5</v>
      </c>
      <c r="Z81">
        <f t="shared" si="23"/>
        <v>1.715846174199509E-5</v>
      </c>
      <c r="AA81">
        <f t="shared" si="23"/>
        <v>1.7426156714961394E-5</v>
      </c>
      <c r="AB81">
        <f t="shared" si="23"/>
        <v>1.7673191618938766E-5</v>
      </c>
      <c r="AC81">
        <f t="shared" si="23"/>
        <v>1.7781305255093471E-5</v>
      </c>
    </row>
    <row r="82" spans="1:29" x14ac:dyDescent="0.2">
      <c r="A82" s="6">
        <f t="shared" si="22"/>
        <v>77</v>
      </c>
      <c r="B82">
        <f t="shared" si="24"/>
        <v>6.6805362880506536E-6</v>
      </c>
      <c r="C82">
        <f t="shared" si="23"/>
        <v>6.8204102150470902E-6</v>
      </c>
      <c r="D82">
        <f t="shared" si="23"/>
        <v>7.0684704630563644E-6</v>
      </c>
      <c r="E82">
        <f t="shared" si="23"/>
        <v>7.2044198770049306E-6</v>
      </c>
      <c r="F82">
        <f t="shared" si="23"/>
        <v>7.0282599400339762E-6</v>
      </c>
      <c r="G82">
        <f t="shared" si="23"/>
        <v>6.5502631260150324E-6</v>
      </c>
      <c r="H82">
        <f t="shared" si="23"/>
        <v>5.9977690429757757E-6</v>
      </c>
      <c r="I82">
        <f t="shared" si="23"/>
        <v>5.7762830198981874E-6</v>
      </c>
      <c r="J82">
        <f t="shared" si="23"/>
        <v>6.2208147439957173E-6</v>
      </c>
      <c r="K82">
        <f t="shared" si="23"/>
        <v>6.7126434759590126E-6</v>
      </c>
      <c r="L82">
        <f t="shared" si="23"/>
        <v>6.8310169379914853E-6</v>
      </c>
      <c r="M82">
        <f t="shared" si="23"/>
        <v>6.9529673740742481E-6</v>
      </c>
      <c r="N82">
        <f t="shared" si="23"/>
        <v>7.083318388945159E-6</v>
      </c>
      <c r="O82">
        <f t="shared" si="23"/>
        <v>7.2174721259532504E-6</v>
      </c>
      <c r="P82">
        <f t="shared" si="23"/>
        <v>6.2100652199470474E-6</v>
      </c>
      <c r="Q82">
        <f t="shared" si="23"/>
        <v>6.2997145819920775E-6</v>
      </c>
      <c r="R82">
        <f t="shared" si="23"/>
        <v>6.3989977969747258E-6</v>
      </c>
      <c r="S82">
        <f t="shared" si="23"/>
        <v>6.5081992429716351E-6</v>
      </c>
      <c r="T82">
        <f t="shared" si="23"/>
        <v>6.6274216540262998E-6</v>
      </c>
      <c r="U82">
        <f t="shared" si="23"/>
        <v>7.3908305839864852E-6</v>
      </c>
      <c r="V82">
        <f t="shared" si="23"/>
        <v>9.6224817919265959E-6</v>
      </c>
      <c r="W82">
        <f t="shared" si="23"/>
        <v>1.2652113448030633E-5</v>
      </c>
      <c r="X82">
        <f t="shared" si="23"/>
        <v>1.6389763446977845E-5</v>
      </c>
      <c r="Y82">
        <f t="shared" si="23"/>
        <v>2.071474468701151E-5</v>
      </c>
      <c r="Z82">
        <f t="shared" si="23"/>
        <v>2.5286971360061195E-5</v>
      </c>
      <c r="AA82">
        <f t="shared" si="23"/>
        <v>2.7951100547096708E-5</v>
      </c>
      <c r="AB82">
        <f t="shared" si="23"/>
        <v>2.7945384773020443E-5</v>
      </c>
      <c r="AC82">
        <f t="shared" si="23"/>
        <v>2.7901592999923785E-5</v>
      </c>
    </row>
    <row r="83" spans="1:29" x14ac:dyDescent="0.2">
      <c r="A83" s="6">
        <f t="shared" si="22"/>
        <v>78</v>
      </c>
      <c r="B83">
        <f t="shared" si="24"/>
        <v>4.3798313748011353E-5</v>
      </c>
      <c r="C83">
        <f t="shared" si="23"/>
        <v>4.1982963491005165E-5</v>
      </c>
      <c r="D83">
        <f t="shared" si="23"/>
        <v>3.7772580791961552E-5</v>
      </c>
      <c r="E83">
        <f t="shared" si="23"/>
        <v>3.325890379701768E-5</v>
      </c>
      <c r="F83">
        <f t="shared" si="23"/>
        <v>2.9774044599029104E-5</v>
      </c>
      <c r="G83">
        <f t="shared" si="23"/>
        <v>2.7532613405933937E-5</v>
      </c>
      <c r="H83">
        <f t="shared" si="23"/>
        <v>2.6115303553009284E-5</v>
      </c>
      <c r="I83">
        <f t="shared" si="23"/>
        <v>2.4955985949093318E-5</v>
      </c>
      <c r="J83">
        <f t="shared" si="23"/>
        <v>2.3625420930928343E-5</v>
      </c>
      <c r="K83">
        <f t="shared" si="23"/>
        <v>2.2838289539972578E-5</v>
      </c>
      <c r="L83">
        <f t="shared" si="23"/>
        <v>2.2670257712076314E-5</v>
      </c>
      <c r="M83">
        <f t="shared" si="23"/>
        <v>2.2499809879006349E-5</v>
      </c>
      <c r="N83">
        <f t="shared" si="23"/>
        <v>2.2324668313977725E-5</v>
      </c>
      <c r="O83">
        <f t="shared" si="23"/>
        <v>2.2146837503012051E-5</v>
      </c>
      <c r="P83">
        <f t="shared" si="23"/>
        <v>2.2380251497033932E-5</v>
      </c>
      <c r="Q83">
        <f t="shared" si="23"/>
        <v>2.2243382390096933E-5</v>
      </c>
      <c r="R83">
        <f t="shared" si="23"/>
        <v>2.2101865192025727E-5</v>
      </c>
      <c r="S83">
        <f t="shared" si="23"/>
        <v>2.1954886345043612E-5</v>
      </c>
      <c r="T83">
        <f t="shared" si="23"/>
        <v>2.1802684833982511E-5</v>
      </c>
      <c r="U83">
        <f t="shared" si="23"/>
        <v>2.0946447522041112E-5</v>
      </c>
      <c r="V83">
        <f t="shared" si="23"/>
        <v>1.875901787906642E-5</v>
      </c>
      <c r="W83">
        <f t="shared" si="23"/>
        <v>1.5864694793976675E-5</v>
      </c>
      <c r="X83">
        <f t="shared" si="23"/>
        <v>1.2207042688006098E-5</v>
      </c>
      <c r="Y83">
        <f t="shared" si="23"/>
        <v>7.8544713250083831E-6</v>
      </c>
      <c r="Z83">
        <f t="shared" si="23"/>
        <v>3.1733553880197718E-6</v>
      </c>
      <c r="AA83">
        <f t="shared" si="23"/>
        <v>2.0126517910057373E-6</v>
      </c>
      <c r="AB83">
        <f t="shared" si="23"/>
        <v>5.1082406870017749E-6</v>
      </c>
      <c r="AC83">
        <f t="shared" si="23"/>
        <v>6.3288429860142159E-6</v>
      </c>
    </row>
    <row r="84" spans="1:29" x14ac:dyDescent="0.2">
      <c r="A84" s="6">
        <f t="shared" si="22"/>
        <v>79</v>
      </c>
      <c r="B84">
        <f t="shared" si="24"/>
        <v>6.332262524599841E-5</v>
      </c>
      <c r="C84">
        <f t="shared" si="23"/>
        <v>6.6929831055939637E-5</v>
      </c>
      <c r="D84">
        <f t="shared" si="23"/>
        <v>7.6031895415051842E-5</v>
      </c>
      <c r="E84">
        <f t="shared" si="23"/>
        <v>8.7307089979948849E-5</v>
      </c>
      <c r="F84">
        <f t="shared" si="23"/>
        <v>9.8093978875946064E-5</v>
      </c>
      <c r="G84">
        <f t="shared" si="23"/>
        <v>1.0710932796298422E-4</v>
      </c>
      <c r="H84">
        <f t="shared" si="23"/>
        <v>1.1394126877406485E-4</v>
      </c>
      <c r="I84">
        <f t="shared" si="23"/>
        <v>1.1851230166493032E-4</v>
      </c>
      <c r="J84">
        <f t="shared" si="23"/>
        <v>1.2097065685301445E-4</v>
      </c>
      <c r="K84">
        <f t="shared" si="23"/>
        <v>1.2149216754808734E-4</v>
      </c>
      <c r="L84">
        <f t="shared" si="23"/>
        <v>1.2154775485595515E-4</v>
      </c>
      <c r="M84">
        <f t="shared" si="23"/>
        <v>1.2158446281895774E-4</v>
      </c>
      <c r="N84">
        <f t="shared" si="23"/>
        <v>1.2160939704597418E-4</v>
      </c>
      <c r="O84">
        <f t="shared" si="23"/>
        <v>1.2161890451301005E-4</v>
      </c>
      <c r="P84">
        <f t="shared" si="23"/>
        <v>1.2066067362892507E-4</v>
      </c>
      <c r="Q84">
        <f t="shared" si="23"/>
        <v>1.2060678914393996E-4</v>
      </c>
      <c r="R84">
        <f t="shared" si="23"/>
        <v>1.2054413570594669E-4</v>
      </c>
      <c r="S84">
        <f t="shared" si="23"/>
        <v>1.2046727226699971E-4</v>
      </c>
      <c r="T84">
        <f t="shared" si="23"/>
        <v>1.2037733759406866E-4</v>
      </c>
      <c r="U84">
        <f t="shared" si="23"/>
        <v>1.1976976974403808E-4</v>
      </c>
      <c r="V84">
        <f t="shared" si="23"/>
        <v>1.1775862766094658E-4</v>
      </c>
      <c r="W84">
        <f t="shared" si="23"/>
        <v>1.1489645609807919E-4</v>
      </c>
      <c r="X84">
        <f t="shared" si="23"/>
        <v>1.1144101377502658E-4</v>
      </c>
      <c r="Y84">
        <f t="shared" si="23"/>
        <v>1.0773718600498583E-4</v>
      </c>
      <c r="Z84">
        <f t="shared" si="23"/>
        <v>1.0415074138092617E-4</v>
      </c>
      <c r="AA84">
        <f t="shared" si="23"/>
        <v>9.9507489056960274E-5</v>
      </c>
      <c r="AB84">
        <f t="shared" si="23"/>
        <v>9.4322735619045694E-5</v>
      </c>
      <c r="AC84">
        <f t="shared" si="23"/>
        <v>9.2372321110034683E-5</v>
      </c>
    </row>
    <row r="85" spans="1:29" x14ac:dyDescent="0.2">
      <c r="A85" s="6">
        <f t="shared" si="22"/>
        <v>80</v>
      </c>
      <c r="B85">
        <f t="shared" si="24"/>
        <v>7.703787174410115E-4</v>
      </c>
      <c r="C85">
        <f t="shared" si="23"/>
        <v>7.9317057959205073E-4</v>
      </c>
      <c r="D85">
        <f t="shared" si="23"/>
        <v>8.5642063154500736E-4</v>
      </c>
      <c r="E85">
        <f t="shared" si="23"/>
        <v>9.4722578146799741E-4</v>
      </c>
      <c r="F85">
        <f t="shared" si="23"/>
        <v>1.0416661919470105E-3</v>
      </c>
      <c r="G85">
        <f t="shared" si="23"/>
        <v>1.1105341337240837E-3</v>
      </c>
      <c r="H85">
        <f t="shared" si="23"/>
        <v>1.1476880508449749E-3</v>
      </c>
      <c r="I85">
        <f t="shared" si="23"/>
        <v>1.1669083093139854E-3</v>
      </c>
      <c r="J85">
        <f t="shared" si="23"/>
        <v>1.1795232444050674E-3</v>
      </c>
      <c r="K85">
        <f t="shared" si="23"/>
        <v>1.1850687206539368E-3</v>
      </c>
      <c r="L85">
        <f t="shared" si="23"/>
        <v>1.1861656853520142E-3</v>
      </c>
      <c r="M85">
        <f t="shared" si="23"/>
        <v>1.1872542192620239E-3</v>
      </c>
      <c r="N85">
        <f t="shared" si="23"/>
        <v>1.1883441967930342E-3</v>
      </c>
      <c r="O85">
        <f t="shared" si="23"/>
        <v>1.189433220930014E-3</v>
      </c>
      <c r="P85">
        <f t="shared" si="23"/>
        <v>1.2227627309880917E-3</v>
      </c>
      <c r="Q85">
        <f t="shared" si="23"/>
        <v>1.2220938723019881E-3</v>
      </c>
      <c r="R85">
        <f t="shared" si="23"/>
        <v>1.2214747461910536E-3</v>
      </c>
      <c r="S85">
        <f t="shared" si="23"/>
        <v>1.2208931231729725E-3</v>
      </c>
      <c r="T85">
        <f t="shared" si="23"/>
        <v>1.2203556120728987E-3</v>
      </c>
      <c r="U85">
        <f t="shared" si="23"/>
        <v>1.2181430101849688E-3</v>
      </c>
      <c r="V85">
        <f t="shared" si="23"/>
        <v>1.2158565174960057E-3</v>
      </c>
      <c r="W85">
        <f t="shared" si="23"/>
        <v>1.1998659108869436E-3</v>
      </c>
      <c r="X85">
        <f t="shared" si="23"/>
        <v>1.1347354145749833E-3</v>
      </c>
      <c r="Y85">
        <f t="shared" si="23"/>
        <v>1.0385392326049958E-3</v>
      </c>
      <c r="Z85">
        <f t="shared" si="23"/>
        <v>9.3011937310705228E-4</v>
      </c>
      <c r="AA85">
        <f t="shared" si="23"/>
        <v>8.3771362244999814E-4</v>
      </c>
      <c r="AB85">
        <f t="shared" si="23"/>
        <v>7.7843011883094171E-4</v>
      </c>
      <c r="AC85">
        <f t="shared" si="23"/>
        <v>7.5787777905800269E-4</v>
      </c>
    </row>
    <row r="86" spans="1:29" x14ac:dyDescent="0.2">
      <c r="A86" s="6">
        <f t="shared" si="22"/>
        <v>81</v>
      </c>
      <c r="B86">
        <f t="shared" si="24"/>
        <v>3.4026277735998978E-4</v>
      </c>
      <c r="C86">
        <f t="shared" si="23"/>
        <v>3.2672477690198765E-4</v>
      </c>
      <c r="D86">
        <f t="shared" si="23"/>
        <v>2.881930257689902E-4</v>
      </c>
      <c r="E86">
        <f t="shared" si="23"/>
        <v>2.307630835000074E-4</v>
      </c>
      <c r="F86">
        <f t="shared" si="23"/>
        <v>1.7068943595699437E-4</v>
      </c>
      <c r="G86">
        <f t="shared" si="23"/>
        <v>1.32073221587925E-4</v>
      </c>
      <c r="H86">
        <f t="shared" si="23"/>
        <v>1.1981580999798069E-4</v>
      </c>
      <c r="I86">
        <f t="shared" si="23"/>
        <v>1.2061540184804542E-4</v>
      </c>
      <c r="J86">
        <f t="shared" si="23"/>
        <v>1.2459245675200403E-4</v>
      </c>
      <c r="K86">
        <f t="shared" si="23"/>
        <v>1.2671010053200149E-4</v>
      </c>
      <c r="L86">
        <f t="shared" si="23"/>
        <v>1.2714230736199372E-4</v>
      </c>
      <c r="M86">
        <f t="shared" si="23"/>
        <v>1.2755685567900077E-4</v>
      </c>
      <c r="N86">
        <f t="shared" si="23"/>
        <v>1.2800400750601071E-4</v>
      </c>
      <c r="O86">
        <f t="shared" si="23"/>
        <v>1.2844170474202166E-4</v>
      </c>
      <c r="P86">
        <f t="shared" si="23"/>
        <v>7.5353542576928056E-5</v>
      </c>
      <c r="Q86">
        <f t="shared" si="23"/>
        <v>7.4014566275981686E-5</v>
      </c>
      <c r="R86">
        <f t="shared" si="23"/>
        <v>7.2594933603009615E-5</v>
      </c>
      <c r="S86">
        <f t="shared" si="23"/>
        <v>7.1073942370047938E-5</v>
      </c>
      <c r="T86">
        <f t="shared" si="23"/>
        <v>6.9451204784076737E-5</v>
      </c>
      <c r="U86">
        <f t="shared" si="23"/>
        <v>6.0243193931941441E-5</v>
      </c>
      <c r="V86">
        <f t="shared" si="23"/>
        <v>3.3986315792988719E-5</v>
      </c>
      <c r="W86">
        <f t="shared" si="23"/>
        <v>2.3751822483042417E-5</v>
      </c>
      <c r="X86">
        <f t="shared" si="23"/>
        <v>8.9604431078083024E-5</v>
      </c>
      <c r="Y86">
        <f t="shared" si="23"/>
        <v>1.8960657157596206E-4</v>
      </c>
      <c r="Z86">
        <f t="shared" si="23"/>
        <v>3.0186821487998561E-4</v>
      </c>
      <c r="AA86">
        <f t="shared" si="23"/>
        <v>3.9733267798802707E-4</v>
      </c>
      <c r="AB86">
        <f t="shared" si="23"/>
        <v>4.5853951733099141E-4</v>
      </c>
      <c r="AC86">
        <f t="shared" si="23"/>
        <v>4.7977868922000066E-4</v>
      </c>
    </row>
    <row r="87" spans="1:29" x14ac:dyDescent="0.2">
      <c r="A87" s="6">
        <f t="shared" si="22"/>
        <v>82</v>
      </c>
      <c r="B87">
        <f t="shared" si="24"/>
        <v>5.4528771422202027E-4</v>
      </c>
      <c r="C87">
        <f t="shared" ref="C87:AC96" si="25">C14-C15</f>
        <v>5.3047800085193053E-4</v>
      </c>
      <c r="D87">
        <f t="shared" si="25"/>
        <v>4.9514154592000814E-4</v>
      </c>
      <c r="E87">
        <f t="shared" si="25"/>
        <v>4.7607977693997494E-4</v>
      </c>
      <c r="F87">
        <f t="shared" si="25"/>
        <v>5.2972156223496381E-4</v>
      </c>
      <c r="G87">
        <f t="shared" si="25"/>
        <v>7.1869228077103831E-4</v>
      </c>
      <c r="H87">
        <f t="shared" si="25"/>
        <v>1.0838283831230422E-3</v>
      </c>
      <c r="I87">
        <f t="shared" si="25"/>
        <v>1.6559404402429756E-3</v>
      </c>
      <c r="J87">
        <f t="shared" si="25"/>
        <v>2.4845323532789454E-3</v>
      </c>
      <c r="K87">
        <f t="shared" si="25"/>
        <v>3.0172209782119985E-3</v>
      </c>
      <c r="L87">
        <f t="shared" si="25"/>
        <v>3.134997772681003E-3</v>
      </c>
      <c r="M87">
        <f t="shared" si="25"/>
        <v>3.255890853233967E-3</v>
      </c>
      <c r="N87">
        <f t="shared" si="25"/>
        <v>3.3816697009020347E-3</v>
      </c>
      <c r="O87">
        <f t="shared" si="25"/>
        <v>3.5110768632430345E-3</v>
      </c>
      <c r="P87">
        <f t="shared" si="25"/>
        <v>3.3445878173220533E-3</v>
      </c>
      <c r="Q87">
        <f t="shared" si="25"/>
        <v>3.2246995222420249E-3</v>
      </c>
      <c r="R87">
        <f t="shared" si="25"/>
        <v>3.108564793612989E-3</v>
      </c>
      <c r="S87">
        <f t="shared" si="25"/>
        <v>2.9956397222830056E-3</v>
      </c>
      <c r="T87">
        <f t="shared" si="25"/>
        <v>2.8860856340440222E-3</v>
      </c>
      <c r="U87">
        <f t="shared" si="25"/>
        <v>2.3898154000701055E-3</v>
      </c>
      <c r="V87">
        <f t="shared" si="25"/>
        <v>1.6145184025290193E-3</v>
      </c>
      <c r="W87">
        <f t="shared" si="25"/>
        <v>1.0682819617049422E-3</v>
      </c>
      <c r="X87">
        <f t="shared" si="25"/>
        <v>6.8230596056395587E-4</v>
      </c>
      <c r="Y87">
        <f t="shared" si="25"/>
        <v>4.4554468749302689E-4</v>
      </c>
      <c r="Z87">
        <f t="shared" si="25"/>
        <v>3.1622911823803168E-4</v>
      </c>
      <c r="AA87">
        <f t="shared" si="25"/>
        <v>2.4884557208493252E-4</v>
      </c>
      <c r="AB87">
        <f t="shared" si="25"/>
        <v>2.1627076449104443E-4</v>
      </c>
      <c r="AC87">
        <f t="shared" si="25"/>
        <v>2.0772468852803261E-4</v>
      </c>
    </row>
    <row r="88" spans="1:29" x14ac:dyDescent="0.2">
      <c r="A88" s="6">
        <f t="shared" si="22"/>
        <v>83</v>
      </c>
      <c r="B88">
        <f t="shared" si="24"/>
        <v>2.7498340286974954E-2</v>
      </c>
      <c r="C88">
        <f t="shared" si="25"/>
        <v>2.7575583378186996E-2</v>
      </c>
      <c r="D88">
        <f t="shared" si="25"/>
        <v>2.7768297521180929E-2</v>
      </c>
      <c r="E88">
        <f t="shared" si="25"/>
        <v>2.7978869715082011E-2</v>
      </c>
      <c r="F88">
        <f t="shared" si="25"/>
        <v>2.810428660346409E-2</v>
      </c>
      <c r="G88">
        <f t="shared" si="25"/>
        <v>2.8059415647936015E-2</v>
      </c>
      <c r="H88">
        <f t="shared" si="25"/>
        <v>2.7795046718238958E-2</v>
      </c>
      <c r="I88">
        <f t="shared" si="25"/>
        <v>2.727756785264801E-2</v>
      </c>
      <c r="J88">
        <f t="shared" si="25"/>
        <v>2.6457118336429053E-2</v>
      </c>
      <c r="K88">
        <f t="shared" si="25"/>
        <v>2.5910705495047037E-2</v>
      </c>
      <c r="L88">
        <f t="shared" si="25"/>
        <v>2.5788739793842996E-2</v>
      </c>
      <c r="M88">
        <f t="shared" si="25"/>
        <v>2.5662885909267019E-2</v>
      </c>
      <c r="N88">
        <f t="shared" si="25"/>
        <v>2.5531846960834992E-2</v>
      </c>
      <c r="O88">
        <f t="shared" si="25"/>
        <v>2.5396446851997934E-2</v>
      </c>
      <c r="P88">
        <f t="shared" si="25"/>
        <v>2.5195396928560987E-2</v>
      </c>
      <c r="Q88">
        <f t="shared" si="25"/>
        <v>2.5322085733922028E-2</v>
      </c>
      <c r="R88">
        <f t="shared" si="25"/>
        <v>2.5444527626677926E-2</v>
      </c>
      <c r="S88">
        <f t="shared" si="25"/>
        <v>2.556329811945901E-2</v>
      </c>
      <c r="T88">
        <f t="shared" si="25"/>
        <v>2.5678327368971909E-2</v>
      </c>
      <c r="U88">
        <f t="shared" si="25"/>
        <v>2.6197869561590981E-2</v>
      </c>
      <c r="V88">
        <f t="shared" si="25"/>
        <v>2.7010756002919023E-2</v>
      </c>
      <c r="W88">
        <f t="shared" si="25"/>
        <v>2.7587478319150982E-2</v>
      </c>
      <c r="X88">
        <f t="shared" si="25"/>
        <v>2.7978782952005954E-2</v>
      </c>
      <c r="Y88">
        <f t="shared" si="25"/>
        <v>2.8216465674753E-2</v>
      </c>
      <c r="Z88">
        <f t="shared" si="25"/>
        <v>2.8337728738541901E-2</v>
      </c>
      <c r="AA88">
        <f t="shared" si="25"/>
        <v>2.8387700339658983E-2</v>
      </c>
      <c r="AB88">
        <f t="shared" si="25"/>
        <v>2.8401966490586017E-2</v>
      </c>
      <c r="AC88">
        <f t="shared" si="25"/>
        <v>2.8401963180473944E-2</v>
      </c>
    </row>
    <row r="89" spans="1:29" x14ac:dyDescent="0.2">
      <c r="A89" s="6">
        <f t="shared" si="22"/>
        <v>84</v>
      </c>
      <c r="B89">
        <f t="shared" si="24"/>
        <v>2.6477829441889922E-3</v>
      </c>
      <c r="C89">
        <f t="shared" si="25"/>
        <v>2.5789323241820483E-3</v>
      </c>
      <c r="D89">
        <f t="shared" si="25"/>
        <v>2.4047515059300029E-3</v>
      </c>
      <c r="E89">
        <f t="shared" si="25"/>
        <v>2.1934415562709919E-3</v>
      </c>
      <c r="F89">
        <f t="shared" si="25"/>
        <v>1.9970506216689943E-3</v>
      </c>
      <c r="G89">
        <f t="shared" si="25"/>
        <v>1.8376817056949823E-3</v>
      </c>
      <c r="H89">
        <f t="shared" si="25"/>
        <v>1.7187565166809637E-3</v>
      </c>
      <c r="I89">
        <f t="shared" si="25"/>
        <v>1.6417979881709899E-3</v>
      </c>
      <c r="J89">
        <f t="shared" si="25"/>
        <v>1.6107910311219387E-3</v>
      </c>
      <c r="K89">
        <f t="shared" si="25"/>
        <v>1.6144548218459676E-3</v>
      </c>
      <c r="L89">
        <f t="shared" si="25"/>
        <v>1.6167616188670353E-3</v>
      </c>
      <c r="M89">
        <f t="shared" si="25"/>
        <v>1.6200615786799988E-3</v>
      </c>
      <c r="N89">
        <f t="shared" si="25"/>
        <v>1.623584994292937E-3</v>
      </c>
      <c r="O89">
        <f t="shared" si="25"/>
        <v>1.6280562370459828E-3</v>
      </c>
      <c r="P89">
        <f t="shared" si="25"/>
        <v>2.3497508575269777E-3</v>
      </c>
      <c r="Q89">
        <f t="shared" si="25"/>
        <v>2.3376316025739419E-3</v>
      </c>
      <c r="R89">
        <f t="shared" si="25"/>
        <v>2.3263518546740025E-3</v>
      </c>
      <c r="S89">
        <f t="shared" si="25"/>
        <v>2.3157604953080169E-3</v>
      </c>
      <c r="T89">
        <f t="shared" si="25"/>
        <v>2.3057627366900313E-3</v>
      </c>
      <c r="U89">
        <f t="shared" si="25"/>
        <v>2.2620103063689667E-3</v>
      </c>
      <c r="V89">
        <f t="shared" si="25"/>
        <v>2.1871600667020541E-3</v>
      </c>
      <c r="W89">
        <f t="shared" si="25"/>
        <v>2.0985753939470886E-3</v>
      </c>
      <c r="X89">
        <f t="shared" si="25"/>
        <v>1.9800632481670188E-3</v>
      </c>
      <c r="Y89">
        <f t="shared" si="25"/>
        <v>1.8379537541789448E-3</v>
      </c>
      <c r="Z89">
        <f t="shared" si="25"/>
        <v>1.6954672414070115E-3</v>
      </c>
      <c r="AA89">
        <f t="shared" si="25"/>
        <v>1.5780419476300045E-3</v>
      </c>
      <c r="AB89">
        <f t="shared" si="25"/>
        <v>1.5031513325639567E-3</v>
      </c>
      <c r="AC89">
        <f t="shared" si="25"/>
        <v>1.478354736466958E-3</v>
      </c>
    </row>
    <row r="90" spans="1:29" x14ac:dyDescent="0.2">
      <c r="A90" s="6">
        <f t="shared" si="22"/>
        <v>85</v>
      </c>
      <c r="B90">
        <f t="shared" si="24"/>
        <v>7.8334231806610033E-2</v>
      </c>
      <c r="C90">
        <f t="shared" si="25"/>
        <v>7.7686757754464986E-2</v>
      </c>
      <c r="D90">
        <f t="shared" si="25"/>
        <v>7.5816564185128055E-2</v>
      </c>
      <c r="E90">
        <f t="shared" si="25"/>
        <v>7.2929357525942096E-2</v>
      </c>
      <c r="F90">
        <f t="shared" si="25"/>
        <v>6.9274252457913965E-2</v>
      </c>
      <c r="G90">
        <f t="shared" si="25"/>
        <v>6.5038631591329055E-2</v>
      </c>
      <c r="H90">
        <f t="shared" si="25"/>
        <v>6.0278030624780099E-2</v>
      </c>
      <c r="I90">
        <f t="shared" si="25"/>
        <v>5.491754330016807E-2</v>
      </c>
      <c r="J90">
        <f t="shared" si="25"/>
        <v>4.880527748127006E-2</v>
      </c>
      <c r="K90">
        <f t="shared" si="25"/>
        <v>4.5415074379573039E-2</v>
      </c>
      <c r="L90">
        <f t="shared" si="25"/>
        <v>4.4716406901908923E-2</v>
      </c>
      <c r="M90">
        <f t="shared" si="25"/>
        <v>4.3990516119495005E-2</v>
      </c>
      <c r="N90">
        <f t="shared" si="25"/>
        <v>4.3276911035715071E-2</v>
      </c>
      <c r="O90">
        <f t="shared" si="25"/>
        <v>4.2542836509049997E-2</v>
      </c>
      <c r="P90">
        <f t="shared" si="25"/>
        <v>4.4422567487241049E-2</v>
      </c>
      <c r="Q90">
        <f t="shared" si="25"/>
        <v>4.5265509340355004E-2</v>
      </c>
      <c r="R90">
        <f t="shared" si="25"/>
        <v>4.6093720716108066E-2</v>
      </c>
      <c r="S90">
        <f t="shared" si="25"/>
        <v>4.6901646531577912E-2</v>
      </c>
      <c r="T90">
        <f t="shared" si="25"/>
        <v>4.7691635349496053E-2</v>
      </c>
      <c r="U90">
        <f t="shared" si="25"/>
        <v>5.1506882961658951E-2</v>
      </c>
      <c r="V90">
        <f t="shared" si="25"/>
        <v>5.8055720247379927E-2</v>
      </c>
      <c r="W90">
        <f t="shared" si="25"/>
        <v>6.3211874103099919E-2</v>
      </c>
      <c r="X90">
        <f t="shared" si="25"/>
        <v>6.7124492956854076E-2</v>
      </c>
      <c r="Y90">
        <f t="shared" si="25"/>
        <v>6.9998968834904085E-2</v>
      </c>
      <c r="Z90">
        <f t="shared" si="25"/>
        <v>7.2040943141538083E-2</v>
      </c>
      <c r="AA90">
        <f t="shared" si="25"/>
        <v>7.3413606123825081E-2</v>
      </c>
      <c r="AB90">
        <f t="shared" si="25"/>
        <v>7.421467924246905E-2</v>
      </c>
      <c r="AC90">
        <f t="shared" si="25"/>
        <v>7.4480870761069018E-2</v>
      </c>
    </row>
    <row r="91" spans="1:29" x14ac:dyDescent="0.2">
      <c r="A91" s="6">
        <f t="shared" si="22"/>
        <v>86</v>
      </c>
      <c r="B91">
        <f t="shared" si="24"/>
        <v>0.15376563851174996</v>
      </c>
      <c r="C91">
        <f t="shared" si="25"/>
        <v>0.15488402242329002</v>
      </c>
      <c r="D91">
        <f t="shared" si="25"/>
        <v>0.15879372600542196</v>
      </c>
      <c r="E91">
        <f t="shared" si="25"/>
        <v>0.16605581280689297</v>
      </c>
      <c r="F91">
        <f t="shared" si="25"/>
        <v>0.17643413870368696</v>
      </c>
      <c r="G91">
        <f t="shared" si="25"/>
        <v>0.18950462585329197</v>
      </c>
      <c r="H91">
        <f t="shared" si="25"/>
        <v>0.20513261835712693</v>
      </c>
      <c r="I91">
        <f t="shared" si="25"/>
        <v>0.22354345688456401</v>
      </c>
      <c r="J91">
        <f t="shared" si="25"/>
        <v>0.24520913574511494</v>
      </c>
      <c r="K91">
        <f t="shared" si="25"/>
        <v>0.257361104614376</v>
      </c>
      <c r="L91">
        <f t="shared" si="25"/>
        <v>0.25988450601945001</v>
      </c>
      <c r="M91">
        <f t="shared" si="25"/>
        <v>0.26245714352952199</v>
      </c>
      <c r="N91">
        <f t="shared" si="25"/>
        <v>0.26503399160058594</v>
      </c>
      <c r="O91">
        <f t="shared" si="25"/>
        <v>0.26764925504887405</v>
      </c>
      <c r="P91">
        <f t="shared" si="25"/>
        <v>0.26751766439160996</v>
      </c>
      <c r="Q91">
        <f t="shared" si="25"/>
        <v>0.26439106999819706</v>
      </c>
      <c r="R91">
        <f t="shared" si="25"/>
        <v>0.26131440525689897</v>
      </c>
      <c r="S91">
        <f t="shared" si="25"/>
        <v>0.25828781139456702</v>
      </c>
      <c r="T91">
        <f t="shared" si="25"/>
        <v>0.25531626950557296</v>
      </c>
      <c r="U91">
        <f t="shared" si="25"/>
        <v>0.24117320964323807</v>
      </c>
      <c r="V91">
        <f t="shared" si="25"/>
        <v>0.21722715124984304</v>
      </c>
      <c r="W91">
        <f t="shared" si="25"/>
        <v>0.19890029765617001</v>
      </c>
      <c r="X91">
        <f t="shared" si="25"/>
        <v>0.1854517338266759</v>
      </c>
      <c r="Y91">
        <f t="shared" si="25"/>
        <v>0.17598564464398492</v>
      </c>
      <c r="Z91">
        <f t="shared" si="25"/>
        <v>0.16962044358082196</v>
      </c>
      <c r="AA91">
        <f t="shared" si="25"/>
        <v>0.16562710610624898</v>
      </c>
      <c r="AB91">
        <f t="shared" si="25"/>
        <v>0.16346596348211895</v>
      </c>
      <c r="AC91">
        <f t="shared" si="25"/>
        <v>0.16277614073644098</v>
      </c>
    </row>
    <row r="92" spans="1:29" x14ac:dyDescent="0.2">
      <c r="A92" s="6">
        <f t="shared" si="22"/>
        <v>87</v>
      </c>
      <c r="B92">
        <f t="shared" si="24"/>
        <v>8.6843266558020993E-2</v>
      </c>
      <c r="C92">
        <f t="shared" si="25"/>
        <v>8.9299258505538992E-2</v>
      </c>
      <c r="D92">
        <f t="shared" si="25"/>
        <v>9.4511382373285047E-2</v>
      </c>
      <c r="E92">
        <f t="shared" si="25"/>
        <v>9.8663465992719024E-2</v>
      </c>
      <c r="F92">
        <f t="shared" si="25"/>
        <v>9.9253099052721061E-2</v>
      </c>
      <c r="G92">
        <f t="shared" si="25"/>
        <v>9.4962597271016969E-2</v>
      </c>
      <c r="H92">
        <f t="shared" si="25"/>
        <v>8.4899963705322046E-2</v>
      </c>
      <c r="I92">
        <f t="shared" si="25"/>
        <v>7.101341995013899E-2</v>
      </c>
      <c r="J92">
        <f t="shared" si="25"/>
        <v>5.483934450573702E-2</v>
      </c>
      <c r="K92">
        <f t="shared" si="25"/>
        <v>4.6036490273037911E-2</v>
      </c>
      <c r="L92">
        <f t="shared" si="25"/>
        <v>4.4230424865829066E-2</v>
      </c>
      <c r="M92">
        <f t="shared" si="25"/>
        <v>4.2409523138228988E-2</v>
      </c>
      <c r="N92">
        <f t="shared" si="25"/>
        <v>4.0583700689120983E-2</v>
      </c>
      <c r="O92">
        <f t="shared" si="25"/>
        <v>3.8747894271701999E-2</v>
      </c>
      <c r="P92">
        <f t="shared" si="25"/>
        <v>3.9151635086992043E-2</v>
      </c>
      <c r="Q92">
        <f t="shared" si="25"/>
        <v>4.1362615729265029E-2</v>
      </c>
      <c r="R92">
        <f t="shared" si="25"/>
        <v>4.3537202148491994E-2</v>
      </c>
      <c r="S92">
        <f t="shared" si="25"/>
        <v>4.5679547126404985E-2</v>
      </c>
      <c r="T92">
        <f t="shared" si="25"/>
        <v>4.7781840283735E-2</v>
      </c>
      <c r="U92">
        <f t="shared" si="25"/>
        <v>5.766261081919799E-2</v>
      </c>
      <c r="V92">
        <f t="shared" si="25"/>
        <v>7.3701510962180028E-2</v>
      </c>
      <c r="W92">
        <f t="shared" si="25"/>
        <v>8.4900815598853985E-2</v>
      </c>
      <c r="X92">
        <f t="shared" si="25"/>
        <v>9.1948878143630064E-2</v>
      </c>
      <c r="Y92">
        <f t="shared" si="25"/>
        <v>9.5594102815402038E-2</v>
      </c>
      <c r="Z92">
        <f t="shared" si="25"/>
        <v>9.6648657012960992E-2</v>
      </c>
      <c r="AA92">
        <f t="shared" si="25"/>
        <v>9.6064549458142023E-2</v>
      </c>
      <c r="AB92">
        <f t="shared" si="25"/>
        <v>9.4982598052927081E-2</v>
      </c>
      <c r="AC92">
        <f t="shared" si="25"/>
        <v>9.4473676637312098E-2</v>
      </c>
    </row>
    <row r="93" spans="1:29" x14ac:dyDescent="0.2">
      <c r="A93" s="6">
        <f t="shared" si="22"/>
        <v>88</v>
      </c>
      <c r="B93">
        <f t="shared" si="24"/>
        <v>4.5402044229663985E-2</v>
      </c>
      <c r="C93">
        <f t="shared" si="25"/>
        <v>4.1977251843804964E-2</v>
      </c>
      <c r="D93">
        <f t="shared" si="25"/>
        <v>3.3003761507140017E-2</v>
      </c>
      <c r="E93">
        <f t="shared" si="25"/>
        <v>2.1934903006177953E-2</v>
      </c>
      <c r="F93">
        <f t="shared" si="25"/>
        <v>1.2100880255346946E-2</v>
      </c>
      <c r="G93">
        <f t="shared" si="25"/>
        <v>6.034669314258001E-3</v>
      </c>
      <c r="H93">
        <f t="shared" si="25"/>
        <v>5.8419264223750211E-3</v>
      </c>
      <c r="I93">
        <f t="shared" si="25"/>
        <v>7.9603619292379912E-3</v>
      </c>
      <c r="J93">
        <f t="shared" si="25"/>
        <v>9.628097905891031E-3</v>
      </c>
      <c r="K93">
        <f t="shared" si="25"/>
        <v>1.0288858542970014E-2</v>
      </c>
      <c r="L93">
        <f t="shared" si="25"/>
        <v>1.0422666560903959E-2</v>
      </c>
      <c r="M93">
        <f t="shared" si="25"/>
        <v>1.0564454236468013E-2</v>
      </c>
      <c r="N93">
        <f t="shared" si="25"/>
        <v>1.0710652458512993E-2</v>
      </c>
      <c r="O93">
        <f t="shared" si="25"/>
        <v>1.0869738963412034E-2</v>
      </c>
      <c r="P93">
        <f t="shared" si="25"/>
        <v>7.0172599380959877E-3</v>
      </c>
      <c r="Q93">
        <f t="shared" si="25"/>
        <v>7.0046872260079995E-3</v>
      </c>
      <c r="R93">
        <f t="shared" si="25"/>
        <v>7.0163853366520534E-3</v>
      </c>
      <c r="S93">
        <f t="shared" si="25"/>
        <v>7.0500969036990657E-3</v>
      </c>
      <c r="T93">
        <f t="shared" si="25"/>
        <v>7.1048640124370399E-3</v>
      </c>
      <c r="U93">
        <f t="shared" si="25"/>
        <v>7.6399508015619899E-3</v>
      </c>
      <c r="V93">
        <f t="shared" si="25"/>
        <v>9.9205769428379886E-3</v>
      </c>
      <c r="W93">
        <f t="shared" si="25"/>
        <v>1.3211363922091102E-2</v>
      </c>
      <c r="X93">
        <f t="shared" si="25"/>
        <v>1.6945236625857008E-2</v>
      </c>
      <c r="Y93">
        <f t="shared" si="25"/>
        <v>2.0868741387224055E-2</v>
      </c>
      <c r="Z93">
        <f t="shared" si="25"/>
        <v>2.4809009128144988E-2</v>
      </c>
      <c r="AA93">
        <f t="shared" si="25"/>
        <v>2.8413027342673924E-2</v>
      </c>
      <c r="AB93">
        <f t="shared" si="25"/>
        <v>3.1048102936380939E-2</v>
      </c>
      <c r="AC93">
        <f t="shared" si="25"/>
        <v>3.203882611237896E-2</v>
      </c>
    </row>
    <row r="94" spans="1:29" x14ac:dyDescent="0.2">
      <c r="A94" s="6">
        <f t="shared" si="22"/>
        <v>89</v>
      </c>
      <c r="B94">
        <f t="shared" si="24"/>
        <v>1.5123139103485062E-2</v>
      </c>
      <c r="C94">
        <f t="shared" si="25"/>
        <v>1.9042706435832057E-2</v>
      </c>
      <c r="D94">
        <f t="shared" si="25"/>
        <v>2.8184177525830911E-2</v>
      </c>
      <c r="E94">
        <f t="shared" si="25"/>
        <v>3.7982320436696027E-2</v>
      </c>
      <c r="F94">
        <f t="shared" si="25"/>
        <v>4.631367040156098E-2</v>
      </c>
      <c r="G94">
        <f t="shared" si="25"/>
        <v>5.2280866769678025E-2</v>
      </c>
      <c r="H94">
        <f t="shared" si="25"/>
        <v>5.4630525237506999E-2</v>
      </c>
      <c r="I94">
        <f t="shared" si="25"/>
        <v>5.4194264877857945E-2</v>
      </c>
      <c r="J94">
        <f t="shared" si="25"/>
        <v>5.2411686967558935E-2</v>
      </c>
      <c r="K94">
        <f t="shared" si="25"/>
        <v>5.1293765211986031E-2</v>
      </c>
      <c r="L94">
        <f t="shared" si="25"/>
        <v>5.104757425531703E-2</v>
      </c>
      <c r="M94">
        <f t="shared" si="25"/>
        <v>5.0789567911083022E-2</v>
      </c>
      <c r="N94">
        <f t="shared" si="25"/>
        <v>5.0519656736572105E-2</v>
      </c>
      <c r="O94">
        <f t="shared" si="25"/>
        <v>5.0233358624939939E-2</v>
      </c>
      <c r="P94">
        <f t="shared" si="25"/>
        <v>5.1682344634169985E-2</v>
      </c>
      <c r="Q94">
        <f t="shared" si="25"/>
        <v>5.1771668614364996E-2</v>
      </c>
      <c r="R94">
        <f t="shared" si="25"/>
        <v>5.1844126882810926E-2</v>
      </c>
      <c r="S94">
        <f t="shared" si="25"/>
        <v>5.1903214740038006E-2</v>
      </c>
      <c r="T94">
        <f t="shared" si="25"/>
        <v>5.1950711663910965E-2</v>
      </c>
      <c r="U94">
        <f t="shared" si="25"/>
        <v>5.2078071593784969E-2</v>
      </c>
      <c r="V94">
        <f t="shared" si="25"/>
        <v>5.204819636983693E-2</v>
      </c>
      <c r="W94">
        <f t="shared" si="25"/>
        <v>5.1836295811955924E-2</v>
      </c>
      <c r="X94">
        <f t="shared" si="25"/>
        <v>5.0813545673713989E-2</v>
      </c>
      <c r="Y94">
        <f t="shared" si="25"/>
        <v>4.8240438925593931E-2</v>
      </c>
      <c r="Z94">
        <f t="shared" si="25"/>
        <v>4.4803805525718055E-2</v>
      </c>
      <c r="AA94">
        <f t="shared" si="25"/>
        <v>4.1512656500295009E-2</v>
      </c>
      <c r="AB94">
        <f t="shared" si="25"/>
        <v>3.9162436866714057E-2</v>
      </c>
      <c r="AC94">
        <f t="shared" si="25"/>
        <v>3.8303026261292006E-2</v>
      </c>
    </row>
    <row r="95" spans="1:29" x14ac:dyDescent="0.2">
      <c r="A95" s="6">
        <f t="shared" si="22"/>
        <v>90</v>
      </c>
      <c r="B95">
        <f t="shared" si="24"/>
        <v>4.672094832648499E-2</v>
      </c>
      <c r="C95">
        <f t="shared" si="25"/>
        <v>4.289125237646596E-2</v>
      </c>
      <c r="D95">
        <f t="shared" si="25"/>
        <v>3.4345224588788081E-2</v>
      </c>
      <c r="E95">
        <f t="shared" si="25"/>
        <v>2.5467162719192027E-2</v>
      </c>
      <c r="F95">
        <f t="shared" si="25"/>
        <v>1.7856451392664008E-2</v>
      </c>
      <c r="G95">
        <f t="shared" si="25"/>
        <v>1.1744683643091003E-2</v>
      </c>
      <c r="H95">
        <f t="shared" si="25"/>
        <v>7.6849068872779647E-3</v>
      </c>
      <c r="I95">
        <f t="shared" si="25"/>
        <v>7.0522014262099919E-3</v>
      </c>
      <c r="J95">
        <f t="shared" si="25"/>
        <v>8.9576393135590848E-3</v>
      </c>
      <c r="K95">
        <f t="shared" si="25"/>
        <v>1.0027063199690045E-2</v>
      </c>
      <c r="L95">
        <f t="shared" si="25"/>
        <v>1.0223344255476996E-2</v>
      </c>
      <c r="M95">
        <f t="shared" si="25"/>
        <v>1.0411054511549001E-2</v>
      </c>
      <c r="N95">
        <f t="shared" si="25"/>
        <v>1.0590114790397953E-2</v>
      </c>
      <c r="O95">
        <f t="shared" si="25"/>
        <v>1.0759449029834056E-2</v>
      </c>
      <c r="P95">
        <f t="shared" si="25"/>
        <v>1.0569913935652986E-2</v>
      </c>
      <c r="Q95">
        <f t="shared" si="25"/>
        <v>1.0633815170745908E-2</v>
      </c>
      <c r="R95">
        <f t="shared" si="25"/>
        <v>1.068531835576203E-2</v>
      </c>
      <c r="S95">
        <f t="shared" si="25"/>
        <v>1.0723855747627908E-2</v>
      </c>
      <c r="T95">
        <f t="shared" si="25"/>
        <v>1.0748902896238977E-2</v>
      </c>
      <c r="U95">
        <f t="shared" si="25"/>
        <v>1.0670233076700009E-2</v>
      </c>
      <c r="V95">
        <f t="shared" si="25"/>
        <v>9.5389661201460418E-3</v>
      </c>
      <c r="W95">
        <f t="shared" si="25"/>
        <v>7.7170484010919971E-3</v>
      </c>
      <c r="X95">
        <f t="shared" si="25"/>
        <v>7.0186396981040122E-3</v>
      </c>
      <c r="Y95">
        <f t="shared" si="25"/>
        <v>8.9954442867210549E-3</v>
      </c>
      <c r="Z95">
        <f t="shared" si="25"/>
        <v>1.2362307970727016E-2</v>
      </c>
      <c r="AA95">
        <f t="shared" si="25"/>
        <v>1.5525961776061026E-2</v>
      </c>
      <c r="AB95">
        <f t="shared" si="25"/>
        <v>1.7654583820350012E-2</v>
      </c>
      <c r="AC95">
        <f t="shared" si="25"/>
        <v>1.8398236957784975E-2</v>
      </c>
    </row>
    <row r="96" spans="1:29" x14ac:dyDescent="0.2">
      <c r="A96" s="6">
        <f t="shared" si="22"/>
        <v>91</v>
      </c>
      <c r="B96">
        <f t="shared" si="24"/>
        <v>0.329467730382413</v>
      </c>
      <c r="C96">
        <f t="shared" si="25"/>
        <v>0.33187123529031404</v>
      </c>
      <c r="D96">
        <f t="shared" si="25"/>
        <v>0.33741191070277099</v>
      </c>
      <c r="E96">
        <f t="shared" si="25"/>
        <v>0.34337824912163095</v>
      </c>
      <c r="F96">
        <f t="shared" si="25"/>
        <v>0.34834988766500607</v>
      </c>
      <c r="G96">
        <f t="shared" si="25"/>
        <v>0.35166718092690996</v>
      </c>
      <c r="H96">
        <f t="shared" si="25"/>
        <v>0.35143245521450095</v>
      </c>
      <c r="I96">
        <f t="shared" si="25"/>
        <v>0.343026010106532</v>
      </c>
      <c r="J96">
        <f t="shared" si="25"/>
        <v>0.32748501535364094</v>
      </c>
      <c r="K96">
        <f t="shared" si="25"/>
        <v>0.31764559243648194</v>
      </c>
      <c r="L96">
        <f t="shared" si="25"/>
        <v>0.31554374509182298</v>
      </c>
      <c r="M96">
        <f t="shared" si="25"/>
        <v>0.31330133274670502</v>
      </c>
      <c r="N96">
        <f t="shared" si="25"/>
        <v>0.31110305713056596</v>
      </c>
      <c r="O96">
        <f t="shared" ref="C96:AC105" si="26">O23-O24</f>
        <v>0.30878783269753096</v>
      </c>
      <c r="P96">
        <f t="shared" si="26"/>
        <v>0.30262168958142499</v>
      </c>
      <c r="Q96">
        <f t="shared" si="26"/>
        <v>0.3048665497446621</v>
      </c>
      <c r="R96">
        <f t="shared" si="26"/>
        <v>0.3070415697094</v>
      </c>
      <c r="S96">
        <f t="shared" si="26"/>
        <v>0.30913711013030509</v>
      </c>
      <c r="T96">
        <f t="shared" si="26"/>
        <v>0.31116466953094202</v>
      </c>
      <c r="U96">
        <f t="shared" si="26"/>
        <v>0.32091222301954403</v>
      </c>
      <c r="V96">
        <f t="shared" si="26"/>
        <v>0.33711521418843099</v>
      </c>
      <c r="W96">
        <f t="shared" si="26"/>
        <v>0.34843917765425203</v>
      </c>
      <c r="X96">
        <f t="shared" si="26"/>
        <v>0.35342131462507498</v>
      </c>
      <c r="Y96">
        <f t="shared" si="26"/>
        <v>0.35439176495926394</v>
      </c>
      <c r="Z96">
        <f t="shared" si="26"/>
        <v>0.35428328165839296</v>
      </c>
      <c r="AA96">
        <f t="shared" si="26"/>
        <v>0.35423490035077299</v>
      </c>
      <c r="AB96">
        <f t="shared" si="26"/>
        <v>0.35436465633850694</v>
      </c>
      <c r="AC96">
        <f t="shared" si="26"/>
        <v>0.35445556505953102</v>
      </c>
    </row>
    <row r="97" spans="1:29" x14ac:dyDescent="0.2">
      <c r="A97" s="6">
        <f t="shared" si="22"/>
        <v>92</v>
      </c>
      <c r="B97">
        <f t="shared" si="24"/>
        <v>4.2623086813613986E-2</v>
      </c>
      <c r="C97">
        <f t="shared" si="26"/>
        <v>4.0102913897816006E-2</v>
      </c>
      <c r="D97">
        <f t="shared" si="26"/>
        <v>3.4105140180885007E-2</v>
      </c>
      <c r="E97">
        <f t="shared" si="26"/>
        <v>2.7136032271560001E-2</v>
      </c>
      <c r="F97">
        <f t="shared" si="26"/>
        <v>2.0197461829765978E-2</v>
      </c>
      <c r="G97">
        <f t="shared" si="26"/>
        <v>1.3535423329914004E-2</v>
      </c>
      <c r="H97">
        <f t="shared" si="26"/>
        <v>9.696750659339004E-3</v>
      </c>
      <c r="I97">
        <f t="shared" si="26"/>
        <v>1.5917995347104003E-2</v>
      </c>
      <c r="J97">
        <f t="shared" si="26"/>
        <v>3.0202090195724979E-2</v>
      </c>
      <c r="K97">
        <f t="shared" si="26"/>
        <v>3.9642516284504992E-2</v>
      </c>
      <c r="L97">
        <f t="shared" si="26"/>
        <v>4.1694883330789995E-2</v>
      </c>
      <c r="M97">
        <f t="shared" si="26"/>
        <v>4.3893597253943983E-2</v>
      </c>
      <c r="N97">
        <f t="shared" si="26"/>
        <v>4.6066410533102009E-2</v>
      </c>
      <c r="O97">
        <f t="shared" si="26"/>
        <v>4.8365965867587013E-2</v>
      </c>
      <c r="P97">
        <f t="shared" si="26"/>
        <v>5.4259678484458979E-2</v>
      </c>
      <c r="Q97">
        <f t="shared" si="26"/>
        <v>5.195140932238998E-2</v>
      </c>
      <c r="R97">
        <f t="shared" si="26"/>
        <v>4.9725965706058001E-2</v>
      </c>
      <c r="S97">
        <f t="shared" si="26"/>
        <v>4.7592117872072986E-2</v>
      </c>
      <c r="T97">
        <f t="shared" si="26"/>
        <v>4.5537966026066995E-2</v>
      </c>
      <c r="U97">
        <f t="shared" si="26"/>
        <v>3.5861856860815999E-2</v>
      </c>
      <c r="V97">
        <f t="shared" si="26"/>
        <v>2.0820557511865012E-2</v>
      </c>
      <c r="W97">
        <f t="shared" si="26"/>
        <v>1.2793326270333999E-2</v>
      </c>
      <c r="X97">
        <f t="shared" si="26"/>
        <v>1.3926640056561995E-2</v>
      </c>
      <c r="Y97">
        <f t="shared" si="26"/>
        <v>1.8919093033704981E-2</v>
      </c>
      <c r="Z97">
        <f t="shared" si="26"/>
        <v>2.3663421069377993E-2</v>
      </c>
      <c r="AA97">
        <f t="shared" si="26"/>
        <v>2.7273692022529994E-2</v>
      </c>
      <c r="AB97">
        <f t="shared" si="26"/>
        <v>2.9534139307752005E-2</v>
      </c>
      <c r="AC97">
        <f t="shared" si="26"/>
        <v>3.030889576092699E-2</v>
      </c>
    </row>
    <row r="98" spans="1:29" x14ac:dyDescent="0.2">
      <c r="A98" s="6">
        <f t="shared" si="22"/>
        <v>93</v>
      </c>
      <c r="B98">
        <f t="shared" si="24"/>
        <v>2.2546519492032013E-2</v>
      </c>
      <c r="C98">
        <f t="shared" si="26"/>
        <v>2.3058258820008004E-2</v>
      </c>
      <c r="D98">
        <f t="shared" si="26"/>
        <v>2.4501060953376008E-2</v>
      </c>
      <c r="E98">
        <f t="shared" si="26"/>
        <v>2.6740894607460014E-2</v>
      </c>
      <c r="F98">
        <f t="shared" si="26"/>
        <v>2.9942207999202025E-2</v>
      </c>
      <c r="G98">
        <f t="shared" si="26"/>
        <v>3.4429439355306013E-2</v>
      </c>
      <c r="H98">
        <f t="shared" si="26"/>
        <v>3.9297812973443008E-2</v>
      </c>
      <c r="I98">
        <f t="shared" si="26"/>
        <v>4.1186970412442014E-2</v>
      </c>
      <c r="J98">
        <f t="shared" si="26"/>
        <v>4.1285471501907006E-2</v>
      </c>
      <c r="K98">
        <f t="shared" si="26"/>
        <v>4.1110721815869E-2</v>
      </c>
      <c r="L98">
        <f t="shared" si="26"/>
        <v>4.1055365745265998E-2</v>
      </c>
      <c r="M98">
        <f t="shared" si="26"/>
        <v>4.0997818472611025E-2</v>
      </c>
      <c r="N98">
        <f t="shared" si="26"/>
        <v>4.0926346441974987E-2</v>
      </c>
      <c r="O98">
        <f t="shared" si="26"/>
        <v>4.084906389915699E-2</v>
      </c>
      <c r="P98">
        <f t="shared" si="26"/>
        <v>4.1090523013241009E-2</v>
      </c>
      <c r="Q98">
        <f t="shared" si="26"/>
        <v>4.1053036867758019E-2</v>
      </c>
      <c r="R98">
        <f t="shared" si="26"/>
        <v>4.1007673240710002E-2</v>
      </c>
      <c r="S98">
        <f t="shared" si="26"/>
        <v>4.095555008131499E-2</v>
      </c>
      <c r="T98">
        <f t="shared" si="26"/>
        <v>4.0897022358020008E-2</v>
      </c>
      <c r="U98">
        <f t="shared" si="26"/>
        <v>4.0486948210891993E-2</v>
      </c>
      <c r="V98">
        <f t="shared" si="26"/>
        <v>3.9081721598139996E-2</v>
      </c>
      <c r="W98">
        <f t="shared" si="26"/>
        <v>3.5969719567943009E-2</v>
      </c>
      <c r="X98">
        <f t="shared" si="26"/>
        <v>2.9833153223293996E-2</v>
      </c>
      <c r="Y98">
        <f t="shared" si="26"/>
        <v>2.3088089540674012E-2</v>
      </c>
      <c r="Z98">
        <f t="shared" si="26"/>
        <v>1.7564910136429995E-2</v>
      </c>
      <c r="AA98">
        <f t="shared" si="26"/>
        <v>1.3546456797351003E-2</v>
      </c>
      <c r="AB98">
        <f t="shared" si="26"/>
        <v>1.1078872215846997E-2</v>
      </c>
      <c r="AC98">
        <f t="shared" si="26"/>
        <v>1.0240110546512998E-2</v>
      </c>
    </row>
    <row r="99" spans="1:29" x14ac:dyDescent="0.2">
      <c r="A99" s="6">
        <f t="shared" si="22"/>
        <v>94</v>
      </c>
      <c r="B99">
        <f t="shared" si="24"/>
        <v>8.0003931574915893E-2</v>
      </c>
      <c r="C99">
        <f t="shared" si="26"/>
        <v>7.9594538005998097E-2</v>
      </c>
      <c r="D99">
        <f t="shared" si="26"/>
        <v>7.884171810018839E-2</v>
      </c>
      <c r="E99">
        <f t="shared" si="26"/>
        <v>7.8527603717443481E-2</v>
      </c>
      <c r="F99">
        <f t="shared" si="26"/>
        <v>7.8887405898557791E-2</v>
      </c>
      <c r="G99">
        <f t="shared" si="26"/>
        <v>7.9698690651797896E-2</v>
      </c>
      <c r="H99">
        <f t="shared" si="26"/>
        <v>8.0682941415999007E-2</v>
      </c>
      <c r="I99">
        <f t="shared" si="26"/>
        <v>8.1745921245795689E-2</v>
      </c>
      <c r="J99">
        <f t="shared" si="26"/>
        <v>8.2979186166413102E-2</v>
      </c>
      <c r="K99">
        <f t="shared" si="26"/>
        <v>8.3715563293392706E-2</v>
      </c>
      <c r="L99">
        <f t="shared" si="26"/>
        <v>8.3870884452428601E-2</v>
      </c>
      <c r="M99">
        <f t="shared" si="26"/>
        <v>8.404277022650819E-2</v>
      </c>
      <c r="N99">
        <f t="shared" si="26"/>
        <v>8.4204550806392414E-2</v>
      </c>
      <c r="O99">
        <f t="shared" si="26"/>
        <v>8.437926878201181E-2</v>
      </c>
      <c r="P99">
        <f t="shared" si="26"/>
        <v>8.62112943266055E-2</v>
      </c>
      <c r="Q99">
        <f t="shared" si="26"/>
        <v>8.6056805751935389E-2</v>
      </c>
      <c r="R99">
        <f t="shared" si="26"/>
        <v>8.59101755531443E-2</v>
      </c>
      <c r="S99">
        <f t="shared" si="26"/>
        <v>8.5770643555840909E-2</v>
      </c>
      <c r="T99">
        <f t="shared" si="26"/>
        <v>8.5638209783754998E-2</v>
      </c>
      <c r="U99">
        <f t="shared" si="26"/>
        <v>8.4996043096492002E-2</v>
      </c>
      <c r="V99">
        <f t="shared" si="26"/>
        <v>8.4021931164053196E-2</v>
      </c>
      <c r="W99">
        <f t="shared" si="26"/>
        <v>8.3434252866849995E-2</v>
      </c>
      <c r="X99">
        <f t="shared" si="26"/>
        <v>8.3196950005912901E-2</v>
      </c>
      <c r="Y99">
        <f t="shared" si="26"/>
        <v>8.3247578108391299E-2</v>
      </c>
      <c r="Z99">
        <f t="shared" si="26"/>
        <v>8.3507239918345508E-2</v>
      </c>
      <c r="AA99">
        <f t="shared" si="26"/>
        <v>8.3870933652889196E-2</v>
      </c>
      <c r="AB99">
        <f t="shared" si="26"/>
        <v>8.4194032914294198E-2</v>
      </c>
      <c r="AC99">
        <f t="shared" si="26"/>
        <v>8.4320754735718401E-2</v>
      </c>
    </row>
    <row r="100" spans="1:29" x14ac:dyDescent="0.2">
      <c r="A100" s="6">
        <f t="shared" si="22"/>
        <v>95</v>
      </c>
      <c r="B100">
        <f t="shared" si="24"/>
        <v>1.9559128826095694E-2</v>
      </c>
      <c r="C100">
        <f t="shared" si="26"/>
        <v>2.0649604411596301E-2</v>
      </c>
      <c r="D100">
        <f t="shared" si="26"/>
        <v>2.3126201522617899E-2</v>
      </c>
      <c r="E100">
        <f t="shared" si="26"/>
        <v>2.561154803664651E-2</v>
      </c>
      <c r="F100">
        <f t="shared" si="26"/>
        <v>2.7397066091639395E-2</v>
      </c>
      <c r="G100">
        <f t="shared" si="26"/>
        <v>2.8320890248583502E-2</v>
      </c>
      <c r="H100">
        <f t="shared" si="26"/>
        <v>2.8287503257636494E-2</v>
      </c>
      <c r="I100">
        <f t="shared" si="26"/>
        <v>2.7000046246773497E-2</v>
      </c>
      <c r="J100">
        <f t="shared" si="26"/>
        <v>2.5429510132347101E-2</v>
      </c>
      <c r="K100">
        <f t="shared" si="26"/>
        <v>2.4613235732309099E-2</v>
      </c>
      <c r="L100">
        <f t="shared" si="26"/>
        <v>2.4451383450990301E-2</v>
      </c>
      <c r="M100">
        <f t="shared" si="26"/>
        <v>2.4277143018846196E-2</v>
      </c>
      <c r="N100">
        <f t="shared" si="26"/>
        <v>2.4115876728257095E-2</v>
      </c>
      <c r="O100">
        <f t="shared" si="26"/>
        <v>2.3945498301623895E-2</v>
      </c>
      <c r="P100">
        <f t="shared" si="26"/>
        <v>2.1840262129990497E-2</v>
      </c>
      <c r="Q100">
        <f t="shared" si="26"/>
        <v>2.2046429673963398E-2</v>
      </c>
      <c r="R100">
        <f t="shared" si="26"/>
        <v>2.2245935791171706E-2</v>
      </c>
      <c r="S100">
        <f t="shared" si="26"/>
        <v>2.2439988165559102E-2</v>
      </c>
      <c r="T100">
        <f t="shared" si="26"/>
        <v>2.2629002371428106E-2</v>
      </c>
      <c r="U100">
        <f t="shared" si="26"/>
        <v>2.3575656155772798E-2</v>
      </c>
      <c r="V100">
        <f t="shared" si="26"/>
        <v>2.5242463670387696E-2</v>
      </c>
      <c r="W100">
        <f t="shared" si="26"/>
        <v>2.6475899809102296E-2</v>
      </c>
      <c r="X100">
        <f t="shared" si="26"/>
        <v>2.71300151514519E-2</v>
      </c>
      <c r="Y100">
        <f t="shared" si="26"/>
        <v>2.7220468099829899E-2</v>
      </c>
      <c r="Z100">
        <f t="shared" si="26"/>
        <v>2.6887533889135999E-2</v>
      </c>
      <c r="AA100">
        <f t="shared" si="26"/>
        <v>2.6340713760120593E-2</v>
      </c>
      <c r="AB100">
        <f t="shared" si="26"/>
        <v>2.5847231898897802E-2</v>
      </c>
      <c r="AC100">
        <f t="shared" si="26"/>
        <v>2.5658800033140305E-2</v>
      </c>
    </row>
    <row r="101" spans="1:29" x14ac:dyDescent="0.2">
      <c r="A101" s="6">
        <f t="shared" si="22"/>
        <v>96</v>
      </c>
      <c r="B101">
        <f t="shared" si="24"/>
        <v>9.3647758565160999E-3</v>
      </c>
      <c r="C101">
        <f t="shared" si="26"/>
        <v>8.6922313467805989E-3</v>
      </c>
      <c r="D101">
        <f t="shared" si="26"/>
        <v>7.0484134437989038E-3</v>
      </c>
      <c r="E101">
        <f t="shared" si="26"/>
        <v>5.0746224679119947E-3</v>
      </c>
      <c r="F101">
        <f t="shared" si="26"/>
        <v>3.1584042272623999E-3</v>
      </c>
      <c r="G101">
        <f t="shared" si="26"/>
        <v>1.4963565045927954E-3</v>
      </c>
      <c r="H101">
        <f t="shared" si="26"/>
        <v>5.283809485460006E-4</v>
      </c>
      <c r="I101">
        <f t="shared" si="26"/>
        <v>1.186368471042698E-3</v>
      </c>
      <c r="J101">
        <f t="shared" si="26"/>
        <v>1.7879113732867033E-3</v>
      </c>
      <c r="K101">
        <f t="shared" si="26"/>
        <v>1.945222943372002E-3</v>
      </c>
      <c r="L101">
        <f t="shared" si="26"/>
        <v>1.9645757157438007E-3</v>
      </c>
      <c r="M101">
        <f t="shared" si="26"/>
        <v>1.9798709877119E-3</v>
      </c>
      <c r="N101">
        <f t="shared" si="26"/>
        <v>1.9912311638174973E-3</v>
      </c>
      <c r="O101">
        <f t="shared" si="26"/>
        <v>1.9985560966057983E-3</v>
      </c>
      <c r="P101">
        <f t="shared" si="26"/>
        <v>2.3393468229697054E-3</v>
      </c>
      <c r="Q101">
        <f t="shared" si="26"/>
        <v>2.3167979934791971E-3</v>
      </c>
      <c r="R101">
        <f t="shared" si="26"/>
        <v>2.292640244256898E-3</v>
      </c>
      <c r="S101">
        <f t="shared" si="26"/>
        <v>2.2669084449305002E-3</v>
      </c>
      <c r="T101">
        <f t="shared" si="26"/>
        <v>2.239516561472997E-3</v>
      </c>
      <c r="U101">
        <f t="shared" si="26"/>
        <v>2.0826203673443983E-3</v>
      </c>
      <c r="V101">
        <f t="shared" si="26"/>
        <v>1.7275949581043032E-3</v>
      </c>
      <c r="W101">
        <f t="shared" si="26"/>
        <v>1.5022946067876006E-3</v>
      </c>
      <c r="X101">
        <f t="shared" si="26"/>
        <v>1.5720927205245053E-3</v>
      </c>
      <c r="Y101">
        <f t="shared" si="26"/>
        <v>1.8817168212827001E-3</v>
      </c>
      <c r="Z101">
        <f t="shared" si="26"/>
        <v>2.2717665986803012E-3</v>
      </c>
      <c r="AA101">
        <f t="shared" si="26"/>
        <v>2.6202291989671014E-3</v>
      </c>
      <c r="AB101">
        <f t="shared" si="26"/>
        <v>2.8483904252269987E-3</v>
      </c>
      <c r="AC101">
        <f t="shared" si="26"/>
        <v>2.9163281168149008E-3</v>
      </c>
    </row>
    <row r="102" spans="1:29" x14ac:dyDescent="0.2">
      <c r="A102" s="6">
        <f t="shared" si="22"/>
        <v>97</v>
      </c>
      <c r="B102">
        <f t="shared" si="24"/>
        <v>2.5934539056141001E-3</v>
      </c>
      <c r="C102">
        <f t="shared" si="26"/>
        <v>2.5991506991948007E-3</v>
      </c>
      <c r="D102">
        <f t="shared" si="26"/>
        <v>2.6469019028861965E-3</v>
      </c>
      <c r="E102">
        <f t="shared" si="26"/>
        <v>2.782771278598703E-3</v>
      </c>
      <c r="F102">
        <f t="shared" si="26"/>
        <v>3.0332847489160028E-3</v>
      </c>
      <c r="G102">
        <f t="shared" si="26"/>
        <v>3.3907647985115044E-3</v>
      </c>
      <c r="H102">
        <f t="shared" si="26"/>
        <v>3.630722227197701E-3</v>
      </c>
      <c r="I102">
        <f t="shared" si="26"/>
        <v>3.1820626372971034E-3</v>
      </c>
      <c r="J102">
        <f t="shared" si="26"/>
        <v>2.6762764268737985E-3</v>
      </c>
      <c r="K102">
        <f t="shared" si="26"/>
        <v>2.3613775227974976E-3</v>
      </c>
      <c r="L102">
        <f t="shared" si="26"/>
        <v>2.2866840392277016E-3</v>
      </c>
      <c r="M102">
        <f t="shared" si="26"/>
        <v>2.2044952525096043E-3</v>
      </c>
      <c r="N102">
        <f t="shared" si="26"/>
        <v>2.1181476162139001E-3</v>
      </c>
      <c r="O102">
        <f t="shared" si="26"/>
        <v>2.022937101338898E-3</v>
      </c>
      <c r="P102">
        <f t="shared" si="26"/>
        <v>8.3725294215289403E-4</v>
      </c>
      <c r="Q102">
        <f t="shared" si="26"/>
        <v>9.0403213742180216E-4</v>
      </c>
      <c r="R102">
        <f t="shared" si="26"/>
        <v>9.6808369585549975E-4</v>
      </c>
      <c r="S102">
        <f t="shared" si="26"/>
        <v>1.0294429569506006E-3</v>
      </c>
      <c r="T102">
        <f t="shared" si="26"/>
        <v>1.0886746499094019E-3</v>
      </c>
      <c r="U102">
        <f t="shared" si="26"/>
        <v>1.3650920838104014E-3</v>
      </c>
      <c r="V102">
        <f t="shared" si="26"/>
        <v>1.837210135965002E-3</v>
      </c>
      <c r="W102">
        <f t="shared" si="26"/>
        <v>2.2000458044367996E-3</v>
      </c>
      <c r="X102">
        <f t="shared" si="26"/>
        <v>2.4226817834376996E-3</v>
      </c>
      <c r="Y102">
        <f t="shared" si="26"/>
        <v>2.5503398979928038E-3</v>
      </c>
      <c r="Z102">
        <f t="shared" si="26"/>
        <v>2.6567420466422978E-3</v>
      </c>
      <c r="AA102">
        <f t="shared" si="26"/>
        <v>2.7718807198620007E-3</v>
      </c>
      <c r="AB102">
        <f t="shared" si="26"/>
        <v>2.8751948883772999E-3</v>
      </c>
      <c r="AC102">
        <f t="shared" si="26"/>
        <v>2.9180216841964007E-3</v>
      </c>
    </row>
    <row r="103" spans="1:29" x14ac:dyDescent="0.2">
      <c r="A103" s="6">
        <f t="shared" si="22"/>
        <v>98</v>
      </c>
      <c r="B103">
        <f t="shared" si="24"/>
        <v>5.2326641200351014E-3</v>
      </c>
      <c r="C103">
        <f t="shared" si="26"/>
        <v>5.2355987258922015E-3</v>
      </c>
      <c r="D103">
        <f t="shared" si="26"/>
        <v>5.2328812479196032E-3</v>
      </c>
      <c r="E103">
        <f t="shared" si="26"/>
        <v>5.2336429798359001E-3</v>
      </c>
      <c r="F103">
        <f t="shared" si="26"/>
        <v>5.2199311118371998E-3</v>
      </c>
      <c r="G103">
        <f t="shared" si="26"/>
        <v>5.1573426987779995E-3</v>
      </c>
      <c r="H103">
        <f t="shared" si="26"/>
        <v>5.0268179670039971E-3</v>
      </c>
      <c r="I103">
        <f t="shared" si="26"/>
        <v>4.8559915075681997E-3</v>
      </c>
      <c r="J103">
        <f t="shared" si="26"/>
        <v>4.7416220914412999E-3</v>
      </c>
      <c r="K103">
        <f t="shared" si="26"/>
        <v>4.7674066445914029E-3</v>
      </c>
      <c r="L103">
        <f t="shared" si="26"/>
        <v>4.784518398963801E-3</v>
      </c>
      <c r="M103">
        <f t="shared" si="26"/>
        <v>4.8083628567445955E-3</v>
      </c>
      <c r="N103">
        <f t="shared" si="26"/>
        <v>4.8367142865800017E-3</v>
      </c>
      <c r="O103">
        <f t="shared" si="26"/>
        <v>4.8731242501841021E-3</v>
      </c>
      <c r="P103">
        <f t="shared" si="26"/>
        <v>7.5594484701534022E-3</v>
      </c>
      <c r="Q103">
        <f t="shared" si="26"/>
        <v>7.5416569938819011E-3</v>
      </c>
      <c r="R103">
        <f t="shared" si="26"/>
        <v>7.5253842490626E-3</v>
      </c>
      <c r="S103">
        <f t="shared" si="26"/>
        <v>7.5108062300897026E-3</v>
      </c>
      <c r="T103">
        <f t="shared" si="26"/>
        <v>7.4977252680093996E-3</v>
      </c>
      <c r="U103">
        <f t="shared" si="26"/>
        <v>7.4520990245736975E-3</v>
      </c>
      <c r="V103">
        <f t="shared" si="26"/>
        <v>7.4404122624357957E-3</v>
      </c>
      <c r="W103">
        <f t="shared" si="26"/>
        <v>7.5002542860015016E-3</v>
      </c>
      <c r="X103">
        <f t="shared" si="26"/>
        <v>7.600978485282496E-3</v>
      </c>
      <c r="Y103">
        <f t="shared" si="26"/>
        <v>7.7179076827321967E-3</v>
      </c>
      <c r="Z103">
        <f t="shared" si="26"/>
        <v>7.8293927061189039E-3</v>
      </c>
      <c r="AA103">
        <f t="shared" si="26"/>
        <v>7.9181445195939983E-3</v>
      </c>
      <c r="AB103">
        <f t="shared" si="26"/>
        <v>7.9727722348898016E-3</v>
      </c>
      <c r="AC103">
        <f t="shared" si="26"/>
        <v>7.9884527671328989E-3</v>
      </c>
    </row>
    <row r="104" spans="1:29" x14ac:dyDescent="0.2">
      <c r="A104" s="6">
        <f t="shared" si="22"/>
        <v>99</v>
      </c>
      <c r="B104">
        <f t="shared" si="24"/>
        <v>1.3276986131508701E-2</v>
      </c>
      <c r="C104">
        <f t="shared" si="26"/>
        <v>1.3272761068589E-2</v>
      </c>
      <c r="D104">
        <f t="shared" si="26"/>
        <v>1.3254317058428E-2</v>
      </c>
      <c r="E104">
        <f t="shared" si="26"/>
        <v>1.3186344684828898E-2</v>
      </c>
      <c r="F104">
        <f t="shared" si="26"/>
        <v>1.3035152326099298E-2</v>
      </c>
      <c r="G104">
        <f t="shared" si="26"/>
        <v>1.2753694935530999E-2</v>
      </c>
      <c r="H104">
        <f t="shared" si="26"/>
        <v>1.2262481512187302E-2</v>
      </c>
      <c r="I104">
        <f t="shared" si="26"/>
        <v>1.1462154797379501E-2</v>
      </c>
      <c r="J104">
        <f t="shared" si="26"/>
        <v>1.0303443376332502E-2</v>
      </c>
      <c r="K104">
        <f t="shared" si="26"/>
        <v>9.6091740528204996E-3</v>
      </c>
      <c r="L104">
        <f t="shared" si="26"/>
        <v>9.4656190745850965E-3</v>
      </c>
      <c r="M104">
        <f t="shared" si="26"/>
        <v>9.3167522619384026E-3</v>
      </c>
      <c r="N104">
        <f t="shared" si="26"/>
        <v>9.1717226162773002E-3</v>
      </c>
      <c r="O104">
        <f t="shared" si="26"/>
        <v>9.0232689003942011E-3</v>
      </c>
      <c r="P104">
        <f t="shared" si="26"/>
        <v>7.3373211429329996E-3</v>
      </c>
      <c r="Q104">
        <f t="shared" si="26"/>
        <v>7.548027259657298E-3</v>
      </c>
      <c r="R104">
        <f t="shared" si="26"/>
        <v>7.7572987197274991E-3</v>
      </c>
      <c r="S104">
        <f t="shared" si="26"/>
        <v>7.9630750313862998E-3</v>
      </c>
      <c r="T104">
        <f t="shared" si="26"/>
        <v>8.1656244716181992E-3</v>
      </c>
      <c r="U104">
        <f t="shared" si="26"/>
        <v>9.1391965846056022E-3</v>
      </c>
      <c r="V104">
        <f t="shared" si="26"/>
        <v>1.07096861165005E-2</v>
      </c>
      <c r="W104">
        <f t="shared" si="26"/>
        <v>1.16775080734411E-2</v>
      </c>
      <c r="X104">
        <f t="shared" si="26"/>
        <v>1.2126137597544901E-2</v>
      </c>
      <c r="Y104">
        <f t="shared" si="26"/>
        <v>1.22705229145335E-2</v>
      </c>
      <c r="Z104">
        <f t="shared" si="26"/>
        <v>1.22825461130875E-2</v>
      </c>
      <c r="AA104">
        <f t="shared" si="26"/>
        <v>1.22514575416099E-2</v>
      </c>
      <c r="AB104">
        <f t="shared" si="26"/>
        <v>1.2218502292748401E-2</v>
      </c>
      <c r="AC104">
        <f t="shared" si="26"/>
        <v>1.2204386941890997E-2</v>
      </c>
    </row>
    <row r="105" spans="1:29" x14ac:dyDescent="0.2">
      <c r="A105" s="6">
        <f t="shared" si="22"/>
        <v>100</v>
      </c>
      <c r="B105">
        <f t="shared" si="24"/>
        <v>6.6378569704031998E-3</v>
      </c>
      <c r="C105">
        <f t="shared" si="26"/>
        <v>6.5614552111536995E-3</v>
      </c>
      <c r="D105">
        <f t="shared" si="26"/>
        <v>6.4735404113405986E-3</v>
      </c>
      <c r="E105">
        <f t="shared" si="26"/>
        <v>6.3171107686128009E-3</v>
      </c>
      <c r="F105">
        <f t="shared" si="26"/>
        <v>6.1056565446790008E-3</v>
      </c>
      <c r="G105">
        <f t="shared" si="26"/>
        <v>5.9330499784381006E-3</v>
      </c>
      <c r="H105">
        <f t="shared" si="26"/>
        <v>5.9700779361954986E-3</v>
      </c>
      <c r="I105">
        <f t="shared" si="26"/>
        <v>6.4437114652941985E-3</v>
      </c>
      <c r="J105">
        <f t="shared" si="26"/>
        <v>7.547168162630298E-3</v>
      </c>
      <c r="K105">
        <f t="shared" si="26"/>
        <v>8.3645676082102979E-3</v>
      </c>
      <c r="L105">
        <f t="shared" si="26"/>
        <v>8.5486869616316023E-3</v>
      </c>
      <c r="M105">
        <f t="shared" si="26"/>
        <v>8.7426125383844987E-3</v>
      </c>
      <c r="N105">
        <f t="shared" si="26"/>
        <v>8.940182306555201E-3</v>
      </c>
      <c r="O105">
        <f t="shared" si="26"/>
        <v>9.1469191823900994E-3</v>
      </c>
      <c r="P105">
        <f t="shared" si="26"/>
        <v>8.9465768827454006E-3</v>
      </c>
      <c r="Q105">
        <f t="shared" si="26"/>
        <v>8.6727656621304015E-3</v>
      </c>
      <c r="R105">
        <f t="shared" si="26"/>
        <v>8.4077419490425007E-3</v>
      </c>
      <c r="S105">
        <f t="shared" si="26"/>
        <v>8.1526761490665987E-3</v>
      </c>
      <c r="T105">
        <f t="shared" si="26"/>
        <v>7.9065275176942017E-3</v>
      </c>
      <c r="U105">
        <f t="shared" si="26"/>
        <v>6.7946068867855997E-3</v>
      </c>
      <c r="V105">
        <f t="shared" si="26"/>
        <v>5.2690210231818007E-3</v>
      </c>
      <c r="W105">
        <f t="shared" si="26"/>
        <v>4.7156945302701987E-3</v>
      </c>
      <c r="X105">
        <f t="shared" si="26"/>
        <v>4.9230220825153999E-3</v>
      </c>
      <c r="Y105">
        <f t="shared" si="26"/>
        <v>5.4754856549375005E-3</v>
      </c>
      <c r="Z105">
        <f t="shared" si="26"/>
        <v>6.0586426056928998E-3</v>
      </c>
      <c r="AA105">
        <f t="shared" ref="C105:AC115" si="27">AA32-AA33</f>
        <v>6.5224934183699002E-3</v>
      </c>
      <c r="AB105">
        <f t="shared" si="27"/>
        <v>6.8251106106415986E-3</v>
      </c>
      <c r="AC105">
        <f t="shared" si="27"/>
        <v>6.981442538725402E-3</v>
      </c>
    </row>
    <row r="106" spans="1:29" x14ac:dyDescent="0.2">
      <c r="A106" s="6">
        <f t="shared" si="22"/>
        <v>101</v>
      </c>
      <c r="B106">
        <f t="shared" si="24"/>
        <v>1.8638190767550997E-3</v>
      </c>
      <c r="C106">
        <f t="shared" si="27"/>
        <v>2.0628230278958003E-3</v>
      </c>
      <c r="D106">
        <f t="shared" si="27"/>
        <v>2.2355790885456011E-3</v>
      </c>
      <c r="E106">
        <f t="shared" si="27"/>
        <v>2.5155755826515996E-3</v>
      </c>
      <c r="F106">
        <f t="shared" si="27"/>
        <v>2.9559783259832002E-3</v>
      </c>
      <c r="G106">
        <f t="shared" si="27"/>
        <v>3.5324390315740993E-3</v>
      </c>
      <c r="H106">
        <f t="shared" si="27"/>
        <v>4.1671122306737012E-3</v>
      </c>
      <c r="I106">
        <f t="shared" si="27"/>
        <v>4.7421619443253002E-3</v>
      </c>
      <c r="J106">
        <f t="shared" si="27"/>
        <v>5.1339192448046009E-3</v>
      </c>
      <c r="K106">
        <f t="shared" si="27"/>
        <v>5.2273224060546009E-3</v>
      </c>
      <c r="L106">
        <f t="shared" si="27"/>
        <v>5.2351400387579995E-3</v>
      </c>
      <c r="M106">
        <f t="shared" si="27"/>
        <v>5.2406028395999994E-3</v>
      </c>
      <c r="N106">
        <f t="shared" si="27"/>
        <v>5.2403524022873009E-3</v>
      </c>
      <c r="O106">
        <f t="shared" si="27"/>
        <v>5.2367018424546007E-3</v>
      </c>
      <c r="P106">
        <f t="shared" si="27"/>
        <v>5.5224050635068016E-3</v>
      </c>
      <c r="Q106">
        <f t="shared" si="27"/>
        <v>5.544741920370801E-3</v>
      </c>
      <c r="R106">
        <f t="shared" si="27"/>
        <v>5.5624709319123996E-3</v>
      </c>
      <c r="S106">
        <f t="shared" si="27"/>
        <v>5.5761937850496001E-3</v>
      </c>
      <c r="T106">
        <f t="shared" si="27"/>
        <v>5.5862010699069993E-3</v>
      </c>
      <c r="U106">
        <f t="shared" si="27"/>
        <v>5.5733018660186987E-3</v>
      </c>
      <c r="V106">
        <f t="shared" si="27"/>
        <v>5.2779871452301001E-3</v>
      </c>
      <c r="W106">
        <f t="shared" si="27"/>
        <v>4.6478188848396995E-3</v>
      </c>
      <c r="X106">
        <f t="shared" si="27"/>
        <v>3.8184307369476013E-3</v>
      </c>
      <c r="Y106">
        <f t="shared" si="27"/>
        <v>3.0123754690309004E-3</v>
      </c>
      <c r="Z106">
        <f t="shared" si="27"/>
        <v>2.3902562366302001E-3</v>
      </c>
      <c r="AA106">
        <f t="shared" si="27"/>
        <v>2.0096021251417E-3</v>
      </c>
      <c r="AB106">
        <f t="shared" si="27"/>
        <v>1.8283173776644009E-3</v>
      </c>
      <c r="AC106">
        <f t="shared" si="27"/>
        <v>1.7419110462521988E-3</v>
      </c>
    </row>
    <row r="107" spans="1:29" x14ac:dyDescent="0.2">
      <c r="A107" s="6">
        <f t="shared" si="22"/>
        <v>102</v>
      </c>
      <c r="B107">
        <f t="shared" si="24"/>
        <v>3.6349666580728001E-3</v>
      </c>
      <c r="C107">
        <f t="shared" si="27"/>
        <v>3.4973016557129999E-3</v>
      </c>
      <c r="D107">
        <f t="shared" si="27"/>
        <v>3.4434250290012996E-3</v>
      </c>
      <c r="E107">
        <f t="shared" si="27"/>
        <v>3.4512021539626009E-3</v>
      </c>
      <c r="F107">
        <f t="shared" si="27"/>
        <v>3.5009907683549004E-3</v>
      </c>
      <c r="G107">
        <f t="shared" si="27"/>
        <v>3.5710303729595003E-3</v>
      </c>
      <c r="H107">
        <f t="shared" si="27"/>
        <v>3.6401818540903992E-3</v>
      </c>
      <c r="I107">
        <f t="shared" si="27"/>
        <v>3.6933741466968996E-3</v>
      </c>
      <c r="J107">
        <f t="shared" si="27"/>
        <v>3.7202352270873998E-3</v>
      </c>
      <c r="K107">
        <f t="shared" si="27"/>
        <v>3.7206186339628E-3</v>
      </c>
      <c r="L107">
        <f t="shared" si="27"/>
        <v>3.7192567239657994E-3</v>
      </c>
      <c r="M107">
        <f t="shared" si="27"/>
        <v>3.7177319242787006E-3</v>
      </c>
      <c r="N107">
        <f t="shared" si="27"/>
        <v>3.7153284114606992E-3</v>
      </c>
      <c r="O107">
        <f t="shared" si="27"/>
        <v>3.7125786182097996E-3</v>
      </c>
      <c r="P107">
        <f t="shared" si="27"/>
        <v>3.8879844712595988E-3</v>
      </c>
      <c r="Q107">
        <f t="shared" si="27"/>
        <v>3.8933016610029989E-3</v>
      </c>
      <c r="R107">
        <f t="shared" si="27"/>
        <v>3.8982409818766996E-3</v>
      </c>
      <c r="S107">
        <f t="shared" si="27"/>
        <v>3.9028155410783007E-3</v>
      </c>
      <c r="T107">
        <f t="shared" si="27"/>
        <v>3.9070410955257999E-3</v>
      </c>
      <c r="U107">
        <f t="shared" si="27"/>
        <v>3.9231892577747006E-3</v>
      </c>
      <c r="V107">
        <f t="shared" si="27"/>
        <v>3.9329178095116003E-3</v>
      </c>
      <c r="W107">
        <f t="shared" si="27"/>
        <v>3.9133123527868002E-3</v>
      </c>
      <c r="X107">
        <f t="shared" si="27"/>
        <v>3.8621264348255996E-3</v>
      </c>
      <c r="Y107">
        <f t="shared" si="27"/>
        <v>3.7739869013392003E-3</v>
      </c>
      <c r="Z107">
        <f t="shared" si="27"/>
        <v>3.6424781429655996E-3</v>
      </c>
      <c r="AA107">
        <f t="shared" si="27"/>
        <v>3.4725324465007005E-3</v>
      </c>
      <c r="AB107">
        <f t="shared" si="27"/>
        <v>3.3024748306068998E-3</v>
      </c>
      <c r="AC107">
        <f t="shared" si="27"/>
        <v>3.1987403768782008E-3</v>
      </c>
    </row>
    <row r="108" spans="1:29" x14ac:dyDescent="0.2">
      <c r="A108" s="6">
        <f t="shared" si="22"/>
        <v>103</v>
      </c>
      <c r="B108">
        <f t="shared" si="24"/>
        <v>9.0961413242770031E-4</v>
      </c>
      <c r="C108">
        <f t="shared" si="27"/>
        <v>9.0791848427040044E-4</v>
      </c>
      <c r="D108">
        <f t="shared" si="27"/>
        <v>9.0420349624400001E-4</v>
      </c>
      <c r="E108">
        <f t="shared" si="27"/>
        <v>8.8753763238989987E-4</v>
      </c>
      <c r="F108">
        <f t="shared" si="27"/>
        <v>8.5685755685879945E-4</v>
      </c>
      <c r="G108">
        <f t="shared" si="27"/>
        <v>8.2465931353769943E-4</v>
      </c>
      <c r="H108">
        <f t="shared" si="27"/>
        <v>8.0825331696230025E-4</v>
      </c>
      <c r="I108">
        <f t="shared" si="27"/>
        <v>8.1795106650509996E-4</v>
      </c>
      <c r="J108">
        <f t="shared" si="27"/>
        <v>8.5213276780049963E-4</v>
      </c>
      <c r="K108">
        <f t="shared" si="27"/>
        <v>8.755098272604997E-4</v>
      </c>
      <c r="L108">
        <f t="shared" si="27"/>
        <v>8.8046398806069983E-4</v>
      </c>
      <c r="M108">
        <f t="shared" si="27"/>
        <v>8.8557384724950033E-4</v>
      </c>
      <c r="N108">
        <f t="shared" si="27"/>
        <v>8.906112874431998E-4</v>
      </c>
      <c r="O108">
        <f t="shared" si="27"/>
        <v>8.9574627688580009E-4</v>
      </c>
      <c r="P108">
        <f t="shared" si="27"/>
        <v>1.0450907513795005E-3</v>
      </c>
      <c r="Q108">
        <f t="shared" si="27"/>
        <v>1.0429391959147004E-3</v>
      </c>
      <c r="R108">
        <f t="shared" si="27"/>
        <v>1.0406963579998999E-3</v>
      </c>
      <c r="S108">
        <f t="shared" si="27"/>
        <v>1.0383959239418997E-3</v>
      </c>
      <c r="T108">
        <f t="shared" si="27"/>
        <v>1.0360636226898002E-3</v>
      </c>
      <c r="U108">
        <f t="shared" si="27"/>
        <v>1.0250618236158E-3</v>
      </c>
      <c r="V108">
        <f t="shared" si="27"/>
        <v>1.0066614768593999E-3</v>
      </c>
      <c r="W108">
        <f t="shared" si="27"/>
        <v>9.976151897427999E-4</v>
      </c>
      <c r="X108">
        <f t="shared" si="27"/>
        <v>1.0019497792668999E-3</v>
      </c>
      <c r="Y108">
        <f t="shared" si="27"/>
        <v>1.0219706331627996E-3</v>
      </c>
      <c r="Z108">
        <f t="shared" si="27"/>
        <v>1.0574838754782E-3</v>
      </c>
      <c r="AA108">
        <f t="shared" si="27"/>
        <v>1.1043587181992997E-3</v>
      </c>
      <c r="AB108">
        <f t="shared" si="27"/>
        <v>1.1530895870288001E-3</v>
      </c>
      <c r="AC108">
        <f t="shared" si="27"/>
        <v>1.1901865975569997E-3</v>
      </c>
    </row>
    <row r="109" spans="1:29" x14ac:dyDescent="0.2">
      <c r="A109" s="6">
        <f t="shared" si="22"/>
        <v>104</v>
      </c>
      <c r="B109">
        <f t="shared" si="24"/>
        <v>1.9250143295509001E-3</v>
      </c>
      <c r="C109">
        <f t="shared" si="27"/>
        <v>1.9657698748445996E-3</v>
      </c>
      <c r="D109">
        <f t="shared" si="27"/>
        <v>1.9930817062216999E-3</v>
      </c>
      <c r="E109">
        <f t="shared" si="27"/>
        <v>2.0038098364630001E-3</v>
      </c>
      <c r="F109">
        <f t="shared" si="27"/>
        <v>1.9952482478967004E-3</v>
      </c>
      <c r="G109">
        <f t="shared" si="27"/>
        <v>1.9634782796631002E-3</v>
      </c>
      <c r="H109">
        <f t="shared" si="27"/>
        <v>1.9090854353264997E-3</v>
      </c>
      <c r="I109">
        <f t="shared" si="27"/>
        <v>1.8368101980817003E-3</v>
      </c>
      <c r="J109">
        <f t="shared" si="27"/>
        <v>1.7530149803937005E-3</v>
      </c>
      <c r="K109">
        <f t="shared" si="27"/>
        <v>1.7095559530035001E-3</v>
      </c>
      <c r="L109">
        <f t="shared" si="27"/>
        <v>1.7009395276477005E-3</v>
      </c>
      <c r="M109">
        <f t="shared" si="27"/>
        <v>1.6922098231454998E-3</v>
      </c>
      <c r="N109">
        <f t="shared" si="27"/>
        <v>1.6837083976340003E-3</v>
      </c>
      <c r="O109">
        <f t="shared" si="27"/>
        <v>1.6751495557303002E-3</v>
      </c>
      <c r="P109">
        <f t="shared" si="27"/>
        <v>1.4913837276566999E-3</v>
      </c>
      <c r="Q109">
        <f t="shared" si="27"/>
        <v>1.4918347466013997E-3</v>
      </c>
      <c r="R109">
        <f t="shared" si="27"/>
        <v>1.4924981476753E-3</v>
      </c>
      <c r="S109">
        <f t="shared" si="27"/>
        <v>1.4933753601791E-3</v>
      </c>
      <c r="T109">
        <f t="shared" si="27"/>
        <v>1.4944583153593998E-3</v>
      </c>
      <c r="U109">
        <f t="shared" si="27"/>
        <v>1.5018593721085999E-3</v>
      </c>
      <c r="V109">
        <f t="shared" si="27"/>
        <v>1.5281528394369003E-3</v>
      </c>
      <c r="W109">
        <f t="shared" si="27"/>
        <v>1.5669721766010999E-3</v>
      </c>
      <c r="X109">
        <f t="shared" si="27"/>
        <v>1.6150968401017997E-3</v>
      </c>
      <c r="Y109">
        <f t="shared" si="27"/>
        <v>1.6686326046454003E-3</v>
      </c>
      <c r="Z109">
        <f t="shared" si="27"/>
        <v>1.7226883723456001E-3</v>
      </c>
      <c r="AA109">
        <f t="shared" si="27"/>
        <v>1.7698589355849004E-3</v>
      </c>
      <c r="AB109">
        <f t="shared" si="27"/>
        <v>1.7982829531675995E-3</v>
      </c>
      <c r="AC109">
        <f t="shared" si="27"/>
        <v>1.8042511656450001E-3</v>
      </c>
    </row>
    <row r="110" spans="1:29" x14ac:dyDescent="0.2">
      <c r="A110" s="6">
        <f t="shared" si="22"/>
        <v>105</v>
      </c>
      <c r="B110">
        <f t="shared" si="24"/>
        <v>2.3163667043539981E-4</v>
      </c>
      <c r="C110">
        <f t="shared" si="27"/>
        <v>1.9173339666450021E-4</v>
      </c>
      <c r="D110">
        <f t="shared" si="27"/>
        <v>1.4785350658320017E-4</v>
      </c>
      <c r="E110">
        <f t="shared" si="27"/>
        <v>1.0911799117359995E-4</v>
      </c>
      <c r="F110">
        <f t="shared" si="27"/>
        <v>8.4172383211799946E-5</v>
      </c>
      <c r="G110">
        <f t="shared" si="27"/>
        <v>7.892397549540001E-5</v>
      </c>
      <c r="H110">
        <f t="shared" si="27"/>
        <v>8.8957982418000001E-5</v>
      </c>
      <c r="I110">
        <f t="shared" si="27"/>
        <v>1.0933388727520001E-4</v>
      </c>
      <c r="J110">
        <f t="shared" si="27"/>
        <v>1.4203986188249989E-4</v>
      </c>
      <c r="K110">
        <f t="shared" si="27"/>
        <v>1.6367121093640007E-4</v>
      </c>
      <c r="L110">
        <f t="shared" si="27"/>
        <v>1.6839093179419999E-4</v>
      </c>
      <c r="M110">
        <f t="shared" si="27"/>
        <v>1.7328264199670002E-4</v>
      </c>
      <c r="N110">
        <f t="shared" si="27"/>
        <v>1.7826560381339982E-4</v>
      </c>
      <c r="O110">
        <f t="shared" si="27"/>
        <v>1.8341006647230006E-4</v>
      </c>
      <c r="P110">
        <f t="shared" si="27"/>
        <v>2.118283599276999E-4</v>
      </c>
      <c r="Q110">
        <f t="shared" si="27"/>
        <v>2.1161432957770036E-4</v>
      </c>
      <c r="R110">
        <f t="shared" si="27"/>
        <v>2.1138249945800011E-4</v>
      </c>
      <c r="S110">
        <f t="shared" si="27"/>
        <v>2.1115969092780004E-4</v>
      </c>
      <c r="T110">
        <f t="shared" si="27"/>
        <v>2.1091596953310039E-4</v>
      </c>
      <c r="U110">
        <f t="shared" si="27"/>
        <v>2.0936449931469991E-4</v>
      </c>
      <c r="V110">
        <f t="shared" si="27"/>
        <v>2.0193158232779994E-4</v>
      </c>
      <c r="W110">
        <f t="shared" si="27"/>
        <v>1.8594875230220015E-4</v>
      </c>
      <c r="X110">
        <f t="shared" si="27"/>
        <v>1.6087588205510039E-4</v>
      </c>
      <c r="Y110">
        <f t="shared" si="27"/>
        <v>1.2837425201419998E-4</v>
      </c>
      <c r="Z110">
        <f t="shared" si="27"/>
        <v>9.2691217646100141E-5</v>
      </c>
      <c r="AA110">
        <f t="shared" si="27"/>
        <v>6.2740281567499716E-5</v>
      </c>
      <c r="AB110">
        <f t="shared" si="27"/>
        <v>5.5361193890700235E-5</v>
      </c>
      <c r="AC110">
        <f t="shared" si="27"/>
        <v>7.2529901985800282E-5</v>
      </c>
    </row>
    <row r="111" spans="1:29" x14ac:dyDescent="0.2">
      <c r="A111" s="6">
        <f t="shared" si="22"/>
        <v>106</v>
      </c>
      <c r="B111">
        <f t="shared" si="24"/>
        <v>1.0637711129509999E-3</v>
      </c>
      <c r="C111">
        <f t="shared" si="27"/>
        <v>1.0502009525673E-3</v>
      </c>
      <c r="D111">
        <f t="shared" si="27"/>
        <v>1.0349531674852998E-3</v>
      </c>
      <c r="E111">
        <f t="shared" si="27"/>
        <v>1.0206245576654999E-3</v>
      </c>
      <c r="F111">
        <f t="shared" si="27"/>
        <v>1.0067660984925E-3</v>
      </c>
      <c r="G111">
        <f t="shared" si="27"/>
        <v>9.9119363157370004E-4</v>
      </c>
      <c r="H111">
        <f t="shared" si="27"/>
        <v>9.7565505925190001E-4</v>
      </c>
      <c r="I111">
        <f t="shared" si="27"/>
        <v>9.6215717209709997E-4</v>
      </c>
      <c r="J111">
        <f t="shared" si="27"/>
        <v>9.4973751356079998E-4</v>
      </c>
      <c r="K111">
        <f t="shared" si="27"/>
        <v>9.4383307484980001E-4</v>
      </c>
      <c r="L111">
        <f t="shared" si="27"/>
        <v>9.4270452008939987E-4</v>
      </c>
      <c r="M111">
        <f t="shared" si="27"/>
        <v>9.4164615415969996E-4</v>
      </c>
      <c r="N111">
        <f t="shared" si="27"/>
        <v>9.4057236744720003E-4</v>
      </c>
      <c r="O111">
        <f t="shared" si="27"/>
        <v>9.3956833914040001E-4</v>
      </c>
      <c r="P111">
        <f t="shared" si="27"/>
        <v>1.002854634438E-3</v>
      </c>
      <c r="Q111">
        <f t="shared" si="27"/>
        <v>1.0044834275022999E-3</v>
      </c>
      <c r="R111">
        <f t="shared" si="27"/>
        <v>1.0061218334749E-3</v>
      </c>
      <c r="S111">
        <f t="shared" si="27"/>
        <v>1.0077511485575999E-3</v>
      </c>
      <c r="T111">
        <f t="shared" si="27"/>
        <v>1.0093885723818999E-3</v>
      </c>
      <c r="U111">
        <f t="shared" si="27"/>
        <v>1.0182310269306E-3</v>
      </c>
      <c r="V111">
        <f t="shared" si="27"/>
        <v>1.0387229605002999E-3</v>
      </c>
      <c r="W111">
        <f t="shared" si="27"/>
        <v>1.0635101289733001E-3</v>
      </c>
      <c r="X111">
        <f t="shared" si="27"/>
        <v>1.0906802755014998E-3</v>
      </c>
      <c r="Y111">
        <f t="shared" si="27"/>
        <v>1.1170078335295999E-3</v>
      </c>
      <c r="Z111">
        <f t="shared" si="27"/>
        <v>1.1382164912380999E-3</v>
      </c>
      <c r="AA111">
        <f t="shared" si="27"/>
        <v>1.1488569603018001E-3</v>
      </c>
      <c r="AB111">
        <f t="shared" si="27"/>
        <v>1.1413074006193999E-3</v>
      </c>
      <c r="AC111">
        <f t="shared" si="27"/>
        <v>1.1165311207284E-3</v>
      </c>
    </row>
    <row r="112" spans="1:29" x14ac:dyDescent="0.2">
      <c r="A112" s="6">
        <f t="shared" si="22"/>
        <v>107</v>
      </c>
      <c r="B112">
        <f t="shared" si="24"/>
        <v>5.8115652045319995E-4</v>
      </c>
      <c r="C112">
        <f t="shared" si="27"/>
        <v>6.0847834391720003E-4</v>
      </c>
      <c r="D112">
        <f t="shared" si="27"/>
        <v>6.372006572778001E-4</v>
      </c>
      <c r="E112">
        <f t="shared" si="27"/>
        <v>6.6613406363670005E-4</v>
      </c>
      <c r="F112">
        <f t="shared" si="27"/>
        <v>6.9627172364799996E-4</v>
      </c>
      <c r="G112">
        <f t="shared" si="27"/>
        <v>7.2755036432729987E-4</v>
      </c>
      <c r="H112">
        <f t="shared" si="27"/>
        <v>7.5787206099520003E-4</v>
      </c>
      <c r="I112">
        <f t="shared" si="27"/>
        <v>7.8388607380909991E-4</v>
      </c>
      <c r="J112">
        <f t="shared" si="27"/>
        <v>8.0191593293530003E-4</v>
      </c>
      <c r="K112">
        <f t="shared" si="27"/>
        <v>8.0678879145649985E-4</v>
      </c>
      <c r="L112">
        <f t="shared" si="27"/>
        <v>8.073706380478E-4</v>
      </c>
      <c r="M112">
        <f t="shared" si="27"/>
        <v>8.0777463223409996E-4</v>
      </c>
      <c r="N112">
        <f t="shared" si="27"/>
        <v>8.0807374617500012E-4</v>
      </c>
      <c r="O112">
        <f t="shared" si="27"/>
        <v>8.0818817000320004E-4</v>
      </c>
      <c r="P112">
        <f t="shared" si="27"/>
        <v>7.4337040865600002E-4</v>
      </c>
      <c r="Q112">
        <f t="shared" si="27"/>
        <v>7.4086569751380003E-4</v>
      </c>
      <c r="R112">
        <f t="shared" si="27"/>
        <v>7.3826036914970009E-4</v>
      </c>
      <c r="S112">
        <f t="shared" si="27"/>
        <v>7.3558789646089998E-4</v>
      </c>
      <c r="T112">
        <f t="shared" si="27"/>
        <v>7.3284170179469996E-4</v>
      </c>
      <c r="U112">
        <f t="shared" si="27"/>
        <v>7.1766028475320014E-4</v>
      </c>
      <c r="V112">
        <f t="shared" si="27"/>
        <v>6.8327356415030013E-4</v>
      </c>
      <c r="W112">
        <f t="shared" si="27"/>
        <v>6.4696867447359995E-4</v>
      </c>
      <c r="X112">
        <f t="shared" si="27"/>
        <v>6.1298389946060007E-4</v>
      </c>
      <c r="Y112">
        <f t="shared" si="27"/>
        <v>5.8523195716679989E-4</v>
      </c>
      <c r="Z112">
        <f t="shared" si="27"/>
        <v>5.6682961366459996E-4</v>
      </c>
      <c r="AA112">
        <f t="shared" si="27"/>
        <v>5.5945955237239999E-4</v>
      </c>
      <c r="AB112">
        <f t="shared" si="27"/>
        <v>5.6321121283049995E-4</v>
      </c>
      <c r="AC112">
        <f t="shared" si="27"/>
        <v>5.7714512790829988E-4</v>
      </c>
    </row>
    <row r="113" spans="1:29" x14ac:dyDescent="0.2">
      <c r="A113" s="6">
        <f t="shared" si="22"/>
        <v>108</v>
      </c>
      <c r="B113">
        <f t="shared" si="24"/>
        <v>1.0976815911360003E-4</v>
      </c>
      <c r="C113">
        <f t="shared" si="27"/>
        <v>1.0962341419980002E-4</v>
      </c>
      <c r="D113">
        <f t="shared" si="27"/>
        <v>1.0810644034829999E-4</v>
      </c>
      <c r="E113">
        <f t="shared" si="27"/>
        <v>1.055012565557E-4</v>
      </c>
      <c r="F113">
        <f t="shared" si="27"/>
        <v>1.0188611108749999E-4</v>
      </c>
      <c r="G113">
        <f t="shared" si="27"/>
        <v>9.74958044372E-5</v>
      </c>
      <c r="H113">
        <f t="shared" si="27"/>
        <v>9.2882323100599982E-5</v>
      </c>
      <c r="I113">
        <f t="shared" si="27"/>
        <v>8.862086018079999E-5</v>
      </c>
      <c r="J113">
        <f t="shared" si="27"/>
        <v>8.518084889459998E-5</v>
      </c>
      <c r="K113">
        <f t="shared" si="27"/>
        <v>8.3915290951800032E-5</v>
      </c>
      <c r="L113">
        <f t="shared" si="27"/>
        <v>8.3700960184499972E-5</v>
      </c>
      <c r="M113">
        <f t="shared" si="27"/>
        <v>8.3508407422500021E-5</v>
      </c>
      <c r="N113">
        <f t="shared" si="27"/>
        <v>8.3323232068099981E-5</v>
      </c>
      <c r="O113">
        <f t="shared" si="27"/>
        <v>8.3157468438699983E-5</v>
      </c>
      <c r="P113">
        <f t="shared" si="27"/>
        <v>8.7664518971399972E-5</v>
      </c>
      <c r="Q113">
        <f t="shared" si="27"/>
        <v>8.8303626831400016E-5</v>
      </c>
      <c r="R113">
        <f t="shared" si="27"/>
        <v>8.8953993243000014E-5</v>
      </c>
      <c r="S113">
        <f t="shared" si="27"/>
        <v>8.9619548479299993E-5</v>
      </c>
      <c r="T113">
        <f t="shared" si="27"/>
        <v>9.0298900780300009E-5</v>
      </c>
      <c r="U113">
        <f t="shared" si="27"/>
        <v>9.3875620390999984E-5</v>
      </c>
      <c r="V113">
        <f t="shared" si="27"/>
        <v>1.016493430407E-4</v>
      </c>
      <c r="W113">
        <f t="shared" si="27"/>
        <v>1.0948919725940003E-4</v>
      </c>
      <c r="X113">
        <f t="shared" si="27"/>
        <v>1.1626359535330002E-4</v>
      </c>
      <c r="Y113">
        <f t="shared" si="27"/>
        <v>1.2085465785780002E-4</v>
      </c>
      <c r="Z113">
        <f t="shared" si="27"/>
        <v>1.2267427426040001E-4</v>
      </c>
      <c r="AA113">
        <f t="shared" si="27"/>
        <v>1.2198620663290001E-4</v>
      </c>
      <c r="AB113">
        <f t="shared" si="27"/>
        <v>1.196564881069E-4</v>
      </c>
      <c r="AC113">
        <f t="shared" si="27"/>
        <v>1.1653869975020002E-4</v>
      </c>
    </row>
    <row r="114" spans="1:29" x14ac:dyDescent="0.2">
      <c r="A114" s="6">
        <f t="shared" si="22"/>
        <v>109</v>
      </c>
      <c r="B114">
        <f t="shared" si="24"/>
        <v>7.463746559789998E-5</v>
      </c>
      <c r="C114">
        <f t="shared" si="27"/>
        <v>7.1030929340399994E-5</v>
      </c>
      <c r="D114">
        <f t="shared" si="27"/>
        <v>6.7424879412999978E-5</v>
      </c>
      <c r="E114">
        <f t="shared" si="27"/>
        <v>6.482900653630001E-5</v>
      </c>
      <c r="F114">
        <f t="shared" si="27"/>
        <v>6.3117227791199978E-5</v>
      </c>
      <c r="G114">
        <f t="shared" si="27"/>
        <v>6.1712692339300021E-5</v>
      </c>
      <c r="H114">
        <f t="shared" si="27"/>
        <v>6.0165597156300012E-5</v>
      </c>
      <c r="I114">
        <f t="shared" si="27"/>
        <v>5.8425776817600016E-5</v>
      </c>
      <c r="J114">
        <f t="shared" si="27"/>
        <v>5.7087695594600004E-5</v>
      </c>
      <c r="K114">
        <f t="shared" si="27"/>
        <v>5.6869717854599982E-5</v>
      </c>
      <c r="L114">
        <f t="shared" si="27"/>
        <v>5.68771025724E-5</v>
      </c>
      <c r="M114">
        <f t="shared" si="27"/>
        <v>5.68979949414E-5</v>
      </c>
      <c r="N114">
        <f t="shared" si="27"/>
        <v>5.6940464163200016E-5</v>
      </c>
      <c r="O114">
        <f t="shared" si="27"/>
        <v>5.6998987093699989E-5</v>
      </c>
      <c r="P114">
        <f t="shared" si="27"/>
        <v>5.4460549341600031E-5</v>
      </c>
      <c r="Q114">
        <f t="shared" si="27"/>
        <v>5.4117078758899993E-5</v>
      </c>
      <c r="R114">
        <f t="shared" si="27"/>
        <v>5.3792758932500004E-5</v>
      </c>
      <c r="S114">
        <f t="shared" si="27"/>
        <v>5.3487273943900019E-5</v>
      </c>
      <c r="T114">
        <f t="shared" si="27"/>
        <v>5.3199115361299997E-5</v>
      </c>
      <c r="U114">
        <f t="shared" si="27"/>
        <v>5.2063645294600014E-5</v>
      </c>
      <c r="V114">
        <f t="shared" si="27"/>
        <v>5.1306185553699995E-5</v>
      </c>
      <c r="W114">
        <f t="shared" si="27"/>
        <v>5.2636900970400014E-5</v>
      </c>
      <c r="X114">
        <f t="shared" si="27"/>
        <v>5.6225985031999975E-5</v>
      </c>
      <c r="Y114">
        <f t="shared" si="27"/>
        <v>6.197929360449999E-5</v>
      </c>
      <c r="Z114">
        <f t="shared" si="27"/>
        <v>6.8444487355699983E-5</v>
      </c>
      <c r="AA114">
        <f t="shared" si="27"/>
        <v>7.2567789095399996E-5</v>
      </c>
      <c r="AB114">
        <f t="shared" si="27"/>
        <v>7.4104668631300006E-5</v>
      </c>
      <c r="AC114">
        <f t="shared" si="27"/>
        <v>7.4931844261600007E-5</v>
      </c>
    </row>
    <row r="115" spans="1:29" x14ac:dyDescent="0.2">
      <c r="A115" s="6">
        <f t="shared" si="22"/>
        <v>110</v>
      </c>
      <c r="B115">
        <f t="shared" si="24"/>
        <v>4.3329713294000001E-5</v>
      </c>
      <c r="C115">
        <f t="shared" si="27"/>
        <v>4.5674494536500018E-5</v>
      </c>
      <c r="D115">
        <f t="shared" si="27"/>
        <v>4.4735896244700021E-5</v>
      </c>
      <c r="E115">
        <f t="shared" si="27"/>
        <v>4.0415402988699999E-5</v>
      </c>
      <c r="F115">
        <f t="shared" si="27"/>
        <v>3.4158812418700002E-5</v>
      </c>
      <c r="G115">
        <f t="shared" si="27"/>
        <v>2.7687851481599998E-5</v>
      </c>
      <c r="H115">
        <f t="shared" si="27"/>
        <v>2.263948197809998E-5</v>
      </c>
      <c r="I115">
        <f t="shared" si="27"/>
        <v>2.0253935019399984E-5</v>
      </c>
      <c r="J115">
        <f t="shared" si="27"/>
        <v>2.0322678171900011E-5</v>
      </c>
      <c r="K115">
        <f t="shared" si="27"/>
        <v>2.0822881686499998E-5</v>
      </c>
      <c r="L115">
        <f t="shared" ref="C115:AC124" si="28">L42-L43</f>
        <v>2.0932820084000012E-5</v>
      </c>
      <c r="M115">
        <f t="shared" si="28"/>
        <v>2.1047623423100012E-5</v>
      </c>
      <c r="N115">
        <f t="shared" si="28"/>
        <v>2.1156583987599989E-5</v>
      </c>
      <c r="O115">
        <f t="shared" si="28"/>
        <v>2.1266835838500012E-5</v>
      </c>
      <c r="P115">
        <f t="shared" si="28"/>
        <v>2.8086153181499984E-5</v>
      </c>
      <c r="Q115">
        <f t="shared" si="28"/>
        <v>2.8424846100999983E-5</v>
      </c>
      <c r="R115">
        <f t="shared" si="28"/>
        <v>2.875160464189998E-5</v>
      </c>
      <c r="S115">
        <f t="shared" si="28"/>
        <v>2.9066523069599986E-5</v>
      </c>
      <c r="T115">
        <f t="shared" si="28"/>
        <v>2.9369372454200005E-5</v>
      </c>
      <c r="U115">
        <f t="shared" si="28"/>
        <v>3.0701406621899999E-5</v>
      </c>
      <c r="V115">
        <f t="shared" si="28"/>
        <v>3.2108202113300012E-5</v>
      </c>
      <c r="W115">
        <f t="shared" si="28"/>
        <v>3.1447769246599998E-5</v>
      </c>
      <c r="X115">
        <f t="shared" si="28"/>
        <v>2.850672317290001E-5</v>
      </c>
      <c r="Y115">
        <f t="shared" si="28"/>
        <v>2.3958254581399991E-5</v>
      </c>
      <c r="Z115">
        <f t="shared" si="28"/>
        <v>2.0710137516500015E-5</v>
      </c>
      <c r="AA115">
        <f t="shared" si="28"/>
        <v>2.3558406853799993E-5</v>
      </c>
      <c r="AB115">
        <f t="shared" si="28"/>
        <v>3.0235531962700003E-5</v>
      </c>
      <c r="AC115">
        <f t="shared" si="28"/>
        <v>3.41245186018E-5</v>
      </c>
    </row>
    <row r="116" spans="1:29" x14ac:dyDescent="0.2">
      <c r="A116" s="6">
        <f t="shared" si="22"/>
        <v>111</v>
      </c>
      <c r="B116">
        <f t="shared" si="24"/>
        <v>2.3656162775872105E-5</v>
      </c>
      <c r="C116">
        <f t="shared" si="28"/>
        <v>2.2233273191499982E-5</v>
      </c>
      <c r="D116">
        <f t="shared" si="28"/>
        <v>2.6814451315177292E-5</v>
      </c>
      <c r="E116">
        <f t="shared" si="28"/>
        <v>3.6091862278871099E-5</v>
      </c>
      <c r="F116">
        <f t="shared" si="28"/>
        <v>4.7402374667870613E-5</v>
      </c>
      <c r="G116">
        <f t="shared" si="28"/>
        <v>5.8257819518792584E-5</v>
      </c>
      <c r="H116">
        <f t="shared" si="28"/>
        <v>6.6690592674456604E-5</v>
      </c>
      <c r="I116">
        <f t="shared" si="28"/>
        <v>7.1814134917281219E-5</v>
      </c>
      <c r="J116">
        <f t="shared" si="28"/>
        <v>7.4138201340975888E-5</v>
      </c>
      <c r="K116">
        <f t="shared" si="28"/>
        <v>7.4555656104398113E-5</v>
      </c>
      <c r="L116">
        <f t="shared" si="28"/>
        <v>7.4591448087710306E-5</v>
      </c>
      <c r="M116">
        <f t="shared" si="28"/>
        <v>7.4613299098859096E-5</v>
      </c>
      <c r="N116">
        <f t="shared" si="28"/>
        <v>7.4621010219937502E-5</v>
      </c>
      <c r="O116">
        <f t="shared" si="28"/>
        <v>7.4614876768781195E-5</v>
      </c>
      <c r="P116">
        <f t="shared" si="28"/>
        <v>7.1937989176511507E-5</v>
      </c>
      <c r="Q116">
        <f t="shared" si="28"/>
        <v>7.172292502821981E-5</v>
      </c>
      <c r="R116">
        <f t="shared" si="28"/>
        <v>7.1490941796693714E-5</v>
      </c>
      <c r="S116">
        <f t="shared" si="28"/>
        <v>7.1244097272127904E-5</v>
      </c>
      <c r="T116">
        <f t="shared" si="28"/>
        <v>7.0983025532730885E-5</v>
      </c>
      <c r="U116">
        <f t="shared" si="28"/>
        <v>6.9457910815058285E-5</v>
      </c>
      <c r="V116">
        <f t="shared" si="28"/>
        <v>6.5866094478838092E-5</v>
      </c>
      <c r="W116">
        <f t="shared" si="28"/>
        <v>6.2387289963755586E-5</v>
      </c>
      <c r="X116">
        <f t="shared" si="28"/>
        <v>5.9542735152385995E-5</v>
      </c>
      <c r="Y116">
        <f t="shared" si="28"/>
        <v>5.7205088266992204E-5</v>
      </c>
      <c r="Z116">
        <f t="shared" si="28"/>
        <v>5.4392057909789489E-5</v>
      </c>
      <c r="AA116">
        <f t="shared" si="28"/>
        <v>4.9574844756555706E-5</v>
      </c>
      <c r="AB116">
        <f t="shared" si="28"/>
        <v>4.4702135722390703E-5</v>
      </c>
      <c r="AC116">
        <f t="shared" si="28"/>
        <v>4.2969195969597701E-5</v>
      </c>
    </row>
    <row r="117" spans="1:29" x14ac:dyDescent="0.2">
      <c r="A117" s="6">
        <f t="shared" si="22"/>
        <v>112</v>
      </c>
      <c r="B117">
        <f t="shared" si="24"/>
        <v>2.6392213052376509E-5</v>
      </c>
      <c r="C117">
        <f t="shared" si="28"/>
        <v>2.6157804780359704E-5</v>
      </c>
      <c r="D117">
        <f t="shared" si="28"/>
        <v>2.1821464459643902E-5</v>
      </c>
      <c r="E117">
        <f t="shared" si="28"/>
        <v>1.6980850988533604E-5</v>
      </c>
      <c r="F117">
        <f t="shared" si="28"/>
        <v>1.2865238829674997E-5</v>
      </c>
      <c r="G117">
        <f t="shared" si="28"/>
        <v>9.7854293090505101E-6</v>
      </c>
      <c r="H117">
        <f t="shared" si="28"/>
        <v>8.3416630432242003E-6</v>
      </c>
      <c r="I117">
        <f t="shared" si="28"/>
        <v>8.1688760964202981E-6</v>
      </c>
      <c r="J117">
        <f t="shared" si="28"/>
        <v>7.9972448276086105E-6</v>
      </c>
      <c r="K117">
        <f t="shared" si="28"/>
        <v>7.6877073777011968E-6</v>
      </c>
      <c r="L117">
        <f t="shared" si="28"/>
        <v>7.609316656583795E-6</v>
      </c>
      <c r="M117">
        <f t="shared" si="28"/>
        <v>7.5224746305968017E-6</v>
      </c>
      <c r="N117">
        <f t="shared" si="28"/>
        <v>7.4352864323544914E-6</v>
      </c>
      <c r="O117">
        <f t="shared" si="28"/>
        <v>7.3421739334166995E-6</v>
      </c>
      <c r="P117">
        <f t="shared" si="28"/>
        <v>4.5804515012159991E-6</v>
      </c>
      <c r="Q117">
        <f t="shared" si="28"/>
        <v>4.6214080766079956E-6</v>
      </c>
      <c r="R117">
        <f t="shared" si="28"/>
        <v>4.6797998739147976E-6</v>
      </c>
      <c r="S117">
        <f t="shared" si="28"/>
        <v>4.7554822491867012E-6</v>
      </c>
      <c r="T117">
        <f t="shared" si="28"/>
        <v>4.8483572000055004E-6</v>
      </c>
      <c r="U117">
        <f t="shared" si="28"/>
        <v>5.5731754318524038E-6</v>
      </c>
      <c r="V117">
        <f t="shared" si="28"/>
        <v>7.9623242982458935E-6</v>
      </c>
      <c r="W117">
        <f t="shared" si="28"/>
        <v>1.0797038695901598E-5</v>
      </c>
      <c r="X117">
        <f t="shared" si="28"/>
        <v>1.3465676140204203E-5</v>
      </c>
      <c r="Y117">
        <f t="shared" si="28"/>
        <v>1.56905039686882E-5</v>
      </c>
      <c r="Z117">
        <f t="shared" si="28"/>
        <v>1.7287818004138803E-5</v>
      </c>
      <c r="AA117">
        <f t="shared" si="28"/>
        <v>1.8186368193827103E-5</v>
      </c>
      <c r="AB117">
        <f t="shared" si="28"/>
        <v>1.86983388389988E-5</v>
      </c>
      <c r="AC117">
        <f t="shared" si="28"/>
        <v>1.9046482472115598E-5</v>
      </c>
    </row>
    <row r="118" spans="1:29" x14ac:dyDescent="0.2">
      <c r="A118" s="6">
        <f t="shared" si="22"/>
        <v>113</v>
      </c>
      <c r="B118">
        <f t="shared" si="24"/>
        <v>2.7820916270585597E-5</v>
      </c>
      <c r="C118">
        <f t="shared" si="28"/>
        <v>2.70514699605341E-5</v>
      </c>
      <c r="D118">
        <f t="shared" si="28"/>
        <v>2.9655939713449694E-5</v>
      </c>
      <c r="E118">
        <f t="shared" si="28"/>
        <v>3.2091213019193791E-5</v>
      </c>
      <c r="F118">
        <f t="shared" si="28"/>
        <v>3.3417212662574496E-5</v>
      </c>
      <c r="G118">
        <f t="shared" si="28"/>
        <v>3.4042198208357696E-5</v>
      </c>
      <c r="H118">
        <f t="shared" si="28"/>
        <v>3.3957182141379602E-5</v>
      </c>
      <c r="I118">
        <f t="shared" si="28"/>
        <v>3.3350995312707196E-5</v>
      </c>
      <c r="J118">
        <f t="shared" si="28"/>
        <v>3.2800038711269797E-5</v>
      </c>
      <c r="K118">
        <f t="shared" si="28"/>
        <v>3.26501910855814E-5</v>
      </c>
      <c r="L118">
        <f t="shared" si="28"/>
        <v>3.2629933028123602E-5</v>
      </c>
      <c r="M118">
        <f t="shared" si="28"/>
        <v>3.2613515985653396E-5</v>
      </c>
      <c r="N118">
        <f t="shared" si="28"/>
        <v>3.2599000106495702E-5</v>
      </c>
      <c r="O118">
        <f t="shared" si="28"/>
        <v>3.2587324955352203E-5</v>
      </c>
      <c r="P118">
        <f t="shared" si="28"/>
        <v>3.2245430138856202E-5</v>
      </c>
      <c r="Q118">
        <f t="shared" si="28"/>
        <v>3.2239421318383001E-5</v>
      </c>
      <c r="R118">
        <f t="shared" si="28"/>
        <v>3.2227416439713695E-5</v>
      </c>
      <c r="S118">
        <f t="shared" si="28"/>
        <v>3.2209510879394896E-5</v>
      </c>
      <c r="T118">
        <f t="shared" si="28"/>
        <v>3.2185501983205103E-5</v>
      </c>
      <c r="U118">
        <f t="shared" si="28"/>
        <v>3.1962107054353897E-5</v>
      </c>
      <c r="V118">
        <f t="shared" si="28"/>
        <v>3.1186923180568404E-5</v>
      </c>
      <c r="W118">
        <f t="shared" si="28"/>
        <v>3.0366128123203507E-5</v>
      </c>
      <c r="X118">
        <f t="shared" si="28"/>
        <v>2.9799706292623505E-5</v>
      </c>
      <c r="Y118">
        <f t="shared" si="28"/>
        <v>2.9468945846141504E-5</v>
      </c>
      <c r="Z118">
        <f t="shared" si="28"/>
        <v>2.9017786333122297E-5</v>
      </c>
      <c r="AA118">
        <f t="shared" si="28"/>
        <v>2.7854902103236493E-5</v>
      </c>
      <c r="AB118">
        <f t="shared" si="28"/>
        <v>2.5526496916306293E-5</v>
      </c>
      <c r="AC118">
        <f t="shared" si="28"/>
        <v>2.2883250157279796E-5</v>
      </c>
    </row>
    <row r="119" spans="1:29" x14ac:dyDescent="0.2">
      <c r="A119" s="6">
        <f t="shared" si="22"/>
        <v>114</v>
      </c>
      <c r="B119">
        <f t="shared" si="24"/>
        <v>9.8443591794979956E-6</v>
      </c>
      <c r="C119">
        <f t="shared" si="28"/>
        <v>1.0707992407461402E-5</v>
      </c>
      <c r="D119">
        <f t="shared" si="28"/>
        <v>1.1368414913645403E-5</v>
      </c>
      <c r="E119">
        <f t="shared" si="28"/>
        <v>1.2183588449336203E-5</v>
      </c>
      <c r="F119">
        <f t="shared" si="28"/>
        <v>1.3109079498739005E-5</v>
      </c>
      <c r="G119">
        <f t="shared" si="28"/>
        <v>1.3856822629039904E-5</v>
      </c>
      <c r="H119">
        <f t="shared" si="28"/>
        <v>1.4405501973306002E-5</v>
      </c>
      <c r="I119">
        <f t="shared" si="28"/>
        <v>1.4897976604860298E-5</v>
      </c>
      <c r="J119">
        <f t="shared" si="28"/>
        <v>1.5402378388313202E-5</v>
      </c>
      <c r="K119">
        <f t="shared" si="28"/>
        <v>1.5643820986754104E-5</v>
      </c>
      <c r="L119">
        <f t="shared" si="28"/>
        <v>1.5689632840724294E-5</v>
      </c>
      <c r="M119">
        <f t="shared" si="28"/>
        <v>1.5734303800057799E-5</v>
      </c>
      <c r="N119">
        <f t="shared" si="28"/>
        <v>1.5777554706391905E-5</v>
      </c>
      <c r="O119">
        <f t="shared" si="28"/>
        <v>1.5819484246585497E-5</v>
      </c>
      <c r="P119">
        <f t="shared" si="28"/>
        <v>1.6257439540119996E-5</v>
      </c>
      <c r="Q119">
        <f t="shared" si="28"/>
        <v>1.6315884695537303E-5</v>
      </c>
      <c r="R119">
        <f t="shared" si="28"/>
        <v>1.6371326177387999E-5</v>
      </c>
      <c r="S119">
        <f t="shared" si="28"/>
        <v>1.6424145954569899E-5</v>
      </c>
      <c r="T119">
        <f t="shared" si="28"/>
        <v>1.6473955152761296E-5</v>
      </c>
      <c r="U119">
        <f t="shared" si="28"/>
        <v>1.6679078373450505E-5</v>
      </c>
      <c r="V119">
        <f t="shared" si="28"/>
        <v>1.6844355511164998E-5</v>
      </c>
      <c r="W119">
        <f t="shared" si="28"/>
        <v>1.66357555344011E-5</v>
      </c>
      <c r="X119">
        <f t="shared" si="28"/>
        <v>1.6001648411117901E-5</v>
      </c>
      <c r="Y119">
        <f t="shared" si="28"/>
        <v>1.4934774278850402E-5</v>
      </c>
      <c r="Z119">
        <f t="shared" si="28"/>
        <v>1.3541509516157697E-5</v>
      </c>
      <c r="AA119">
        <f t="shared" si="28"/>
        <v>1.2111083505335303E-5</v>
      </c>
      <c r="AB119">
        <f t="shared" si="28"/>
        <v>1.1114692733848002E-5</v>
      </c>
      <c r="AC119">
        <f t="shared" si="28"/>
        <v>1.0902219561354298E-5</v>
      </c>
    </row>
    <row r="120" spans="1:29" x14ac:dyDescent="0.2">
      <c r="A120" s="6">
        <f t="shared" si="22"/>
        <v>115</v>
      </c>
      <c r="B120">
        <f t="shared" si="24"/>
        <v>7.7011911945307035E-6</v>
      </c>
      <c r="C120">
        <f t="shared" si="28"/>
        <v>7.4363459334605995E-6</v>
      </c>
      <c r="D120">
        <f t="shared" si="28"/>
        <v>6.7093780680697974E-6</v>
      </c>
      <c r="E120">
        <f t="shared" si="28"/>
        <v>6.5119655260526975E-6</v>
      </c>
      <c r="F120">
        <f t="shared" si="28"/>
        <v>6.668497277296697E-6</v>
      </c>
      <c r="G120">
        <f t="shared" si="28"/>
        <v>7.0854377679217974E-6</v>
      </c>
      <c r="H120">
        <f t="shared" si="28"/>
        <v>7.5765510115373991E-6</v>
      </c>
      <c r="I120">
        <f t="shared" si="28"/>
        <v>7.9691833163594011E-6</v>
      </c>
      <c r="J120">
        <f t="shared" si="28"/>
        <v>8.1879557523428974E-6</v>
      </c>
      <c r="K120">
        <f t="shared" si="28"/>
        <v>8.2326119410697961E-6</v>
      </c>
      <c r="L120">
        <f t="shared" si="28"/>
        <v>8.2375940206229017E-6</v>
      </c>
      <c r="M120">
        <f t="shared" si="28"/>
        <v>8.2404246519732998E-6</v>
      </c>
      <c r="N120">
        <f t="shared" si="28"/>
        <v>8.2429611474910981E-6</v>
      </c>
      <c r="O120">
        <f t="shared" si="28"/>
        <v>8.2439417211534019E-6</v>
      </c>
      <c r="P120">
        <f t="shared" si="28"/>
        <v>7.6191875445515027E-6</v>
      </c>
      <c r="Q120">
        <f t="shared" si="28"/>
        <v>7.6238437878098985E-6</v>
      </c>
      <c r="R120">
        <f t="shared" si="28"/>
        <v>7.6275191047343023E-6</v>
      </c>
      <c r="S120">
        <f t="shared" si="28"/>
        <v>7.6302776833372005E-6</v>
      </c>
      <c r="T120">
        <f t="shared" si="28"/>
        <v>7.6318970004517047E-6</v>
      </c>
      <c r="U120">
        <f t="shared" si="28"/>
        <v>7.6264083001963985E-6</v>
      </c>
      <c r="V120">
        <f t="shared" si="28"/>
        <v>7.5622144857587028E-6</v>
      </c>
      <c r="W120">
        <f t="shared" si="28"/>
        <v>7.4824057355192963E-6</v>
      </c>
      <c r="X120">
        <f t="shared" si="28"/>
        <v>7.4930722973575954E-6</v>
      </c>
      <c r="Y120">
        <f t="shared" si="28"/>
        <v>7.7379298819465969E-6</v>
      </c>
      <c r="Z120">
        <f t="shared" si="28"/>
        <v>8.3300517056653026E-6</v>
      </c>
      <c r="AA120">
        <f t="shared" si="28"/>
        <v>8.9385461423991998E-6</v>
      </c>
      <c r="AB120">
        <f t="shared" si="28"/>
        <v>9.0337883146381017E-6</v>
      </c>
      <c r="AC120">
        <f t="shared" si="28"/>
        <v>9.4202263016661046E-6</v>
      </c>
    </row>
    <row r="121" spans="1:29" x14ac:dyDescent="0.2">
      <c r="A121" s="6">
        <f t="shared" si="22"/>
        <v>116</v>
      </c>
      <c r="B121">
        <f t="shared" si="24"/>
        <v>2.8608485828197992E-6</v>
      </c>
      <c r="C121">
        <f t="shared" si="28"/>
        <v>3.5278945116738984E-6</v>
      </c>
      <c r="D121">
        <f t="shared" si="28"/>
        <v>4.5564127846668994E-6</v>
      </c>
      <c r="E121">
        <f t="shared" si="28"/>
        <v>4.6343385700263001E-6</v>
      </c>
      <c r="F121">
        <f t="shared" si="28"/>
        <v>4.2642780408987002E-6</v>
      </c>
      <c r="G121">
        <f t="shared" si="28"/>
        <v>3.8855376217025997E-6</v>
      </c>
      <c r="H121">
        <f t="shared" si="28"/>
        <v>3.7330508839927994E-6</v>
      </c>
      <c r="I121">
        <f t="shared" si="28"/>
        <v>3.8522751079234006E-6</v>
      </c>
      <c r="J121">
        <f t="shared" si="28"/>
        <v>4.1889608472730987E-6</v>
      </c>
      <c r="K121">
        <f t="shared" si="28"/>
        <v>4.4021145630205009E-6</v>
      </c>
      <c r="L121">
        <f t="shared" si="28"/>
        <v>4.4453103000797008E-6</v>
      </c>
      <c r="M121">
        <f t="shared" si="28"/>
        <v>4.4887154192061001E-6</v>
      </c>
      <c r="N121">
        <f t="shared" si="28"/>
        <v>4.5311704834383994E-6</v>
      </c>
      <c r="O121">
        <f t="shared" si="28"/>
        <v>4.573229045735E-6</v>
      </c>
      <c r="P121">
        <f t="shared" si="28"/>
        <v>5.0316096177389997E-6</v>
      </c>
      <c r="Q121">
        <f t="shared" si="28"/>
        <v>5.0502834267457985E-6</v>
      </c>
      <c r="R121">
        <f t="shared" si="28"/>
        <v>5.0673026190020016E-6</v>
      </c>
      <c r="S121">
        <f t="shared" si="28"/>
        <v>5.0825334619854011E-6</v>
      </c>
      <c r="T121">
        <f t="shared" si="28"/>
        <v>5.0958665710030973E-6</v>
      </c>
      <c r="U121">
        <f t="shared" si="28"/>
        <v>5.1317323464707002E-6</v>
      </c>
      <c r="V121">
        <f t="shared" si="28"/>
        <v>5.0259097336529998E-6</v>
      </c>
      <c r="W121">
        <f t="shared" si="28"/>
        <v>4.6990650393892019E-6</v>
      </c>
      <c r="X121">
        <f t="shared" si="28"/>
        <v>4.1346543964553028E-6</v>
      </c>
      <c r="Y121">
        <f t="shared" si="28"/>
        <v>3.2200071467304998E-6</v>
      </c>
      <c r="Z121">
        <f t="shared" si="28"/>
        <v>1.9173166104490013E-6</v>
      </c>
      <c r="AA121">
        <f t="shared" si="28"/>
        <v>1.1916935254797977E-6</v>
      </c>
      <c r="AB121">
        <f t="shared" si="28"/>
        <v>2.3569852083686992E-6</v>
      </c>
      <c r="AC121">
        <f t="shared" si="28"/>
        <v>3.3456312469804981E-6</v>
      </c>
    </row>
    <row r="122" spans="1:29" x14ac:dyDescent="0.2">
      <c r="A122" s="6">
        <f t="shared" si="22"/>
        <v>117</v>
      </c>
      <c r="B122">
        <f t="shared" si="24"/>
        <v>6.6648143316991009E-6</v>
      </c>
      <c r="C122">
        <f t="shared" si="28"/>
        <v>7.1296808210708004E-6</v>
      </c>
      <c r="D122">
        <f t="shared" si="28"/>
        <v>8.1640649915713001E-6</v>
      </c>
      <c r="E122">
        <f t="shared" si="28"/>
        <v>8.5877541732685008E-6</v>
      </c>
      <c r="F122">
        <f t="shared" si="28"/>
        <v>8.1599719290322998E-6</v>
      </c>
      <c r="G122">
        <f t="shared" si="28"/>
        <v>7.733136784595798E-6</v>
      </c>
      <c r="H122">
        <f t="shared" si="28"/>
        <v>7.3244097216827997E-6</v>
      </c>
      <c r="I122">
        <f t="shared" si="28"/>
        <v>6.9594387471480002E-6</v>
      </c>
      <c r="J122">
        <f t="shared" si="28"/>
        <v>6.6423200546621028E-6</v>
      </c>
      <c r="K122">
        <f t="shared" si="28"/>
        <v>6.5048365791336997E-6</v>
      </c>
      <c r="L122">
        <f t="shared" si="28"/>
        <v>6.4798402204017994E-6</v>
      </c>
      <c r="M122">
        <f t="shared" si="28"/>
        <v>6.4556229735548005E-6</v>
      </c>
      <c r="N122">
        <f t="shared" si="28"/>
        <v>6.4326822000667979E-6</v>
      </c>
      <c r="O122">
        <f t="shared" si="28"/>
        <v>6.410743390256299E-6</v>
      </c>
      <c r="P122">
        <f t="shared" si="28"/>
        <v>6.393157563127301E-6</v>
      </c>
      <c r="Q122">
        <f t="shared" si="28"/>
        <v>6.3756936373841018E-6</v>
      </c>
      <c r="R122">
        <f t="shared" si="28"/>
        <v>6.3604710978502E-6</v>
      </c>
      <c r="S122">
        <f t="shared" si="28"/>
        <v>6.3475366500944988E-6</v>
      </c>
      <c r="T122">
        <f t="shared" si="28"/>
        <v>6.3369727197047021E-6</v>
      </c>
      <c r="U122">
        <f t="shared" si="28"/>
        <v>6.3215209447114976E-6</v>
      </c>
      <c r="V122">
        <f t="shared" si="28"/>
        <v>6.4685148427876003E-6</v>
      </c>
      <c r="W122">
        <f t="shared" si="28"/>
        <v>6.7927510174995005E-6</v>
      </c>
      <c r="X122">
        <f t="shared" si="28"/>
        <v>7.2648199844882992E-6</v>
      </c>
      <c r="Y122">
        <f t="shared" si="28"/>
        <v>7.9595405168475003E-6</v>
      </c>
      <c r="Z122">
        <f t="shared" si="28"/>
        <v>8.9128171875015005E-6</v>
      </c>
      <c r="AA122">
        <f t="shared" si="28"/>
        <v>9.5207414935053024E-6</v>
      </c>
      <c r="AB122">
        <f t="shared" si="28"/>
        <v>8.7769452820592003E-6</v>
      </c>
      <c r="AC122">
        <f t="shared" si="28"/>
        <v>6.2683425942743014E-6</v>
      </c>
    </row>
    <row r="123" spans="1:29" x14ac:dyDescent="0.2">
      <c r="A123" s="6">
        <f t="shared" si="22"/>
        <v>118</v>
      </c>
      <c r="B123">
        <f t="shared" si="24"/>
        <v>3.1127968532807004E-6</v>
      </c>
      <c r="C123">
        <f t="shared" si="28"/>
        <v>2.3577626898644989E-6</v>
      </c>
      <c r="D123">
        <f t="shared" si="28"/>
        <v>8.7602281746000139E-7</v>
      </c>
      <c r="E123">
        <f t="shared" si="28"/>
        <v>6.1377563445680092E-7</v>
      </c>
      <c r="F123">
        <f t="shared" si="28"/>
        <v>1.6841041921989016E-6</v>
      </c>
      <c r="G123">
        <f t="shared" si="28"/>
        <v>2.2811454703391004E-6</v>
      </c>
      <c r="H123">
        <f t="shared" si="28"/>
        <v>2.4376541992818002E-6</v>
      </c>
      <c r="I123">
        <f t="shared" si="28"/>
        <v>2.2424781566519986E-6</v>
      </c>
      <c r="J123">
        <f t="shared" si="28"/>
        <v>1.859888007767898E-6</v>
      </c>
      <c r="K123">
        <f t="shared" si="28"/>
        <v>1.6717246157800018E-6</v>
      </c>
      <c r="L123">
        <f t="shared" si="28"/>
        <v>1.6386100958252021E-6</v>
      </c>
      <c r="M123">
        <f t="shared" si="28"/>
        <v>1.6078099000109987E-6</v>
      </c>
      <c r="N123">
        <f t="shared" si="28"/>
        <v>1.5791364409366023E-6</v>
      </c>
      <c r="O123">
        <f t="shared" si="28"/>
        <v>1.5532438921619021E-6</v>
      </c>
      <c r="P123">
        <f t="shared" si="28"/>
        <v>1.6852832278561987E-6</v>
      </c>
      <c r="Q123">
        <f t="shared" si="28"/>
        <v>1.663686323520098E-6</v>
      </c>
      <c r="R123">
        <f t="shared" si="28"/>
        <v>1.6450981526797996E-6</v>
      </c>
      <c r="S123">
        <f t="shared" si="28"/>
        <v>1.6298435421367025E-6</v>
      </c>
      <c r="T123">
        <f t="shared" si="28"/>
        <v>1.6179444147448992E-6</v>
      </c>
      <c r="U123">
        <f t="shared" si="28"/>
        <v>1.6155345508952005E-6</v>
      </c>
      <c r="V123">
        <f t="shared" si="28"/>
        <v>1.8777477067023011E-6</v>
      </c>
      <c r="W123">
        <f t="shared" si="28"/>
        <v>2.3561655939254983E-6</v>
      </c>
      <c r="X123">
        <f t="shared" si="28"/>
        <v>2.8089842848263999E-6</v>
      </c>
      <c r="Y123">
        <f t="shared" si="28"/>
        <v>3.0206654250417994E-6</v>
      </c>
      <c r="Z123">
        <f t="shared" si="28"/>
        <v>2.8094292486115984E-6</v>
      </c>
      <c r="AA123">
        <f t="shared" si="28"/>
        <v>1.9837798033874982E-6</v>
      </c>
      <c r="AB123">
        <f t="shared" si="28"/>
        <v>6.0919618191140114E-7</v>
      </c>
      <c r="AC123">
        <f t="shared" si="28"/>
        <v>1.8095947799382993E-6</v>
      </c>
    </row>
    <row r="124" spans="1:29" x14ac:dyDescent="0.2">
      <c r="A124" s="6">
        <f t="shared" si="22"/>
        <v>119</v>
      </c>
      <c r="B124">
        <f t="shared" si="24"/>
        <v>1.7400502999094998E-6</v>
      </c>
      <c r="C124">
        <f t="shared" si="28"/>
        <v>2.7756914168236021E-6</v>
      </c>
      <c r="D124">
        <f t="shared" si="28"/>
        <v>3.5984995806515988E-6</v>
      </c>
      <c r="E124">
        <f t="shared" si="28"/>
        <v>3.8518727501718003E-6</v>
      </c>
      <c r="F124">
        <f t="shared" si="28"/>
        <v>3.8899940369318989E-6</v>
      </c>
      <c r="G124">
        <f t="shared" si="28"/>
        <v>4.4899012925297014E-6</v>
      </c>
      <c r="H124">
        <f t="shared" si="28"/>
        <v>5.4799784232067999E-6</v>
      </c>
      <c r="I124">
        <f t="shared" si="28"/>
        <v>6.7527258640349812E-6</v>
      </c>
      <c r="J124">
        <f t="shared" si="28"/>
        <v>8.0877281282942517E-6</v>
      </c>
      <c r="K124">
        <f t="shared" si="28"/>
        <v>7.946488457692718E-6</v>
      </c>
      <c r="L124">
        <f t="shared" si="28"/>
        <v>7.8984131190483591E-6</v>
      </c>
      <c r="M124">
        <f t="shared" si="28"/>
        <v>7.84687581322663E-6</v>
      </c>
      <c r="N124">
        <f t="shared" si="28"/>
        <v>7.7919763026406185E-6</v>
      </c>
      <c r="O124">
        <f t="shared" si="28"/>
        <v>7.7335649142988183E-6</v>
      </c>
      <c r="P124">
        <f t="shared" si="28"/>
        <v>7.6470360819917508E-6</v>
      </c>
      <c r="Q124">
        <f t="shared" si="28"/>
        <v>7.5832803341983801E-6</v>
      </c>
      <c r="R124">
        <f t="shared" si="28"/>
        <v>7.5158615443753988E-6</v>
      </c>
      <c r="S124">
        <f t="shared" si="28"/>
        <v>7.4446322237505588E-6</v>
      </c>
      <c r="T124">
        <f t="shared" si="28"/>
        <v>7.3697099238181606E-6</v>
      </c>
      <c r="U124">
        <f t="shared" si="28"/>
        <v>6.9452014145173096E-6</v>
      </c>
      <c r="V124">
        <f t="shared" si="28"/>
        <v>5.9110099972354696E-6</v>
      </c>
      <c r="W124">
        <f t="shared" si="28"/>
        <v>4.8355916570391004E-6</v>
      </c>
      <c r="X124">
        <f t="shared" ref="C124:AC134" si="29">X51-X52</f>
        <v>3.9696398368197002E-6</v>
      </c>
      <c r="Y124">
        <f t="shared" si="29"/>
        <v>3.491919071675501E-6</v>
      </c>
      <c r="Z124">
        <f t="shared" si="29"/>
        <v>3.5127896956444998E-6</v>
      </c>
      <c r="AA124">
        <f t="shared" si="29"/>
        <v>4.1320842572454004E-6</v>
      </c>
      <c r="AB124">
        <f t="shared" si="29"/>
        <v>5.2220436547629983E-6</v>
      </c>
      <c r="AC124">
        <f t="shared" si="29"/>
        <v>5.0376647502055998E-6</v>
      </c>
    </row>
    <row r="125" spans="1:29" x14ac:dyDescent="0.2">
      <c r="A125" s="6">
        <f t="shared" si="22"/>
        <v>120</v>
      </c>
      <c r="B125">
        <f t="shared" si="24"/>
        <v>6.2486302572001994E-6</v>
      </c>
      <c r="C125">
        <f t="shared" si="29"/>
        <v>6.0840360432216991E-6</v>
      </c>
      <c r="D125">
        <f t="shared" si="29"/>
        <v>5.799290612894731E-6</v>
      </c>
      <c r="E125">
        <f t="shared" si="29"/>
        <v>5.5508868334694795E-6</v>
      </c>
      <c r="F125">
        <f t="shared" si="29"/>
        <v>5.0227899500920595E-6</v>
      </c>
      <c r="G125">
        <f t="shared" si="29"/>
        <v>4.1862534350952199E-6</v>
      </c>
      <c r="H125">
        <f t="shared" si="29"/>
        <v>3.0577564485399201E-6</v>
      </c>
      <c r="I125">
        <f t="shared" si="29"/>
        <v>1.6440718064826399E-6</v>
      </c>
      <c r="J125">
        <f t="shared" si="29"/>
        <v>1.1761660178968958E-7</v>
      </c>
      <c r="K125">
        <f t="shared" si="29"/>
        <v>8.4949446136433958E-7</v>
      </c>
      <c r="L125">
        <f t="shared" si="29"/>
        <v>1.0182459499420798E-6</v>
      </c>
      <c r="M125">
        <f t="shared" si="29"/>
        <v>1.1867063914721599E-6</v>
      </c>
      <c r="N125">
        <f t="shared" si="29"/>
        <v>1.3547883466147011E-6</v>
      </c>
      <c r="O125">
        <f t="shared" si="29"/>
        <v>1.5220247416234805E-6</v>
      </c>
      <c r="P125">
        <f t="shared" si="29"/>
        <v>2.1286711032589104E-6</v>
      </c>
      <c r="Q125">
        <f t="shared" si="29"/>
        <v>2.2387339157580705E-6</v>
      </c>
      <c r="R125">
        <f t="shared" si="29"/>
        <v>2.34326735404745E-6</v>
      </c>
      <c r="S125">
        <f t="shared" si="29"/>
        <v>2.4417468607466799E-6</v>
      </c>
      <c r="T125">
        <f t="shared" si="29"/>
        <v>2.5330868987412589E-6</v>
      </c>
      <c r="U125">
        <f t="shared" si="29"/>
        <v>2.8644126794899806E-6</v>
      </c>
      <c r="V125">
        <f t="shared" si="29"/>
        <v>2.9653492369659696E-6</v>
      </c>
      <c r="W125">
        <f t="shared" si="29"/>
        <v>2.7235287993063797E-6</v>
      </c>
      <c r="X125">
        <f t="shared" si="29"/>
        <v>2.3852706314079189E-6</v>
      </c>
      <c r="Y125">
        <f t="shared" si="29"/>
        <v>2.0298975308550899E-6</v>
      </c>
      <c r="Z125">
        <f t="shared" si="29"/>
        <v>1.6707968790847503E-6</v>
      </c>
      <c r="AA125">
        <f t="shared" si="29"/>
        <v>1.3948550662375506E-6</v>
      </c>
      <c r="AB125">
        <f t="shared" si="29"/>
        <v>1.5352182544811703E-6</v>
      </c>
      <c r="AC125">
        <f t="shared" si="29"/>
        <v>2.1770099985408506E-6</v>
      </c>
    </row>
    <row r="126" spans="1:29" x14ac:dyDescent="0.2">
      <c r="A126" s="6">
        <f t="shared" si="22"/>
        <v>121</v>
      </c>
      <c r="B126">
        <f t="shared" si="24"/>
        <v>1.1878037895304501E-6</v>
      </c>
      <c r="C126">
        <f t="shared" si="29"/>
        <v>6.6115274360039973E-7</v>
      </c>
      <c r="D126">
        <f t="shared" si="29"/>
        <v>1.2045057689444695E-6</v>
      </c>
      <c r="E126">
        <f t="shared" si="29"/>
        <v>1.72650081229975E-6</v>
      </c>
      <c r="F126">
        <f t="shared" si="29"/>
        <v>2.1461988572870403E-6</v>
      </c>
      <c r="G126">
        <f t="shared" si="29"/>
        <v>2.4987995779573795E-6</v>
      </c>
      <c r="H126">
        <f t="shared" si="29"/>
        <v>2.8268924551892604E-6</v>
      </c>
      <c r="I126">
        <f t="shared" si="29"/>
        <v>3.1499740184610806E-6</v>
      </c>
      <c r="J126">
        <f t="shared" si="29"/>
        <v>3.4126550138155899E-6</v>
      </c>
      <c r="K126">
        <f t="shared" si="29"/>
        <v>2.7676398726851804E-6</v>
      </c>
      <c r="L126">
        <f t="shared" si="29"/>
        <v>2.6260703133400697E-6</v>
      </c>
      <c r="M126">
        <f t="shared" si="29"/>
        <v>2.4843517908047805E-6</v>
      </c>
      <c r="N126">
        <f t="shared" si="29"/>
        <v>2.3427411594537398E-6</v>
      </c>
      <c r="O126">
        <f t="shared" si="29"/>
        <v>2.2014215835802504E-6</v>
      </c>
      <c r="P126">
        <f t="shared" si="29"/>
        <v>1.43710352919179E-6</v>
      </c>
      <c r="Q126">
        <f t="shared" si="29"/>
        <v>1.3561968001800903E-6</v>
      </c>
      <c r="R126">
        <f t="shared" si="29"/>
        <v>1.28322486242525E-6</v>
      </c>
      <c r="S126">
        <f t="shared" si="29"/>
        <v>1.2192660953957997E-6</v>
      </c>
      <c r="T126">
        <f t="shared" si="29"/>
        <v>1.1658332902570501E-6</v>
      </c>
      <c r="U126">
        <f t="shared" si="29"/>
        <v>1.0867011315510797E-6</v>
      </c>
      <c r="V126">
        <f t="shared" si="29"/>
        <v>1.6779868231882794E-6</v>
      </c>
      <c r="W126">
        <f t="shared" si="29"/>
        <v>2.48355123177518E-6</v>
      </c>
      <c r="X126">
        <f t="shared" si="29"/>
        <v>3.1694634848107206E-6</v>
      </c>
      <c r="Y126">
        <f t="shared" si="29"/>
        <v>3.6793368641479101E-6</v>
      </c>
      <c r="Z126">
        <f t="shared" si="29"/>
        <v>4.0316682078199798E-6</v>
      </c>
      <c r="AA126">
        <f t="shared" si="29"/>
        <v>4.2434386573160998E-6</v>
      </c>
      <c r="AB126">
        <f t="shared" si="29"/>
        <v>4.2256304054519902E-6</v>
      </c>
      <c r="AC126">
        <f t="shared" si="29"/>
        <v>3.9969256659946395E-6</v>
      </c>
    </row>
    <row r="127" spans="1:29" x14ac:dyDescent="0.2">
      <c r="A127" s="6">
        <f t="shared" si="22"/>
        <v>122</v>
      </c>
      <c r="B127">
        <f t="shared" si="24"/>
        <v>3.0118660106974E-6</v>
      </c>
      <c r="C127">
        <f t="shared" si="29"/>
        <v>3.2781734559535102E-6</v>
      </c>
      <c r="D127">
        <f t="shared" si="29"/>
        <v>2.8032943535263103E-6</v>
      </c>
      <c r="E127">
        <f t="shared" si="29"/>
        <v>2.2905510627353901E-6</v>
      </c>
      <c r="F127">
        <f t="shared" si="29"/>
        <v>1.8943600417824702E-6</v>
      </c>
      <c r="G127">
        <f t="shared" si="29"/>
        <v>1.6215021220717102E-6</v>
      </c>
      <c r="H127">
        <f t="shared" si="29"/>
        <v>1.4527746035442197E-6</v>
      </c>
      <c r="I127">
        <f t="shared" si="29"/>
        <v>1.3845672261587502E-6</v>
      </c>
      <c r="J127">
        <f t="shared" si="29"/>
        <v>1.4175021698845795E-6</v>
      </c>
      <c r="K127">
        <f t="shared" si="29"/>
        <v>1.4736422323459702E-6</v>
      </c>
      <c r="L127">
        <f t="shared" si="29"/>
        <v>1.4881460745180604E-6</v>
      </c>
      <c r="M127">
        <f t="shared" si="29"/>
        <v>1.5037569071787896E-6</v>
      </c>
      <c r="N127">
        <f t="shared" si="29"/>
        <v>1.5204138324629697E-6</v>
      </c>
      <c r="O127">
        <f t="shared" si="29"/>
        <v>1.53812958963188E-6</v>
      </c>
      <c r="P127">
        <f t="shared" si="29"/>
        <v>1.6037620828384399E-6</v>
      </c>
      <c r="Q127">
        <f t="shared" si="29"/>
        <v>1.6142292767403598E-6</v>
      </c>
      <c r="R127">
        <f t="shared" si="29"/>
        <v>1.62286760609884E-6</v>
      </c>
      <c r="S127">
        <f t="shared" si="29"/>
        <v>1.6293005198030602E-6</v>
      </c>
      <c r="T127">
        <f t="shared" si="29"/>
        <v>1.6329600834783204E-6</v>
      </c>
      <c r="U127">
        <f t="shared" si="29"/>
        <v>1.5948828666746004E-6</v>
      </c>
      <c r="V127">
        <f t="shared" si="29"/>
        <v>1.3620625035372604E-6</v>
      </c>
      <c r="W127">
        <f t="shared" si="29"/>
        <v>1.2627157524309799E-6</v>
      </c>
      <c r="X127">
        <f t="shared" si="29"/>
        <v>1.2962936363662198E-6</v>
      </c>
      <c r="Y127">
        <f t="shared" si="29"/>
        <v>1.3837710316054298E-6</v>
      </c>
      <c r="Z127">
        <f t="shared" si="29"/>
        <v>1.5241427111370804E-6</v>
      </c>
      <c r="AA127">
        <f t="shared" si="29"/>
        <v>1.68514658307369E-6</v>
      </c>
      <c r="AB127">
        <f t="shared" si="29"/>
        <v>1.7195289694224595E-6</v>
      </c>
      <c r="AC127">
        <f t="shared" si="29"/>
        <v>1.6905871156088002E-6</v>
      </c>
    </row>
    <row r="128" spans="1:29" x14ac:dyDescent="0.2">
      <c r="A128" s="6">
        <f t="shared" si="22"/>
        <v>123</v>
      </c>
      <c r="B128">
        <f t="shared" si="24"/>
        <v>7.4724216126341006E-7</v>
      </c>
      <c r="C128">
        <f t="shared" si="29"/>
        <v>9.9023142875795E-7</v>
      </c>
      <c r="D128">
        <f t="shared" si="29"/>
        <v>1.2011139443620998E-6</v>
      </c>
      <c r="E128">
        <f t="shared" si="29"/>
        <v>1.3795476833196799E-6</v>
      </c>
      <c r="F128">
        <f t="shared" si="29"/>
        <v>1.4592679831834497E-6</v>
      </c>
      <c r="G128">
        <f t="shared" si="29"/>
        <v>1.4681025193242204E-6</v>
      </c>
      <c r="H128">
        <f t="shared" si="29"/>
        <v>1.4217851871070699E-6</v>
      </c>
      <c r="I128">
        <f t="shared" si="29"/>
        <v>1.31587175416028E-6</v>
      </c>
      <c r="J128">
        <f t="shared" si="29"/>
        <v>1.1668884277809303E-6</v>
      </c>
      <c r="K128">
        <f t="shared" si="29"/>
        <v>1.09513882720268E-6</v>
      </c>
      <c r="L128">
        <f t="shared" si="29"/>
        <v>1.0828804490136897E-6</v>
      </c>
      <c r="M128">
        <f t="shared" si="29"/>
        <v>1.0716693795475503E-6</v>
      </c>
      <c r="N128">
        <f t="shared" si="29"/>
        <v>1.0615406727619303E-6</v>
      </c>
      <c r="O128">
        <f t="shared" si="29"/>
        <v>1.0526673296056799E-6</v>
      </c>
      <c r="P128">
        <f t="shared" si="29"/>
        <v>1.0454374918416699E-6</v>
      </c>
      <c r="Q128">
        <f t="shared" si="29"/>
        <v>1.0453991514703902E-6</v>
      </c>
      <c r="R128">
        <f t="shared" si="29"/>
        <v>1.0464491585749601E-6</v>
      </c>
      <c r="S128">
        <f t="shared" si="29"/>
        <v>1.0485229872743102E-6</v>
      </c>
      <c r="T128">
        <f t="shared" si="29"/>
        <v>1.0514815256943301E-6</v>
      </c>
      <c r="U128">
        <f t="shared" si="29"/>
        <v>1.0745695934303499E-6</v>
      </c>
      <c r="V128">
        <f t="shared" si="29"/>
        <v>1.1082759060880699E-6</v>
      </c>
      <c r="W128">
        <f t="shared" si="29"/>
        <v>1.0692514365840005E-6</v>
      </c>
      <c r="X128">
        <f t="shared" si="29"/>
        <v>9.6520385875204022E-7</v>
      </c>
      <c r="Y128">
        <f t="shared" si="29"/>
        <v>7.9013231599530001E-7</v>
      </c>
      <c r="Z128">
        <f t="shared" si="29"/>
        <v>5.3187675887109007E-7</v>
      </c>
      <c r="AA128">
        <f t="shared" si="29"/>
        <v>2.8416130337560965E-7</v>
      </c>
      <c r="AB128">
        <f t="shared" si="29"/>
        <v>3.154665579943899E-7</v>
      </c>
      <c r="AC128">
        <f t="shared" si="29"/>
        <v>4.5195202104218012E-7</v>
      </c>
    </row>
    <row r="129" spans="1:29" x14ac:dyDescent="0.2">
      <c r="A129" s="6">
        <f t="shared" si="22"/>
        <v>124</v>
      </c>
      <c r="B129">
        <f t="shared" si="24"/>
        <v>7.1793846340620991E-7</v>
      </c>
      <c r="C129">
        <f t="shared" si="29"/>
        <v>7.1387141801660008E-7</v>
      </c>
      <c r="D129">
        <f t="shared" si="29"/>
        <v>6.3613013550881024E-7</v>
      </c>
      <c r="E129">
        <f t="shared" si="29"/>
        <v>5.2948467932278984E-7</v>
      </c>
      <c r="F129">
        <f t="shared" si="29"/>
        <v>5.5476603104536019E-7</v>
      </c>
      <c r="G129">
        <f t="shared" si="29"/>
        <v>6.2816415922533986E-7</v>
      </c>
      <c r="H129">
        <f t="shared" si="29"/>
        <v>6.5359042451629005E-7</v>
      </c>
      <c r="I129">
        <f t="shared" si="29"/>
        <v>6.9872656145700972E-7</v>
      </c>
      <c r="J129">
        <f t="shared" si="29"/>
        <v>8.039394138181798E-7</v>
      </c>
      <c r="K129">
        <f t="shared" si="29"/>
        <v>8.8350275261397026E-7</v>
      </c>
      <c r="L129">
        <f t="shared" si="29"/>
        <v>9.0000298340984026E-7</v>
      </c>
      <c r="M129">
        <f t="shared" si="29"/>
        <v>9.1621895024044993E-7</v>
      </c>
      <c r="N129">
        <f t="shared" si="29"/>
        <v>9.3182755464905988E-7</v>
      </c>
      <c r="O129">
        <f t="shared" si="29"/>
        <v>9.4661289548404995E-7</v>
      </c>
      <c r="P129">
        <f t="shared" si="29"/>
        <v>9.9435001742883014E-7</v>
      </c>
      <c r="Q129">
        <f t="shared" si="29"/>
        <v>9.990055799239699E-7</v>
      </c>
      <c r="R129">
        <f t="shared" si="29"/>
        <v>1.00228194293068E-6</v>
      </c>
      <c r="S129">
        <f t="shared" si="29"/>
        <v>1.0042565697548598E-6</v>
      </c>
      <c r="T129">
        <f t="shared" si="29"/>
        <v>1.0050308259480897E-6</v>
      </c>
      <c r="U129">
        <f t="shared" si="29"/>
        <v>9.9573215045633011E-7</v>
      </c>
      <c r="V129">
        <f t="shared" si="29"/>
        <v>9.6327786624268015E-7</v>
      </c>
      <c r="W129">
        <f t="shared" si="29"/>
        <v>9.6852966900945974E-7</v>
      </c>
      <c r="X129">
        <f t="shared" si="29"/>
        <v>1.02848746204114E-6</v>
      </c>
      <c r="Y129">
        <f t="shared" si="29"/>
        <v>1.1384547647305299E-6</v>
      </c>
      <c r="Z129">
        <f t="shared" si="29"/>
        <v>1.2683860990079698E-6</v>
      </c>
      <c r="AA129">
        <f t="shared" si="29"/>
        <v>1.3716164995180703E-6</v>
      </c>
      <c r="AB129">
        <f t="shared" si="29"/>
        <v>1.3547534914655002E-6</v>
      </c>
      <c r="AC129">
        <f t="shared" si="29"/>
        <v>1.3240304151313298E-6</v>
      </c>
    </row>
    <row r="130" spans="1:29" x14ac:dyDescent="0.2">
      <c r="A130" s="6">
        <f t="shared" si="22"/>
        <v>125</v>
      </c>
      <c r="B130">
        <f t="shared" si="24"/>
        <v>3.3907038523854999E-7</v>
      </c>
      <c r="C130">
        <f t="shared" si="29"/>
        <v>1.5917291626640002E-7</v>
      </c>
      <c r="D130">
        <f t="shared" si="29"/>
        <v>1.3554761475921992E-7</v>
      </c>
      <c r="E130">
        <f t="shared" si="29"/>
        <v>2.2269406683128012E-7</v>
      </c>
      <c r="F130">
        <f t="shared" si="29"/>
        <v>1.7878051976597999E-7</v>
      </c>
      <c r="G130">
        <f t="shared" si="29"/>
        <v>8.0285645943669895E-8</v>
      </c>
      <c r="H130">
        <f t="shared" si="29"/>
        <v>1.1519880831701996E-7</v>
      </c>
      <c r="I130">
        <f t="shared" si="29"/>
        <v>1.9410329724437003E-7</v>
      </c>
      <c r="J130">
        <f t="shared" si="29"/>
        <v>2.4724705159302009E-7</v>
      </c>
      <c r="K130">
        <f t="shared" si="29"/>
        <v>2.3988454288924003E-7</v>
      </c>
      <c r="L130">
        <f t="shared" si="29"/>
        <v>2.3654500067878992E-7</v>
      </c>
      <c r="M130">
        <f t="shared" si="29"/>
        <v>2.3322613554123985E-7</v>
      </c>
      <c r="N130">
        <f t="shared" si="29"/>
        <v>2.3025535691485994E-7</v>
      </c>
      <c r="O130">
        <f t="shared" si="29"/>
        <v>2.2805147765845E-7</v>
      </c>
      <c r="P130">
        <f t="shared" si="29"/>
        <v>2.5131641883367998E-7</v>
      </c>
      <c r="Q130">
        <f t="shared" si="29"/>
        <v>2.5902879836168015E-7</v>
      </c>
      <c r="R130">
        <f t="shared" si="29"/>
        <v>2.6831905848180984E-7</v>
      </c>
      <c r="S130">
        <f t="shared" si="29"/>
        <v>2.7915170443923989E-7</v>
      </c>
      <c r="T130">
        <f t="shared" si="29"/>
        <v>2.9142169465990008E-7</v>
      </c>
      <c r="U130">
        <f t="shared" si="29"/>
        <v>3.686185929885E-7</v>
      </c>
      <c r="V130">
        <f t="shared" si="29"/>
        <v>5.371198213363099E-7</v>
      </c>
      <c r="W130">
        <f t="shared" si="29"/>
        <v>6.4698862902674004E-7</v>
      </c>
      <c r="X130">
        <f t="shared" si="29"/>
        <v>6.8404203962586996E-7</v>
      </c>
      <c r="Y130">
        <f t="shared" si="29"/>
        <v>7.2464772231733E-7</v>
      </c>
      <c r="Z130">
        <f t="shared" si="29"/>
        <v>8.3235124081676E-7</v>
      </c>
      <c r="AA130">
        <f t="shared" si="29"/>
        <v>9.347754684212499E-7</v>
      </c>
      <c r="AB130">
        <f t="shared" si="29"/>
        <v>9.2373974766394002E-7</v>
      </c>
      <c r="AC130">
        <f t="shared" si="29"/>
        <v>7.8258988278697012E-7</v>
      </c>
    </row>
    <row r="131" spans="1:29" x14ac:dyDescent="0.2">
      <c r="A131" s="6">
        <f t="shared" si="22"/>
        <v>126</v>
      </c>
      <c r="B131">
        <f t="shared" si="24"/>
        <v>3.127878902910761E-7</v>
      </c>
      <c r="C131">
        <f t="shared" si="29"/>
        <v>4.2944620863440098E-7</v>
      </c>
      <c r="D131">
        <f t="shared" si="29"/>
        <v>5.4871086573092502E-7</v>
      </c>
      <c r="E131">
        <f t="shared" si="29"/>
        <v>6.096615370918569E-7</v>
      </c>
      <c r="F131">
        <f t="shared" si="29"/>
        <v>6.4587544401174888E-7</v>
      </c>
      <c r="G131">
        <f t="shared" si="29"/>
        <v>6.5342283126146804E-7</v>
      </c>
      <c r="H131">
        <f t="shared" si="29"/>
        <v>5.6403645203228806E-7</v>
      </c>
      <c r="I131">
        <f t="shared" si="29"/>
        <v>4.5375564947911206E-7</v>
      </c>
      <c r="J131">
        <f t="shared" si="29"/>
        <v>3.8956513418999192E-7</v>
      </c>
      <c r="K131">
        <f t="shared" si="29"/>
        <v>3.9342141939464493E-7</v>
      </c>
      <c r="L131">
        <f t="shared" si="29"/>
        <v>3.96479528272224E-7</v>
      </c>
      <c r="M131">
        <f t="shared" si="29"/>
        <v>3.9992202648784909E-7</v>
      </c>
      <c r="N131">
        <f t="shared" si="29"/>
        <v>4.0344181235263398E-7</v>
      </c>
      <c r="O131">
        <f t="shared" si="29"/>
        <v>4.0685013280009009E-7</v>
      </c>
      <c r="P131">
        <f t="shared" si="29"/>
        <v>4.43269408181692E-7</v>
      </c>
      <c r="Q131">
        <f t="shared" si="29"/>
        <v>4.4274234639620092E-7</v>
      </c>
      <c r="R131">
        <f t="shared" si="29"/>
        <v>4.4129428458353606E-7</v>
      </c>
      <c r="S131">
        <f t="shared" si="29"/>
        <v>4.3892527758078703E-7</v>
      </c>
      <c r="T131">
        <f t="shared" si="29"/>
        <v>4.3563962028223503E-7</v>
      </c>
      <c r="U131">
        <f t="shared" si="29"/>
        <v>4.0740633001873806E-7</v>
      </c>
      <c r="V131">
        <f t="shared" si="29"/>
        <v>3.1520267946146804E-7</v>
      </c>
      <c r="W131">
        <f t="shared" si="29"/>
        <v>2.2006534640060507E-7</v>
      </c>
      <c r="X131">
        <f t="shared" si="29"/>
        <v>1.7944807977240802E-7</v>
      </c>
      <c r="Y131">
        <f t="shared" si="29"/>
        <v>1.6986144718374312E-7</v>
      </c>
      <c r="Z131">
        <f t="shared" si="29"/>
        <v>1.3371527190283813E-7</v>
      </c>
      <c r="AA131">
        <f t="shared" si="29"/>
        <v>9.8961459411683085E-8</v>
      </c>
      <c r="AB131">
        <f t="shared" si="29"/>
        <v>1.1845395300899692E-7</v>
      </c>
      <c r="AC131">
        <f t="shared" si="29"/>
        <v>2.1722854469540093E-7</v>
      </c>
    </row>
    <row r="132" spans="1:29" x14ac:dyDescent="0.2">
      <c r="A132" s="6">
        <f t="shared" si="22"/>
        <v>127</v>
      </c>
      <c r="B132">
        <f t="shared" si="24"/>
        <v>1.8897297679208097E-7</v>
      </c>
      <c r="C132">
        <f t="shared" si="29"/>
        <v>1.0706050239243606E-7</v>
      </c>
      <c r="D132">
        <f t="shared" si="29"/>
        <v>1.1662858438924701E-7</v>
      </c>
      <c r="E132">
        <f t="shared" si="29"/>
        <v>1.1652820400044109E-7</v>
      </c>
      <c r="F132">
        <f t="shared" si="29"/>
        <v>7.2438655401339004E-8</v>
      </c>
      <c r="G132">
        <f t="shared" si="29"/>
        <v>3.1183835409320023E-8</v>
      </c>
      <c r="H132">
        <f t="shared" si="29"/>
        <v>2.2469928676859018E-8</v>
      </c>
      <c r="I132">
        <f t="shared" si="29"/>
        <v>4.7164868007186952E-8</v>
      </c>
      <c r="J132">
        <f t="shared" si="29"/>
        <v>1.0533254612903295E-7</v>
      </c>
      <c r="K132">
        <f t="shared" si="29"/>
        <v>1.4873489187041602E-7</v>
      </c>
      <c r="L132">
        <f t="shared" si="29"/>
        <v>1.5774220175994194E-7</v>
      </c>
      <c r="M132">
        <f t="shared" si="29"/>
        <v>1.6636204537544393E-7</v>
      </c>
      <c r="N132">
        <f t="shared" si="29"/>
        <v>1.7417029656745902E-7</v>
      </c>
      <c r="O132">
        <f t="shared" si="29"/>
        <v>1.8057588865697697E-7</v>
      </c>
      <c r="P132">
        <f t="shared" si="29"/>
        <v>1.6337378373513002E-7</v>
      </c>
      <c r="Q132">
        <f t="shared" si="29"/>
        <v>1.6492946371928602E-7</v>
      </c>
      <c r="R132">
        <f t="shared" si="29"/>
        <v>1.65962143369464E-7</v>
      </c>
      <c r="S132">
        <f t="shared" si="29"/>
        <v>1.66657723571446E-7</v>
      </c>
      <c r="T132">
        <f t="shared" si="29"/>
        <v>1.6713360889115299E-7</v>
      </c>
      <c r="U132">
        <f t="shared" si="29"/>
        <v>1.6832227186759991E-7</v>
      </c>
      <c r="V132">
        <f t="shared" si="29"/>
        <v>1.8064619755164798E-7</v>
      </c>
      <c r="W132">
        <f t="shared" si="29"/>
        <v>2.2687728278255899E-7</v>
      </c>
      <c r="X132">
        <f t="shared" si="29"/>
        <v>2.89010604028238E-7</v>
      </c>
      <c r="Y132">
        <f t="shared" si="29"/>
        <v>3.4627316249680592E-7</v>
      </c>
      <c r="Z132">
        <f t="shared" si="29"/>
        <v>3.8623753406571493E-7</v>
      </c>
      <c r="AA132">
        <f t="shared" si="29"/>
        <v>3.8068270449040694E-7</v>
      </c>
      <c r="AB132">
        <f t="shared" si="29"/>
        <v>3.5958350950906311E-7</v>
      </c>
      <c r="AC132">
        <f t="shared" si="29"/>
        <v>3.1412871357681807E-7</v>
      </c>
    </row>
    <row r="133" spans="1:29" x14ac:dyDescent="0.2">
      <c r="A133" s="6">
        <f t="shared" si="22"/>
        <v>128</v>
      </c>
      <c r="B133">
        <f t="shared" si="24"/>
        <v>1.9623232570873303E-7</v>
      </c>
      <c r="C133">
        <f t="shared" si="29"/>
        <v>1.6577808805506497E-7</v>
      </c>
      <c r="D133">
        <f t="shared" si="29"/>
        <v>7.4614140729330983E-8</v>
      </c>
      <c r="E133">
        <f t="shared" si="29"/>
        <v>1.8890919137830926E-8</v>
      </c>
      <c r="F133">
        <f t="shared" si="29"/>
        <v>1.2836976163060704E-7</v>
      </c>
      <c r="G133">
        <f t="shared" si="29"/>
        <v>2.3296031790591098E-7</v>
      </c>
      <c r="H133">
        <f t="shared" si="29"/>
        <v>2.0678782514866303E-7</v>
      </c>
      <c r="I133">
        <f t="shared" si="29"/>
        <v>1.6225615020036203E-7</v>
      </c>
      <c r="J133">
        <f t="shared" si="29"/>
        <v>1.0132195377491307E-7</v>
      </c>
      <c r="K133">
        <f t="shared" si="29"/>
        <v>5.9633390744126942E-8</v>
      </c>
      <c r="L133">
        <f t="shared" si="29"/>
        <v>5.1530806039281998E-8</v>
      </c>
      <c r="M133">
        <f t="shared" si="29"/>
        <v>4.4391551812495077E-8</v>
      </c>
      <c r="N133">
        <f t="shared" si="29"/>
        <v>3.9039308122294023E-8</v>
      </c>
      <c r="O133">
        <f t="shared" si="29"/>
        <v>3.6587753344546044E-8</v>
      </c>
      <c r="P133">
        <f t="shared" si="29"/>
        <v>5.8079958125459934E-8</v>
      </c>
      <c r="Q133">
        <f t="shared" si="29"/>
        <v>6.653478266501995E-8</v>
      </c>
      <c r="R133">
        <f t="shared" si="29"/>
        <v>7.5981845794783077E-8</v>
      </c>
      <c r="S133">
        <f t="shared" si="29"/>
        <v>8.6030843927050003E-8</v>
      </c>
      <c r="T133">
        <f t="shared" si="29"/>
        <v>9.6422563516879984E-8</v>
      </c>
      <c r="U133">
        <f t="shared" si="29"/>
        <v>1.4865929512573007E-7</v>
      </c>
      <c r="V133">
        <f t="shared" si="29"/>
        <v>2.2919542732895101E-7</v>
      </c>
      <c r="W133">
        <f t="shared" si="29"/>
        <v>2.5210036157900999E-7</v>
      </c>
      <c r="X133">
        <f t="shared" si="29"/>
        <v>2.16691628789341E-7</v>
      </c>
      <c r="Y133">
        <f t="shared" si="29"/>
        <v>1.4923702527013102E-7</v>
      </c>
      <c r="Z133">
        <f t="shared" si="29"/>
        <v>1.1171266539448899E-7</v>
      </c>
      <c r="AA133">
        <f t="shared" si="29"/>
        <v>1.7563163151465598E-7</v>
      </c>
      <c r="AB133">
        <f t="shared" si="29"/>
        <v>2.5402589461505893E-7</v>
      </c>
      <c r="AC133">
        <f t="shared" si="29"/>
        <v>2.3735225275208496E-7</v>
      </c>
    </row>
    <row r="134" spans="1:29" x14ac:dyDescent="0.2">
      <c r="A134" s="6">
        <f t="shared" si="22"/>
        <v>129</v>
      </c>
      <c r="B134">
        <f t="shared" si="24"/>
        <v>1.6928412480077396E-7</v>
      </c>
      <c r="C134">
        <f t="shared" si="29"/>
        <v>1.7456102451487597E-7</v>
      </c>
      <c r="D134">
        <f t="shared" si="29"/>
        <v>1.8226483657998899E-7</v>
      </c>
      <c r="E134">
        <f t="shared" si="29"/>
        <v>1.8939489051261103E-7</v>
      </c>
      <c r="F134">
        <f t="shared" si="29"/>
        <v>1.0794353044582498E-7</v>
      </c>
      <c r="G134">
        <f t="shared" si="29"/>
        <v>2.9240196234225983E-8</v>
      </c>
      <c r="H134">
        <f t="shared" si="29"/>
        <v>1.3726421699484697E-7</v>
      </c>
      <c r="I134">
        <f t="shared" ref="C134:AC145" si="30">I61-I62</f>
        <v>1.8764135635238699E-7</v>
      </c>
      <c r="J134">
        <f t="shared" si="30"/>
        <v>2.2316402339203599E-7</v>
      </c>
      <c r="K134">
        <f t="shared" si="30"/>
        <v>2.4693007283204999E-7</v>
      </c>
      <c r="L134">
        <f t="shared" si="30"/>
        <v>2.5170967799767407E-7</v>
      </c>
      <c r="M134">
        <f t="shared" si="30"/>
        <v>2.5606765811370996E-7</v>
      </c>
      <c r="N134">
        <f t="shared" si="30"/>
        <v>2.5959952076004094E-7</v>
      </c>
      <c r="O134">
        <f t="shared" si="30"/>
        <v>2.6175465788978797E-7</v>
      </c>
      <c r="P134">
        <f t="shared" si="30"/>
        <v>2.5550689617662104E-7</v>
      </c>
      <c r="Q134">
        <f t="shared" si="30"/>
        <v>2.5191775743162005E-7</v>
      </c>
      <c r="R134">
        <f t="shared" si="30"/>
        <v>2.4791990752612694E-7</v>
      </c>
      <c r="S134">
        <f t="shared" si="30"/>
        <v>2.4370440439776205E-7</v>
      </c>
      <c r="T134">
        <f t="shared" si="30"/>
        <v>2.3939781679755998E-7</v>
      </c>
      <c r="U134">
        <f t="shared" si="30"/>
        <v>2.1886131419639596E-7</v>
      </c>
      <c r="V134">
        <f t="shared" si="30"/>
        <v>1.92785281870853E-7</v>
      </c>
      <c r="W134">
        <f t="shared" si="30"/>
        <v>1.9236814626118803E-7</v>
      </c>
      <c r="X134">
        <f t="shared" si="30"/>
        <v>2.1129557408493801E-7</v>
      </c>
      <c r="Y134">
        <f t="shared" si="30"/>
        <v>2.3822903752065197E-7</v>
      </c>
      <c r="Z134">
        <f t="shared" si="30"/>
        <v>2.37853277129118E-7</v>
      </c>
      <c r="AA134">
        <f t="shared" si="30"/>
        <v>1.6281830000648599E-7</v>
      </c>
      <c r="AB134">
        <f t="shared" si="30"/>
        <v>5.8516073993365002E-8</v>
      </c>
      <c r="AC134">
        <f t="shared" si="30"/>
        <v>9.0972921556517992E-8</v>
      </c>
    </row>
    <row r="135" spans="1:29" x14ac:dyDescent="0.2">
      <c r="A135" s="6">
        <f t="shared" si="22"/>
        <v>130</v>
      </c>
      <c r="B135">
        <f t="shared" si="24"/>
        <v>7.349018748205203E-8</v>
      </c>
      <c r="C135">
        <f t="shared" si="30"/>
        <v>3.9638688778699022E-8</v>
      </c>
      <c r="D135">
        <f t="shared" si="30"/>
        <v>9.4028553804228979E-8</v>
      </c>
      <c r="E135">
        <f t="shared" si="30"/>
        <v>1.04865757086503E-7</v>
      </c>
      <c r="F135">
        <f t="shared" si="30"/>
        <v>6.688895640685201E-8</v>
      </c>
      <c r="G135">
        <f t="shared" si="30"/>
        <v>1.0733502634953001E-7</v>
      </c>
      <c r="H135">
        <f t="shared" si="30"/>
        <v>1.0614939203236002E-7</v>
      </c>
      <c r="I135">
        <f t="shared" si="30"/>
        <v>1.51546920600448E-7</v>
      </c>
      <c r="J135">
        <f t="shared" si="30"/>
        <v>1.8506662191486499E-7</v>
      </c>
      <c r="K135">
        <f t="shared" si="30"/>
        <v>1.8566324310426702E-7</v>
      </c>
      <c r="L135">
        <f t="shared" si="30"/>
        <v>1.8447747838978498E-7</v>
      </c>
      <c r="M135">
        <f t="shared" si="30"/>
        <v>1.8288260242237001E-7</v>
      </c>
      <c r="N135">
        <f t="shared" si="30"/>
        <v>1.8089376611395201E-7</v>
      </c>
      <c r="O135">
        <f t="shared" si="30"/>
        <v>1.7852045288554501E-7</v>
      </c>
      <c r="P135">
        <f t="shared" si="30"/>
        <v>1.7175889048232898E-7</v>
      </c>
      <c r="Q135">
        <f t="shared" si="30"/>
        <v>1.6853832604613501E-7</v>
      </c>
      <c r="R135">
        <f t="shared" si="30"/>
        <v>1.64962111610867E-7</v>
      </c>
      <c r="S135">
        <f t="shared" si="30"/>
        <v>1.6106660582001301E-7</v>
      </c>
      <c r="T135">
        <f t="shared" si="30"/>
        <v>1.5689891817427502E-7</v>
      </c>
      <c r="U135">
        <f t="shared" si="30"/>
        <v>1.3396827489682402E-7</v>
      </c>
      <c r="V135">
        <f t="shared" si="30"/>
        <v>9.1456069069958999E-8</v>
      </c>
      <c r="W135">
        <f t="shared" si="30"/>
        <v>6.3369354954560978E-8</v>
      </c>
      <c r="X135">
        <f t="shared" si="30"/>
        <v>5.4596492268152982E-8</v>
      </c>
      <c r="Y135">
        <f t="shared" si="30"/>
        <v>4.8612438102041992E-8</v>
      </c>
      <c r="Z135">
        <f t="shared" si="30"/>
        <v>3.5797862956966008E-8</v>
      </c>
      <c r="AA135">
        <f t="shared" si="30"/>
        <v>3.1571146894198004E-8</v>
      </c>
      <c r="AB135">
        <f t="shared" si="30"/>
        <v>5.2295559250238039E-8</v>
      </c>
      <c r="AC135">
        <f t="shared" si="30"/>
        <v>4.7081326464484031E-8</v>
      </c>
    </row>
    <row r="136" spans="1:29" x14ac:dyDescent="0.2">
      <c r="A136" s="6">
        <f t="shared" si="22"/>
        <v>131</v>
      </c>
      <c r="B136">
        <f t="shared" si="24"/>
        <v>2.8816305897579988E-8</v>
      </c>
      <c r="C136">
        <f t="shared" si="30"/>
        <v>1.07724604368301E-7</v>
      </c>
      <c r="D136">
        <f t="shared" si="30"/>
        <v>6.5422708786814003E-8</v>
      </c>
      <c r="E136">
        <f t="shared" si="30"/>
        <v>4.539215092907799E-8</v>
      </c>
      <c r="F136">
        <f t="shared" si="30"/>
        <v>9.080133282640299E-8</v>
      </c>
      <c r="G136">
        <f t="shared" si="30"/>
        <v>6.1581892231098018E-8</v>
      </c>
      <c r="H136">
        <f t="shared" si="30"/>
        <v>2.3550469201454005E-8</v>
      </c>
      <c r="I136">
        <f t="shared" si="30"/>
        <v>3.6844481452026021E-8</v>
      </c>
      <c r="J136">
        <f t="shared" si="30"/>
        <v>5.01117829053442E-8</v>
      </c>
      <c r="K136">
        <f t="shared" si="30"/>
        <v>4.1760135488864084E-8</v>
      </c>
      <c r="L136">
        <f t="shared" si="30"/>
        <v>3.9244178279744292E-8</v>
      </c>
      <c r="M136">
        <f t="shared" si="30"/>
        <v>3.6678006454463009E-8</v>
      </c>
      <c r="N136">
        <f t="shared" si="30"/>
        <v>3.4163088394953002E-8</v>
      </c>
      <c r="O136">
        <f t="shared" si="30"/>
        <v>3.1777689618188989E-8</v>
      </c>
      <c r="P136">
        <f t="shared" si="30"/>
        <v>2.2876561706398012E-8</v>
      </c>
      <c r="Q136">
        <f t="shared" si="30"/>
        <v>2.1894130413949983E-8</v>
      </c>
      <c r="R136">
        <f t="shared" si="30"/>
        <v>2.1370441060586014E-8</v>
      </c>
      <c r="S136">
        <f t="shared" si="30"/>
        <v>2.1291476760616986E-8</v>
      </c>
      <c r="T136">
        <f t="shared" si="30"/>
        <v>2.1609788470509006E-8</v>
      </c>
      <c r="U136">
        <f t="shared" si="30"/>
        <v>2.6535361219798001E-8</v>
      </c>
      <c r="V136">
        <f t="shared" si="30"/>
        <v>3.7557815913560015E-8</v>
      </c>
      <c r="W136">
        <f t="shared" si="30"/>
        <v>4.3364635343315018E-8</v>
      </c>
      <c r="X136">
        <f t="shared" si="30"/>
        <v>4.1351434182199007E-8</v>
      </c>
      <c r="Y136">
        <f t="shared" si="30"/>
        <v>4.2025148447663995E-8</v>
      </c>
      <c r="Z136">
        <f t="shared" si="30"/>
        <v>5.570446502962998E-8</v>
      </c>
      <c r="AA136">
        <f t="shared" si="30"/>
        <v>7.9890899673751991E-8</v>
      </c>
      <c r="AB136">
        <f t="shared" si="30"/>
        <v>1.0374354094036796E-7</v>
      </c>
      <c r="AC136">
        <f t="shared" si="30"/>
        <v>1.0997137648698699E-7</v>
      </c>
    </row>
    <row r="137" spans="1:29" x14ac:dyDescent="0.2">
      <c r="A137" s="6">
        <f t="shared" si="22"/>
        <v>132</v>
      </c>
      <c r="B137">
        <f>B64-B65</f>
        <v>4.3622788208994003E-8</v>
      </c>
      <c r="C137">
        <f t="shared" ref="C137:AC137" si="31">C64-C65</f>
        <v>3.0249449738873996E-8</v>
      </c>
      <c r="D137">
        <f t="shared" si="31"/>
        <v>4.0771758367840996E-8</v>
      </c>
      <c r="E137">
        <f t="shared" si="31"/>
        <v>4.1486442108101012E-8</v>
      </c>
      <c r="F137">
        <f t="shared" si="31"/>
        <v>5.3745094431378004E-8</v>
      </c>
      <c r="G137">
        <f t="shared" si="31"/>
        <v>8.824944420409699E-8</v>
      </c>
      <c r="H137">
        <f t="shared" si="31"/>
        <v>1.092218586345868E-7</v>
      </c>
      <c r="I137">
        <f t="shared" si="31"/>
        <v>8.1066853342477486E-8</v>
      </c>
      <c r="J137">
        <f t="shared" si="31"/>
        <v>3.8417094694984805E-8</v>
      </c>
      <c r="K137">
        <f t="shared" si="31"/>
        <v>3.5812138545703307E-8</v>
      </c>
      <c r="L137">
        <f t="shared" si="31"/>
        <v>3.710854944645051E-8</v>
      </c>
      <c r="M137">
        <f t="shared" si="31"/>
        <v>3.8691369855727596E-8</v>
      </c>
      <c r="N137">
        <f t="shared" si="31"/>
        <v>4.0426899533366111E-8</v>
      </c>
      <c r="O137">
        <f t="shared" si="31"/>
        <v>4.2208099644704005E-8</v>
      </c>
      <c r="P137">
        <f t="shared" si="31"/>
        <v>5.0607713032916789E-8</v>
      </c>
      <c r="Q137">
        <f t="shared" si="31"/>
        <v>5.1797437228339907E-8</v>
      </c>
      <c r="R137">
        <f t="shared" si="31"/>
        <v>5.2649142033612593E-8</v>
      </c>
      <c r="S137">
        <f t="shared" si="31"/>
        <v>5.3128226074013405E-8</v>
      </c>
      <c r="T137">
        <f t="shared" si="31"/>
        <v>5.3226316202185505E-8</v>
      </c>
      <c r="U137">
        <f t="shared" si="31"/>
        <v>4.9118248246199301E-8</v>
      </c>
      <c r="V137">
        <f t="shared" si="31"/>
        <v>3.2943503172757694E-8</v>
      </c>
      <c r="W137">
        <f t="shared" si="31"/>
        <v>2.606230920267199E-8</v>
      </c>
      <c r="X137">
        <f t="shared" si="31"/>
        <v>3.1247082354849996E-8</v>
      </c>
      <c r="Y137">
        <f t="shared" si="31"/>
        <v>3.6967129864764994E-8</v>
      </c>
      <c r="Z137">
        <f t="shared" si="31"/>
        <v>4.7256794854526017E-8</v>
      </c>
      <c r="AA137">
        <f t="shared" si="31"/>
        <v>6.094061364889131E-8</v>
      </c>
      <c r="AB137">
        <f t="shared" si="31"/>
        <v>7.1763142616076713E-8</v>
      </c>
      <c r="AC137">
        <f t="shared" si="31"/>
        <v>6.5071239645370199E-8</v>
      </c>
    </row>
    <row r="138" spans="1:29" x14ac:dyDescent="0.2">
      <c r="A138" s="6">
        <f t="shared" si="22"/>
        <v>133</v>
      </c>
      <c r="B138">
        <f t="shared" si="24"/>
        <v>8.38594828963674E-8</v>
      </c>
      <c r="C138">
        <f t="shared" si="30"/>
        <v>3.3354168386653609E-8</v>
      </c>
      <c r="D138">
        <f t="shared" si="30"/>
        <v>3.2958564334251196E-8</v>
      </c>
      <c r="E138">
        <f t="shared" si="30"/>
        <v>8.5593809675321383E-8</v>
      </c>
      <c r="F138">
        <f t="shared" si="30"/>
        <v>8.2185304551901795E-8</v>
      </c>
      <c r="G138">
        <f t="shared" si="30"/>
        <v>5.9146322874032105E-8</v>
      </c>
      <c r="H138">
        <f t="shared" si="30"/>
        <v>3.38901166566807E-8</v>
      </c>
      <c r="I138">
        <f t="shared" si="30"/>
        <v>2.4395205309896904E-8</v>
      </c>
      <c r="J138">
        <f t="shared" si="30"/>
        <v>3.3037235818951699E-8</v>
      </c>
      <c r="K138">
        <f t="shared" si="30"/>
        <v>4.0465450073426801E-8</v>
      </c>
      <c r="L138">
        <f t="shared" si="30"/>
        <v>3.8607351277084097E-8</v>
      </c>
      <c r="M138">
        <f t="shared" si="30"/>
        <v>3.6569905245434006E-8</v>
      </c>
      <c r="N138">
        <f t="shared" si="30"/>
        <v>3.4474637209799198E-8</v>
      </c>
      <c r="O138">
        <f t="shared" si="30"/>
        <v>3.2402465072820793E-8</v>
      </c>
      <c r="P138">
        <f t="shared" si="30"/>
        <v>2.6073760672540503E-8</v>
      </c>
      <c r="Q138">
        <f t="shared" si="30"/>
        <v>2.4338930964132097E-8</v>
      </c>
      <c r="R138">
        <f t="shared" si="30"/>
        <v>2.2920535076149001E-8</v>
      </c>
      <c r="S138">
        <f t="shared" si="30"/>
        <v>2.1887112804266398E-8</v>
      </c>
      <c r="T138">
        <f t="shared" si="30"/>
        <v>2.1290518363871994E-8</v>
      </c>
      <c r="U138">
        <f t="shared" si="30"/>
        <v>2.4754008608163899E-8</v>
      </c>
      <c r="V138">
        <f t="shared" si="30"/>
        <v>4.3009384002634492E-8</v>
      </c>
      <c r="W138">
        <f t="shared" si="30"/>
        <v>4.8302082854398902E-8</v>
      </c>
      <c r="X138">
        <f t="shared" si="30"/>
        <v>4.0316213846459592E-8</v>
      </c>
      <c r="Y138">
        <f t="shared" si="30"/>
        <v>3.92284157193614E-8</v>
      </c>
      <c r="Z138">
        <f t="shared" si="30"/>
        <v>3.6838459210404492E-8</v>
      </c>
      <c r="AA138">
        <f t="shared" si="30"/>
        <v>2.5624259157076494E-8</v>
      </c>
      <c r="AB138">
        <f t="shared" si="30"/>
        <v>2.4914554651033797E-8</v>
      </c>
      <c r="AC138">
        <f t="shared" si="30"/>
        <v>5.2683649475745605E-8</v>
      </c>
    </row>
    <row r="139" spans="1:29" x14ac:dyDescent="0.2">
      <c r="A139" s="6">
        <f t="shared" si="22"/>
        <v>134</v>
      </c>
      <c r="B139">
        <f t="shared" si="24"/>
        <v>1.2552338832989739E-8</v>
      </c>
      <c r="C139">
        <f t="shared" si="30"/>
        <v>4.6122890962567997E-8</v>
      </c>
      <c r="D139">
        <f t="shared" si="30"/>
        <v>5.43102636157663E-8</v>
      </c>
      <c r="E139">
        <f t="shared" si="30"/>
        <v>2.81593234338489E-8</v>
      </c>
      <c r="F139">
        <f t="shared" si="30"/>
        <v>2.8676307660495001E-8</v>
      </c>
      <c r="G139">
        <f t="shared" si="30"/>
        <v>2.5799410703073398E-8</v>
      </c>
      <c r="H139">
        <f t="shared" si="30"/>
        <v>1.6665748432349102E-8</v>
      </c>
      <c r="I139">
        <f t="shared" si="30"/>
        <v>6.4441228191427005E-9</v>
      </c>
      <c r="J139">
        <f t="shared" si="30"/>
        <v>1.1486837933537901E-8</v>
      </c>
      <c r="K139">
        <f t="shared" si="30"/>
        <v>3.9116900832033972E-9</v>
      </c>
      <c r="L139">
        <f t="shared" si="30"/>
        <v>7.3116962960677988E-9</v>
      </c>
      <c r="M139">
        <f t="shared" si="30"/>
        <v>1.0671204113510102E-8</v>
      </c>
      <c r="N139">
        <f t="shared" si="30"/>
        <v>1.37979803351742E-8</v>
      </c>
      <c r="O139">
        <f t="shared" si="30"/>
        <v>1.6560979639063398E-8</v>
      </c>
      <c r="P139">
        <f t="shared" si="30"/>
        <v>2.2121988354209803E-8</v>
      </c>
      <c r="Q139">
        <f t="shared" si="30"/>
        <v>2.3734823184784602E-8</v>
      </c>
      <c r="R139">
        <f t="shared" si="30"/>
        <v>2.4775876591865301E-8</v>
      </c>
      <c r="S139">
        <f t="shared" si="30"/>
        <v>2.52884424064236E-8</v>
      </c>
      <c r="T139">
        <f t="shared" si="30"/>
        <v>2.5342119376855101E-8</v>
      </c>
      <c r="U139">
        <f t="shared" si="30"/>
        <v>2.1637271540844699E-8</v>
      </c>
      <c r="V139">
        <f t="shared" si="30"/>
        <v>2.0920396375021401E-8</v>
      </c>
      <c r="W139">
        <f t="shared" si="30"/>
        <v>3.7618879073820899E-8</v>
      </c>
      <c r="X139">
        <f t="shared" si="30"/>
        <v>5.4464459980055502E-8</v>
      </c>
      <c r="Y139">
        <f t="shared" si="30"/>
        <v>5.4462847943160999E-8</v>
      </c>
      <c r="Z139">
        <f t="shared" si="30"/>
        <v>4.2861147007299002E-8</v>
      </c>
      <c r="AA139">
        <f t="shared" si="30"/>
        <v>3.0807147804781597E-8</v>
      </c>
      <c r="AB139">
        <f t="shared" si="30"/>
        <v>1.6553468741258904E-8</v>
      </c>
      <c r="AC139">
        <f t="shared" si="30"/>
        <v>1.164201875333047E-8</v>
      </c>
    </row>
    <row r="140" spans="1:29" x14ac:dyDescent="0.2">
      <c r="B140">
        <f t="shared" si="24"/>
        <v>3.7694103370451338E-9</v>
      </c>
      <c r="C140">
        <f t="shared" si="30"/>
        <v>1.4432826958878323E-8</v>
      </c>
      <c r="D140">
        <f t="shared" si="30"/>
        <v>1.646615038597846E-8</v>
      </c>
      <c r="E140">
        <f t="shared" si="30"/>
        <v>1.5314318791149548E-8</v>
      </c>
      <c r="F140">
        <f t="shared" si="30"/>
        <v>1.2627935415404148E-8</v>
      </c>
      <c r="G140">
        <f t="shared" si="30"/>
        <v>1.7619350735919181E-8</v>
      </c>
      <c r="H140">
        <f t="shared" si="30"/>
        <v>2.2018974464046231E-8</v>
      </c>
      <c r="I140">
        <f t="shared" si="30"/>
        <v>1.9163680541962602E-8</v>
      </c>
      <c r="J140">
        <f t="shared" si="30"/>
        <v>1.2583529912515252E-8</v>
      </c>
      <c r="K140">
        <f t="shared" si="30"/>
        <v>1.6793043686308972E-8</v>
      </c>
      <c r="L140">
        <f t="shared" si="30"/>
        <v>1.5426055375167833E-8</v>
      </c>
      <c r="M140">
        <f t="shared" si="30"/>
        <v>1.4171868151008818E-8</v>
      </c>
      <c r="N140">
        <f t="shared" si="30"/>
        <v>1.3148725455859016E-8</v>
      </c>
      <c r="O140">
        <f t="shared" si="30"/>
        <v>1.2448813579378306E-8</v>
      </c>
      <c r="P140">
        <f t="shared" si="30"/>
        <v>1.1591344525844378E-8</v>
      </c>
      <c r="Q140">
        <f t="shared" si="30"/>
        <v>1.1760766265502843E-8</v>
      </c>
      <c r="R140">
        <f t="shared" si="30"/>
        <v>1.2329099698031477E-8</v>
      </c>
      <c r="S140">
        <f t="shared" si="30"/>
        <v>1.3223519515822917E-8</v>
      </c>
      <c r="T140">
        <f t="shared" si="30"/>
        <v>1.4352961476076668E-8</v>
      </c>
      <c r="U140">
        <f t="shared" si="30"/>
        <v>2.0929833438567249E-8</v>
      </c>
      <c r="V140">
        <f t="shared" si="30"/>
        <v>2.5752250096018419E-8</v>
      </c>
      <c r="W140">
        <f t="shared" si="30"/>
        <v>2.1673434936641285E-8</v>
      </c>
      <c r="X140">
        <f t="shared" si="30"/>
        <v>1.9960480866459094E-8</v>
      </c>
      <c r="Y140">
        <f t="shared" si="30"/>
        <v>2.4211075941795865E-8</v>
      </c>
      <c r="Z140">
        <f t="shared" si="30"/>
        <v>3.0212360787095852E-8</v>
      </c>
      <c r="AA140">
        <f t="shared" si="30"/>
        <v>3.2745988939910028E-8</v>
      </c>
      <c r="AB140">
        <f t="shared" si="30"/>
        <v>2.5835567166802196E-8</v>
      </c>
      <c r="AC140">
        <f t="shared" si="30"/>
        <v>2.3701078322075013E-9</v>
      </c>
    </row>
    <row r="141" spans="1:29" x14ac:dyDescent="0.2">
      <c r="B141">
        <f t="shared" si="24"/>
        <v>3.4437937450528861E-16</v>
      </c>
      <c r="C141">
        <f t="shared" si="30"/>
        <v>3.3393446940250804E-16</v>
      </c>
      <c r="D141">
        <f t="shared" si="30"/>
        <v>3.4455528195645954E-16</v>
      </c>
      <c r="E141">
        <f t="shared" si="30"/>
        <v>3.4566875337238888E-16</v>
      </c>
      <c r="F141">
        <f t="shared" si="30"/>
        <v>3.4540934469031268E-16</v>
      </c>
      <c r="G141">
        <f t="shared" si="30"/>
        <v>3.3454635676748102E-16</v>
      </c>
      <c r="H141">
        <f t="shared" si="30"/>
        <v>3.4474538347188741E-16</v>
      </c>
      <c r="I141">
        <f t="shared" si="30"/>
        <v>3.4523449123128158E-16</v>
      </c>
      <c r="J141">
        <f t="shared" si="30"/>
        <v>3.4459094455575991E-16</v>
      </c>
      <c r="K141">
        <f t="shared" si="30"/>
        <v>3.4447423474635339E-16</v>
      </c>
      <c r="L141">
        <f t="shared" si="30"/>
        <v>3.4448412151100092E-16</v>
      </c>
      <c r="M141">
        <f t="shared" si="30"/>
        <v>3.445034605938744E-16</v>
      </c>
      <c r="N141">
        <f t="shared" si="30"/>
        <v>3.4453631273760604E-16</v>
      </c>
      <c r="O141">
        <f t="shared" si="30"/>
        <v>3.445825719924539E-16</v>
      </c>
      <c r="P141">
        <f t="shared" si="30"/>
        <v>3.4462999744711663E-16</v>
      </c>
      <c r="Q141">
        <f t="shared" si="30"/>
        <v>3.446386524880535E-16</v>
      </c>
      <c r="R141">
        <f t="shared" si="30"/>
        <v>3.4464989438617767E-16</v>
      </c>
      <c r="S141">
        <f t="shared" si="30"/>
        <v>3.4466291669284761E-16</v>
      </c>
      <c r="T141">
        <f t="shared" si="30"/>
        <v>3.4424968848415193E-16</v>
      </c>
      <c r="U141">
        <f t="shared" si="30"/>
        <v>3.4479851580449783E-16</v>
      </c>
      <c r="V141">
        <f t="shared" si="30"/>
        <v>3.4485227794675368E-16</v>
      </c>
      <c r="W141">
        <f t="shared" si="30"/>
        <v>3.4480905797584302E-16</v>
      </c>
      <c r="X141">
        <f t="shared" si="30"/>
        <v>3.444280966872238E-16</v>
      </c>
      <c r="Y141">
        <f t="shared" si="30"/>
        <v>3.4438186485816049E-16</v>
      </c>
      <c r="Z141">
        <f t="shared" si="30"/>
        <v>3.4429577996232111E-16</v>
      </c>
      <c r="AA141">
        <f t="shared" si="30"/>
        <v>3.4424068517285217E-16</v>
      </c>
      <c r="AB141">
        <f t="shared" si="30"/>
        <v>3.4459752287902609E-16</v>
      </c>
      <c r="AC141">
        <f t="shared" si="30"/>
        <v>3.445871328460698E-16</v>
      </c>
    </row>
    <row r="142" spans="1:29" x14ac:dyDescent="0.2">
      <c r="B142">
        <f>B69-B70</f>
        <v>0</v>
      </c>
      <c r="C142">
        <f t="shared" ref="C142:AC142" si="32">C69-C70</f>
        <v>1.0484298657631404E-17</v>
      </c>
      <c r="D142">
        <f t="shared" si="32"/>
        <v>0</v>
      </c>
      <c r="E142">
        <f t="shared" si="32"/>
        <v>0</v>
      </c>
      <c r="F142">
        <f t="shared" si="32"/>
        <v>0</v>
      </c>
      <c r="G142">
        <f t="shared" si="32"/>
        <v>1.0879841203539798E-17</v>
      </c>
      <c r="H142">
        <f t="shared" si="32"/>
        <v>0</v>
      </c>
      <c r="I142">
        <f t="shared" si="32"/>
        <v>0</v>
      </c>
      <c r="J142">
        <f t="shared" si="32"/>
        <v>0</v>
      </c>
      <c r="K142">
        <f t="shared" si="32"/>
        <v>0</v>
      </c>
      <c r="L142">
        <f t="shared" si="32"/>
        <v>0</v>
      </c>
      <c r="M142">
        <f t="shared" si="32"/>
        <v>0</v>
      </c>
      <c r="N142">
        <f t="shared" si="32"/>
        <v>0</v>
      </c>
      <c r="O142">
        <f t="shared" si="32"/>
        <v>0</v>
      </c>
      <c r="P142">
        <f t="shared" si="32"/>
        <v>0</v>
      </c>
      <c r="Q142">
        <f t="shared" si="32"/>
        <v>0</v>
      </c>
      <c r="R142">
        <f t="shared" si="32"/>
        <v>0</v>
      </c>
      <c r="S142">
        <f t="shared" si="32"/>
        <v>0</v>
      </c>
      <c r="T142">
        <f t="shared" si="32"/>
        <v>0</v>
      </c>
      <c r="U142">
        <f t="shared" si="32"/>
        <v>0</v>
      </c>
      <c r="V142">
        <f t="shared" si="32"/>
        <v>0</v>
      </c>
      <c r="W142">
        <f t="shared" si="32"/>
        <v>0</v>
      </c>
      <c r="X142">
        <f t="shared" si="32"/>
        <v>0</v>
      </c>
      <c r="Y142">
        <f t="shared" si="32"/>
        <v>0</v>
      </c>
      <c r="Z142">
        <f t="shared" si="32"/>
        <v>0</v>
      </c>
      <c r="AA142">
        <f t="shared" si="32"/>
        <v>0</v>
      </c>
      <c r="AB142">
        <f t="shared" si="32"/>
        <v>0</v>
      </c>
      <c r="AC142">
        <f t="shared" si="32"/>
        <v>0</v>
      </c>
    </row>
    <row r="143" spans="1:29" x14ac:dyDescent="0.2">
      <c r="B143">
        <f t="shared" si="24"/>
        <v>0</v>
      </c>
      <c r="C143">
        <f t="shared" si="30"/>
        <v>0</v>
      </c>
      <c r="D143">
        <f t="shared" si="30"/>
        <v>0</v>
      </c>
      <c r="E143">
        <f t="shared" si="30"/>
        <v>0</v>
      </c>
      <c r="F143">
        <f t="shared" si="30"/>
        <v>0</v>
      </c>
      <c r="G143">
        <f t="shared" si="30"/>
        <v>0</v>
      </c>
      <c r="H143">
        <f t="shared" si="30"/>
        <v>0</v>
      </c>
      <c r="I143">
        <f t="shared" si="30"/>
        <v>0</v>
      </c>
      <c r="J143">
        <f t="shared" si="30"/>
        <v>0</v>
      </c>
      <c r="K143">
        <f t="shared" si="30"/>
        <v>0</v>
      </c>
      <c r="L143">
        <f t="shared" si="30"/>
        <v>0</v>
      </c>
      <c r="M143">
        <f t="shared" si="30"/>
        <v>0</v>
      </c>
      <c r="N143">
        <f t="shared" si="30"/>
        <v>0</v>
      </c>
      <c r="O143">
        <f t="shared" si="30"/>
        <v>0</v>
      </c>
      <c r="P143">
        <f t="shared" si="30"/>
        <v>0</v>
      </c>
      <c r="Q143">
        <f t="shared" si="30"/>
        <v>0</v>
      </c>
      <c r="R143">
        <f t="shared" si="30"/>
        <v>0</v>
      </c>
      <c r="S143">
        <f t="shared" si="30"/>
        <v>0</v>
      </c>
      <c r="T143">
        <f t="shared" si="30"/>
        <v>0</v>
      </c>
      <c r="U143">
        <f t="shared" si="30"/>
        <v>0</v>
      </c>
      <c r="V143">
        <f t="shared" si="30"/>
        <v>0</v>
      </c>
      <c r="W143">
        <f t="shared" si="30"/>
        <v>0</v>
      </c>
      <c r="X143">
        <f t="shared" si="30"/>
        <v>0</v>
      </c>
      <c r="Y143">
        <f t="shared" si="30"/>
        <v>0</v>
      </c>
      <c r="Z143">
        <f t="shared" si="30"/>
        <v>0</v>
      </c>
      <c r="AA143">
        <f t="shared" si="30"/>
        <v>0</v>
      </c>
      <c r="AB143">
        <f t="shared" si="30"/>
        <v>0</v>
      </c>
      <c r="AC143">
        <f t="shared" si="30"/>
        <v>0</v>
      </c>
    </row>
    <row r="144" spans="1:29" x14ac:dyDescent="0.2">
      <c r="B144">
        <f t="shared" ref="B144:Q145" si="33">B71-B72</f>
        <v>0</v>
      </c>
      <c r="C144">
        <f t="shared" si="33"/>
        <v>0</v>
      </c>
      <c r="D144">
        <f t="shared" si="33"/>
        <v>0</v>
      </c>
      <c r="E144">
        <f t="shared" si="33"/>
        <v>0</v>
      </c>
      <c r="F144">
        <f t="shared" si="33"/>
        <v>0</v>
      </c>
      <c r="G144">
        <f t="shared" si="33"/>
        <v>0</v>
      </c>
      <c r="H144">
        <f t="shared" si="33"/>
        <v>0</v>
      </c>
      <c r="I144">
        <f t="shared" si="33"/>
        <v>0</v>
      </c>
      <c r="J144">
        <f t="shared" si="33"/>
        <v>0</v>
      </c>
      <c r="K144">
        <f t="shared" si="33"/>
        <v>0</v>
      </c>
      <c r="L144">
        <f t="shared" si="33"/>
        <v>0</v>
      </c>
      <c r="M144">
        <f t="shared" si="33"/>
        <v>0</v>
      </c>
      <c r="N144">
        <f t="shared" si="33"/>
        <v>0</v>
      </c>
      <c r="O144">
        <f t="shared" si="33"/>
        <v>0</v>
      </c>
      <c r="P144">
        <f t="shared" si="33"/>
        <v>0</v>
      </c>
      <c r="Q144">
        <f t="shared" si="33"/>
        <v>0</v>
      </c>
      <c r="R144">
        <f t="shared" si="30"/>
        <v>0</v>
      </c>
      <c r="S144">
        <f t="shared" si="30"/>
        <v>0</v>
      </c>
      <c r="T144">
        <f t="shared" si="30"/>
        <v>0</v>
      </c>
      <c r="U144">
        <f t="shared" si="30"/>
        <v>0</v>
      </c>
      <c r="V144">
        <f t="shared" si="30"/>
        <v>0</v>
      </c>
      <c r="W144">
        <f t="shared" si="30"/>
        <v>0</v>
      </c>
      <c r="X144">
        <f t="shared" si="30"/>
        <v>0</v>
      </c>
      <c r="Y144">
        <f t="shared" si="30"/>
        <v>0</v>
      </c>
      <c r="Z144">
        <f t="shared" si="30"/>
        <v>0</v>
      </c>
      <c r="AA144">
        <f t="shared" si="30"/>
        <v>0</v>
      </c>
      <c r="AB144">
        <f t="shared" si="30"/>
        <v>0</v>
      </c>
      <c r="AC144">
        <f t="shared" si="30"/>
        <v>0</v>
      </c>
    </row>
    <row r="145" spans="2:29" x14ac:dyDescent="0.2">
      <c r="B145">
        <f t="shared" si="33"/>
        <v>0</v>
      </c>
      <c r="C145">
        <f t="shared" si="30"/>
        <v>0</v>
      </c>
      <c r="D145">
        <f t="shared" si="30"/>
        <v>7.3256222844074795E-17</v>
      </c>
      <c r="E145">
        <f t="shared" si="30"/>
        <v>0</v>
      </c>
      <c r="F145">
        <f t="shared" si="30"/>
        <v>0</v>
      </c>
      <c r="G145">
        <f t="shared" si="30"/>
        <v>0</v>
      </c>
      <c r="H145">
        <f t="shared" si="30"/>
        <v>0</v>
      </c>
      <c r="I145">
        <f t="shared" si="30"/>
        <v>0</v>
      </c>
      <c r="J145">
        <f t="shared" si="30"/>
        <v>0</v>
      </c>
      <c r="K145">
        <f t="shared" si="30"/>
        <v>0</v>
      </c>
      <c r="L145">
        <f t="shared" si="30"/>
        <v>0</v>
      </c>
      <c r="M145">
        <f t="shared" si="30"/>
        <v>0</v>
      </c>
      <c r="N145">
        <f t="shared" si="30"/>
        <v>0</v>
      </c>
      <c r="O145">
        <f t="shared" si="30"/>
        <v>0</v>
      </c>
      <c r="P145">
        <f t="shared" si="30"/>
        <v>0</v>
      </c>
      <c r="Q145">
        <f t="shared" si="30"/>
        <v>0</v>
      </c>
      <c r="R145">
        <f t="shared" si="30"/>
        <v>0</v>
      </c>
      <c r="S145">
        <f t="shared" si="30"/>
        <v>0</v>
      </c>
      <c r="T145">
        <f t="shared" si="30"/>
        <v>0</v>
      </c>
      <c r="U145">
        <f t="shared" si="30"/>
        <v>0</v>
      </c>
      <c r="V145">
        <f t="shared" si="30"/>
        <v>0</v>
      </c>
      <c r="W145">
        <f t="shared" si="30"/>
        <v>0</v>
      </c>
      <c r="X145">
        <f t="shared" si="30"/>
        <v>0</v>
      </c>
      <c r="Y145">
        <f t="shared" si="30"/>
        <v>0</v>
      </c>
      <c r="Z145">
        <f t="shared" si="30"/>
        <v>0</v>
      </c>
      <c r="AA145">
        <f t="shared" si="30"/>
        <v>0</v>
      </c>
      <c r="AB145">
        <f t="shared" si="30"/>
        <v>6.5408310477495196E-17</v>
      </c>
      <c r="AC145">
        <f t="shared" si="30"/>
        <v>0</v>
      </c>
    </row>
  </sheetData>
  <mergeCells count="3">
    <mergeCell ref="A1:AC1"/>
    <mergeCell ref="B74:AC74"/>
    <mergeCell ref="A2:A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02B-0D44-9D42-9C25-347AE6E4CFDA}">
  <dimension ref="A1:AG53"/>
  <sheetViews>
    <sheetView topLeftCell="A20" zoomScale="80" zoomScaleNormal="80" workbookViewId="0">
      <selection activeCell="B29" sqref="B29:AC29"/>
    </sheetView>
  </sheetViews>
  <sheetFormatPr baseColWidth="10" defaultRowHeight="16" x14ac:dyDescent="0.2"/>
  <cols>
    <col min="2" max="2" width="12.83203125" bestFit="1" customWidth="1"/>
    <col min="19" max="20" width="12.83203125" bestFit="1" customWidth="1"/>
    <col min="32" max="32" width="16.5" bestFit="1" customWidth="1"/>
  </cols>
  <sheetData>
    <row r="1" spans="1:33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3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3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T3" si="1">L3+1</f>
        <v>87</v>
      </c>
      <c r="N3" s="1">
        <f t="shared" si="1"/>
        <v>88</v>
      </c>
      <c r="O3" s="1">
        <f t="shared" si="1"/>
        <v>89</v>
      </c>
      <c r="P3" s="1">
        <f>91</f>
        <v>91</v>
      </c>
      <c r="Q3" s="1">
        <f t="shared" si="1"/>
        <v>92</v>
      </c>
      <c r="R3" s="1">
        <f t="shared" si="1"/>
        <v>93</v>
      </c>
      <c r="S3" s="1">
        <f t="shared" si="1"/>
        <v>94</v>
      </c>
      <c r="T3" s="1">
        <f t="shared" si="1"/>
        <v>95</v>
      </c>
      <c r="U3" s="1">
        <f>T3+5</f>
        <v>100</v>
      </c>
      <c r="V3" s="1">
        <f>U3+10</f>
        <v>110</v>
      </c>
      <c r="W3" s="1">
        <f t="shared" ref="W3:AC3" si="2">V3+10</f>
        <v>120</v>
      </c>
      <c r="X3" s="1">
        <f t="shared" si="2"/>
        <v>130</v>
      </c>
      <c r="Y3" s="1">
        <f t="shared" si="2"/>
        <v>140</v>
      </c>
      <c r="Z3" s="1">
        <f t="shared" si="2"/>
        <v>150</v>
      </c>
      <c r="AA3" s="1">
        <f t="shared" si="2"/>
        <v>160</v>
      </c>
      <c r="AB3" s="1">
        <f t="shared" si="2"/>
        <v>170</v>
      </c>
      <c r="AC3" s="1">
        <f t="shared" si="2"/>
        <v>180</v>
      </c>
      <c r="AD3" s="1"/>
      <c r="AE3" s="1"/>
      <c r="AF3" s="1"/>
      <c r="AG3" s="1"/>
    </row>
    <row r="4" spans="1:33" ht="31" x14ac:dyDescent="0.35">
      <c r="A4" s="3">
        <v>0</v>
      </c>
      <c r="B4" s="3">
        <v>0.99989433795007199</v>
      </c>
      <c r="C4" s="3">
        <v>0.99989443666982203</v>
      </c>
      <c r="D4" s="3">
        <v>0.99989466038167596</v>
      </c>
      <c r="E4" s="3">
        <v>0.99989485765358999</v>
      </c>
      <c r="F4" s="3">
        <v>0.99989491714387302</v>
      </c>
      <c r="G4" s="3">
        <v>0.99989483363634102</v>
      </c>
      <c r="H4" s="3">
        <v>0.99989468430390704</v>
      </c>
      <c r="I4" s="3">
        <v>0.99989455855629406</v>
      </c>
      <c r="J4" s="3">
        <v>0.99989450198621399</v>
      </c>
      <c r="K4" s="3">
        <v>0.99989450923060197</v>
      </c>
      <c r="L4" s="3">
        <v>0.99989451373469695</v>
      </c>
      <c r="M4" s="3">
        <v>0.999894520207396</v>
      </c>
      <c r="N4" s="3">
        <v>0.99989452700954495</v>
      </c>
      <c r="O4" s="3">
        <v>0.99989453680259899</v>
      </c>
      <c r="P4" s="3">
        <v>0.99989640799971302</v>
      </c>
      <c r="Q4" s="3">
        <v>0.99989641383150296</v>
      </c>
      <c r="R4" s="3">
        <v>0.99989641949657604</v>
      </c>
      <c r="S4" s="3">
        <v>0.99989642637197795</v>
      </c>
      <c r="T4" s="3">
        <v>0.99989643399146599</v>
      </c>
      <c r="U4" s="3">
        <v>0.99989648350564697</v>
      </c>
      <c r="V4" s="3">
        <v>0.99989666979127501</v>
      </c>
      <c r="W4" s="3">
        <v>0.99989703267825802</v>
      </c>
      <c r="X4" s="3">
        <v>0.99989760270580597</v>
      </c>
      <c r="Y4" s="3">
        <v>0.99989831298218501</v>
      </c>
      <c r="Z4" s="3">
        <v>0.99989905555991099</v>
      </c>
      <c r="AA4" s="3">
        <v>0.99989970296656505</v>
      </c>
      <c r="AB4" s="3">
        <v>0.99990014156281704</v>
      </c>
      <c r="AC4" s="3">
        <v>0.99990030178559197</v>
      </c>
      <c r="AE4" s="4"/>
      <c r="AF4" s="3"/>
    </row>
    <row r="5" spans="1:33" ht="31" x14ac:dyDescent="0.35">
      <c r="A5" s="3">
        <v>1</v>
      </c>
      <c r="B5" s="3">
        <v>0.99980440432089501</v>
      </c>
      <c r="C5" s="3">
        <v>0.999803997096122</v>
      </c>
      <c r="D5" s="3">
        <v>0.99980277064081702</v>
      </c>
      <c r="E5" s="3">
        <v>0.99980069348796696</v>
      </c>
      <c r="F5" s="3">
        <v>0.999797812358166</v>
      </c>
      <c r="G5" s="3">
        <v>0.99979424077493995</v>
      </c>
      <c r="H5" s="3">
        <v>0.999790105187918</v>
      </c>
      <c r="I5" s="3">
        <v>0.99978551398147397</v>
      </c>
      <c r="J5" s="3">
        <v>0.99978053441726999</v>
      </c>
      <c r="K5" s="3">
        <v>0.99977792172725699</v>
      </c>
      <c r="L5" s="3">
        <v>0.99977739126589804</v>
      </c>
      <c r="M5" s="3">
        <v>0.99977685555351004</v>
      </c>
      <c r="N5" s="3">
        <v>0.99977632200368904</v>
      </c>
      <c r="O5" s="3">
        <v>0.999775776533255</v>
      </c>
      <c r="P5" s="3">
        <v>0.99974512863229903</v>
      </c>
      <c r="Q5" s="3">
        <v>0.99974498558189695</v>
      </c>
      <c r="R5" s="3">
        <v>0.99974485956846404</v>
      </c>
      <c r="S5" s="3">
        <v>0.99974475494859105</v>
      </c>
      <c r="T5" s="3">
        <v>0.99974466962399</v>
      </c>
      <c r="U5" s="3">
        <v>0.999744486720474</v>
      </c>
      <c r="V5" s="3">
        <v>0.99974525978502204</v>
      </c>
      <c r="W5" s="3">
        <v>0.999747157107577</v>
      </c>
      <c r="X5" s="3">
        <v>0.99974973641278497</v>
      </c>
      <c r="Y5" s="3">
        <v>0.99975255513558503</v>
      </c>
      <c r="Z5" s="3">
        <v>0.99975518963945198</v>
      </c>
      <c r="AA5" s="3">
        <v>0.99975732243148796</v>
      </c>
      <c r="AB5" s="3">
        <v>0.99975871212405598</v>
      </c>
      <c r="AC5" s="3">
        <v>0.99975919286732595</v>
      </c>
      <c r="AE5" s="4"/>
      <c r="AF5" s="3"/>
    </row>
    <row r="6" spans="1:33" ht="31" x14ac:dyDescent="0.35">
      <c r="A6" s="3">
        <v>2</v>
      </c>
      <c r="B6" s="3">
        <v>0.99918114451831597</v>
      </c>
      <c r="C6" s="3">
        <v>0.99918294294358001</v>
      </c>
      <c r="D6" s="3">
        <v>0.99918807988355196</v>
      </c>
      <c r="E6" s="3">
        <v>0.99919595272734296</v>
      </c>
      <c r="F6" s="3">
        <v>0.999205680390444</v>
      </c>
      <c r="G6" s="3">
        <v>0.99921632315713405</v>
      </c>
      <c r="H6" s="3">
        <v>0.99922715018688102</v>
      </c>
      <c r="I6" s="3">
        <v>0.99923795714466201</v>
      </c>
      <c r="J6" s="3">
        <v>0.99924917873108698</v>
      </c>
      <c r="K6" s="3">
        <v>0.99925525314360997</v>
      </c>
      <c r="L6" s="3">
        <v>0.99925651969737295</v>
      </c>
      <c r="M6" s="3">
        <v>0.99925782358056403</v>
      </c>
      <c r="N6" s="3">
        <v>0.99925912582604404</v>
      </c>
      <c r="O6" s="3">
        <v>0.99926049724140198</v>
      </c>
      <c r="P6" s="3">
        <v>0.99934243954365798</v>
      </c>
      <c r="Q6" s="3">
        <v>0.99934460543041503</v>
      </c>
      <c r="R6" s="3">
        <v>0.99934674648462696</v>
      </c>
      <c r="S6" s="3">
        <v>0.99934885917393701</v>
      </c>
      <c r="T6" s="3">
        <v>0.99935094471619301</v>
      </c>
      <c r="U6" s="3">
        <v>0.99936100565763897</v>
      </c>
      <c r="V6" s="3">
        <v>0.999379103512263</v>
      </c>
      <c r="W6" s="3">
        <v>0.99939446400095999</v>
      </c>
      <c r="X6" s="3">
        <v>0.99940717789330502</v>
      </c>
      <c r="Y6" s="3">
        <v>0.99941737889173099</v>
      </c>
      <c r="Z6" s="3">
        <v>0.99942517995651803</v>
      </c>
      <c r="AA6" s="3">
        <v>0.99943067672004104</v>
      </c>
      <c r="AB6" s="3">
        <v>0.99943393452103801</v>
      </c>
      <c r="AC6" s="3">
        <v>0.99943501022408499</v>
      </c>
      <c r="AE6" s="4"/>
      <c r="AF6" s="3"/>
    </row>
    <row r="7" spans="1:33" ht="31" x14ac:dyDescent="0.35">
      <c r="A7" s="3">
        <v>3</v>
      </c>
      <c r="B7" s="3">
        <v>0.99909285219484301</v>
      </c>
      <c r="C7" s="3">
        <v>0.99909103525365806</v>
      </c>
      <c r="D7" s="3">
        <v>0.99908573922736399</v>
      </c>
      <c r="E7" s="3">
        <v>0.99907749797978296</v>
      </c>
      <c r="F7" s="3">
        <v>0.999067016333824</v>
      </c>
      <c r="G7" s="3">
        <v>0.999054910428684</v>
      </c>
      <c r="H7" s="3">
        <v>0.99904154158690905</v>
      </c>
      <c r="I7" s="3">
        <v>0.99902702768566498</v>
      </c>
      <c r="J7" s="3">
        <v>0.99901132453658603</v>
      </c>
      <c r="K7" s="3">
        <v>0.99900300635128403</v>
      </c>
      <c r="L7" s="3">
        <v>0.999001306745817</v>
      </c>
      <c r="M7" s="3">
        <v>0.99899958981509696</v>
      </c>
      <c r="N7" s="3">
        <v>0.99899786981239302</v>
      </c>
      <c r="O7" s="3">
        <v>0.99899612054264897</v>
      </c>
      <c r="P7" s="3">
        <v>0.99894856104752605</v>
      </c>
      <c r="Q7" s="3">
        <v>0.99894711819993898</v>
      </c>
      <c r="R7" s="3">
        <v>0.99894570737145005</v>
      </c>
      <c r="S7" s="3">
        <v>0.99894433509165703</v>
      </c>
      <c r="T7" s="3">
        <v>0.99894299755365001</v>
      </c>
      <c r="U7" s="3">
        <v>0.99893675679430605</v>
      </c>
      <c r="V7" s="3">
        <v>0.99892636386870803</v>
      </c>
      <c r="W7" s="3">
        <v>0.99891817712809905</v>
      </c>
      <c r="X7" s="3">
        <v>0.99891164649293496</v>
      </c>
      <c r="Y7" s="3">
        <v>0.99890639081302801</v>
      </c>
      <c r="Z7" s="3">
        <v>0.998902240745555</v>
      </c>
      <c r="AA7" s="3">
        <v>0.99889920021539402</v>
      </c>
      <c r="AB7" s="3">
        <v>0.99889733495871003</v>
      </c>
      <c r="AC7" s="3">
        <v>0.99889669666955105</v>
      </c>
      <c r="AE7" s="4"/>
      <c r="AF7" s="3"/>
    </row>
    <row r="8" spans="1:33" ht="31" x14ac:dyDescent="0.35">
      <c r="A8" s="3">
        <v>4</v>
      </c>
      <c r="B8" s="3">
        <v>0.86116311099932397</v>
      </c>
      <c r="C8" s="3">
        <v>0.86118133012382103</v>
      </c>
      <c r="D8" s="3">
        <v>0.86122879432493304</v>
      </c>
      <c r="E8" s="3">
        <v>0.86130616790571002</v>
      </c>
      <c r="F8" s="3">
        <v>0.86141330336005095</v>
      </c>
      <c r="G8" s="3">
        <v>0.86154810573733598</v>
      </c>
      <c r="H8" s="3">
        <v>0.861711103567676</v>
      </c>
      <c r="I8" s="3">
        <v>0.86190795059126701</v>
      </c>
      <c r="J8" s="3">
        <v>0.86213983952172801</v>
      </c>
      <c r="K8" s="3">
        <v>0.86226864177290397</v>
      </c>
      <c r="L8" s="3">
        <v>0.862295187668635</v>
      </c>
      <c r="M8" s="3">
        <v>0.86232235730397899</v>
      </c>
      <c r="N8" s="3">
        <v>0.862349355327931</v>
      </c>
      <c r="O8" s="3">
        <v>0.86237716159272004</v>
      </c>
      <c r="P8" s="3">
        <v>0.86410245661433605</v>
      </c>
      <c r="Q8" s="3">
        <v>0.86415137207380099</v>
      </c>
      <c r="R8" s="3">
        <v>0.86419949103718396</v>
      </c>
      <c r="S8" s="3">
        <v>0.86424740981164205</v>
      </c>
      <c r="T8" s="3">
        <v>0.86429493567011795</v>
      </c>
      <c r="U8" s="3">
        <v>0.86452719129674505</v>
      </c>
      <c r="V8" s="3">
        <v>0.86496121084479205</v>
      </c>
      <c r="W8" s="3">
        <v>0.86534920822033101</v>
      </c>
      <c r="X8" s="3">
        <v>0.86568641743493602</v>
      </c>
      <c r="Y8" s="3">
        <v>0.86596704576487804</v>
      </c>
      <c r="Z8" s="3">
        <v>0.86618529139087297</v>
      </c>
      <c r="AA8" s="3">
        <v>0.86634029240027199</v>
      </c>
      <c r="AB8" s="3">
        <v>0.86643287880860298</v>
      </c>
      <c r="AC8" s="3">
        <v>0.86646273206631996</v>
      </c>
      <c r="AE8" s="4"/>
      <c r="AF8" s="3"/>
    </row>
    <row r="9" spans="1:33" ht="31" x14ac:dyDescent="0.35">
      <c r="A9" s="3">
        <v>5</v>
      </c>
      <c r="B9" s="3">
        <v>0.83750770855881196</v>
      </c>
      <c r="C9" s="3">
        <v>0.83704875142377599</v>
      </c>
      <c r="D9" s="3">
        <v>0.83577116669120299</v>
      </c>
      <c r="E9" s="3">
        <v>0.83391210042911601</v>
      </c>
      <c r="F9" s="3">
        <v>0.83174300542597401</v>
      </c>
      <c r="G9" s="3">
        <v>0.82946621748105598</v>
      </c>
      <c r="H9" s="3">
        <v>0.82719287696358501</v>
      </c>
      <c r="I9" s="3">
        <v>0.82499081737638502</v>
      </c>
      <c r="J9" s="3">
        <v>0.82293542187097501</v>
      </c>
      <c r="K9" s="3">
        <v>0.82199178868340605</v>
      </c>
      <c r="L9" s="3">
        <v>0.82181137466834997</v>
      </c>
      <c r="M9" s="3">
        <v>0.82163380918718998</v>
      </c>
      <c r="N9" s="3">
        <v>0.82145984609930101</v>
      </c>
      <c r="O9" s="3">
        <v>0.82128804280286805</v>
      </c>
      <c r="P9" s="3">
        <v>0.81436253971912198</v>
      </c>
      <c r="Q9" s="3">
        <v>0.81433042389736898</v>
      </c>
      <c r="R9" s="3">
        <v>0.81430427811792305</v>
      </c>
      <c r="S9" s="3">
        <v>0.81428552713438296</v>
      </c>
      <c r="T9" s="3">
        <v>0.81427326110755405</v>
      </c>
      <c r="U9" s="3">
        <v>0.81429428096350998</v>
      </c>
      <c r="V9" s="3">
        <v>0.81471954563321403</v>
      </c>
      <c r="W9" s="3">
        <v>0.81553383306489302</v>
      </c>
      <c r="X9" s="3">
        <v>0.81657338006462699</v>
      </c>
      <c r="Y9" s="3">
        <v>0.81768505369704803</v>
      </c>
      <c r="Z9" s="3">
        <v>0.81873906922181305</v>
      </c>
      <c r="AA9" s="3">
        <v>0.81960266027806095</v>
      </c>
      <c r="AB9" s="3">
        <v>0.82016619799663304</v>
      </c>
      <c r="AC9" s="3">
        <v>0.82036724876185396</v>
      </c>
      <c r="AE9" s="4"/>
      <c r="AF9" s="3"/>
    </row>
    <row r="10" spans="1:33" ht="31" x14ac:dyDescent="0.35">
      <c r="A10" s="3">
        <v>6</v>
      </c>
      <c r="B10" s="3">
        <v>0.79512883879303697</v>
      </c>
      <c r="C10" s="3">
        <v>0.79551890880833498</v>
      </c>
      <c r="D10" s="3">
        <v>0.79663873893848303</v>
      </c>
      <c r="E10" s="3">
        <v>0.79830935005226</v>
      </c>
      <c r="F10" s="3">
        <v>0.80023930005603705</v>
      </c>
      <c r="G10" s="3">
        <v>0.80209437892876001</v>
      </c>
      <c r="H10" s="3">
        <v>0.80361336572203901</v>
      </c>
      <c r="I10" s="3">
        <v>0.80468058796739605</v>
      </c>
      <c r="J10" s="3">
        <v>0.80533814836094497</v>
      </c>
      <c r="K10" s="3">
        <v>0.80555818064135898</v>
      </c>
      <c r="L10" s="3">
        <v>0.80559611725009395</v>
      </c>
      <c r="M10" s="3">
        <v>0.80563347029823495</v>
      </c>
      <c r="N10" s="3">
        <v>0.80566846309677398</v>
      </c>
      <c r="O10" s="3">
        <v>0.80570419797993298</v>
      </c>
      <c r="P10" s="3">
        <v>0.81039359643328801</v>
      </c>
      <c r="Q10" s="3">
        <v>0.81055995706584505</v>
      </c>
      <c r="R10" s="3">
        <v>0.810722212023396</v>
      </c>
      <c r="S10" s="3">
        <v>0.81088086224650402</v>
      </c>
      <c r="T10" s="3">
        <v>0.81103580920951002</v>
      </c>
      <c r="U10" s="3">
        <v>0.811757347380476</v>
      </c>
      <c r="V10" s="3">
        <v>0.81291886189207196</v>
      </c>
      <c r="W10" s="3">
        <v>0.81371826589404495</v>
      </c>
      <c r="X10" s="3">
        <v>0.81421108459050895</v>
      </c>
      <c r="Y10" s="3">
        <v>0.81446472937407099</v>
      </c>
      <c r="Z10" s="3">
        <v>0.81454697404028698</v>
      </c>
      <c r="AA10" s="3">
        <v>0.81453066478625702</v>
      </c>
      <c r="AB10" s="3">
        <v>0.81448395794289397</v>
      </c>
      <c r="AC10" s="3">
        <v>0.81445839425000899</v>
      </c>
      <c r="AE10" s="4"/>
      <c r="AF10" s="3"/>
    </row>
    <row r="11" spans="1:33" ht="31" x14ac:dyDescent="0.35">
      <c r="A11" s="3">
        <v>7</v>
      </c>
      <c r="B11" s="3">
        <v>0.77685615526572505</v>
      </c>
      <c r="C11" s="3">
        <v>0.77619880772084404</v>
      </c>
      <c r="D11" s="3">
        <v>0.77432769463183304</v>
      </c>
      <c r="E11" s="3">
        <v>0.77158712849976596</v>
      </c>
      <c r="F11" s="3">
        <v>0.76853301077797498</v>
      </c>
      <c r="G11" s="3">
        <v>0.76569478986451101</v>
      </c>
      <c r="H11" s="3">
        <v>0.76331550119550995</v>
      </c>
      <c r="I11" s="3">
        <v>0.76129298471739404</v>
      </c>
      <c r="J11" s="3">
        <v>0.75929736092258404</v>
      </c>
      <c r="K11" s="3">
        <v>0.75817884939332103</v>
      </c>
      <c r="L11" s="3">
        <v>0.75793861369975601</v>
      </c>
      <c r="M11" s="3">
        <v>0.75769130842519195</v>
      </c>
      <c r="N11" s="3">
        <v>0.75743807066217395</v>
      </c>
      <c r="O11" s="3">
        <v>0.75717547916588102</v>
      </c>
      <c r="P11" s="3">
        <v>0.75669686356910004</v>
      </c>
      <c r="Q11" s="3">
        <v>0.75686297131812696</v>
      </c>
      <c r="R11" s="3">
        <v>0.75701808862437203</v>
      </c>
      <c r="S11" s="3">
        <v>0.757162848317534</v>
      </c>
      <c r="T11" s="3">
        <v>0.75729722054485105</v>
      </c>
      <c r="U11" s="3">
        <v>0.75782408878181096</v>
      </c>
      <c r="V11" s="3">
        <v>0.75821099039671802</v>
      </c>
      <c r="W11" s="3">
        <v>0.75786342667987505</v>
      </c>
      <c r="X11" s="3">
        <v>0.75698478694442195</v>
      </c>
      <c r="Y11" s="3">
        <v>0.75579444467743595</v>
      </c>
      <c r="Z11" s="3">
        <v>0.754513000948839</v>
      </c>
      <c r="AA11" s="3">
        <v>0.75337514940161499</v>
      </c>
      <c r="AB11" s="3">
        <v>0.752591441832135</v>
      </c>
      <c r="AC11" s="3">
        <v>0.75230704784064095</v>
      </c>
      <c r="AE11" s="4"/>
      <c r="AF11" s="3"/>
    </row>
    <row r="12" spans="1:33" ht="31" x14ac:dyDescent="0.35">
      <c r="A12" s="3">
        <v>8</v>
      </c>
      <c r="B12" s="3">
        <v>0.72207786593739598</v>
      </c>
      <c r="C12" s="3">
        <v>0.72210599294698197</v>
      </c>
      <c r="D12" s="3">
        <v>0.72218491694014897</v>
      </c>
      <c r="E12" s="3">
        <v>0.72231071548256098</v>
      </c>
      <c r="F12" s="3">
        <v>0.72249813848527999</v>
      </c>
      <c r="G12" s="3">
        <v>0.72357831823759</v>
      </c>
      <c r="H12" s="3">
        <v>0.72779672740578705</v>
      </c>
      <c r="I12" s="3">
        <v>0.73199051737344001</v>
      </c>
      <c r="J12" s="3">
        <v>0.73589749351005596</v>
      </c>
      <c r="K12" s="3">
        <v>0.737746852422132</v>
      </c>
      <c r="L12" s="3">
        <v>0.73810784301621601</v>
      </c>
      <c r="M12" s="3">
        <v>0.73846670094540301</v>
      </c>
      <c r="N12" s="3">
        <v>0.73882138465958103</v>
      </c>
      <c r="O12" s="3">
        <v>0.73917434856350495</v>
      </c>
      <c r="P12" s="3">
        <v>0.738263966787993</v>
      </c>
      <c r="Q12" s="3">
        <v>0.73785987261760899</v>
      </c>
      <c r="R12" s="3">
        <v>0.73746000867545602</v>
      </c>
      <c r="S12" s="3">
        <v>0.73706549844566804</v>
      </c>
      <c r="T12" s="3">
        <v>0.73667604747352899</v>
      </c>
      <c r="U12" s="3">
        <v>0.73479791682992401</v>
      </c>
      <c r="V12" s="3">
        <v>0.73139531772854705</v>
      </c>
      <c r="W12" s="3">
        <v>0.72843056364298897</v>
      </c>
      <c r="X12" s="3">
        <v>0.72588545636059798</v>
      </c>
      <c r="Y12" s="3">
        <v>0.72406342261354595</v>
      </c>
      <c r="Z12" s="3">
        <v>0.724245271926231</v>
      </c>
      <c r="AA12" s="3">
        <v>0.72461594751048097</v>
      </c>
      <c r="AB12" s="3">
        <v>0.72486772836834401</v>
      </c>
      <c r="AC12" s="3">
        <v>0.724955444646598</v>
      </c>
      <c r="AE12" s="4"/>
      <c r="AF12" s="3"/>
    </row>
    <row r="13" spans="1:33" ht="31" x14ac:dyDescent="0.35">
      <c r="A13" s="3">
        <v>9</v>
      </c>
      <c r="B13" s="3">
        <v>0.708080138321171</v>
      </c>
      <c r="C13" s="3">
        <v>0.70814486115177799</v>
      </c>
      <c r="D13" s="3">
        <v>0.71043788261246599</v>
      </c>
      <c r="E13" s="3">
        <v>0.714075163858089</v>
      </c>
      <c r="F13" s="3">
        <v>0.71844812061084196</v>
      </c>
      <c r="G13" s="3">
        <v>0.72217219682503397</v>
      </c>
      <c r="H13" s="3">
        <v>0.72261583208012703</v>
      </c>
      <c r="I13" s="3">
        <v>0.72276750052240701</v>
      </c>
      <c r="J13" s="3">
        <v>0.722854802662937</v>
      </c>
      <c r="K13" s="3">
        <v>0.72287580347046798</v>
      </c>
      <c r="L13" s="3">
        <v>0.72287791032674797</v>
      </c>
      <c r="M13" s="3">
        <v>0.722879857039742</v>
      </c>
      <c r="N13" s="3">
        <v>0.722880550603893</v>
      </c>
      <c r="O13" s="3">
        <v>0.72288151283256097</v>
      </c>
      <c r="P13" s="3">
        <v>0.72153726084339298</v>
      </c>
      <c r="Q13" s="3">
        <v>0.72156030520332703</v>
      </c>
      <c r="R13" s="3">
        <v>0.72158393342151705</v>
      </c>
      <c r="S13" s="3">
        <v>0.72160908826024905</v>
      </c>
      <c r="T13" s="3">
        <v>0.72163539715932301</v>
      </c>
      <c r="U13" s="3">
        <v>0.721780715913797</v>
      </c>
      <c r="V13" s="3">
        <v>0.722148409704919</v>
      </c>
      <c r="W13" s="3">
        <v>0.72260012526990303</v>
      </c>
      <c r="X13" s="3">
        <v>0.72309102546478099</v>
      </c>
      <c r="Y13" s="3">
        <v>0.72326547905685901</v>
      </c>
      <c r="Z13" s="3">
        <v>0.72179656597431296</v>
      </c>
      <c r="AA13" s="3">
        <v>0.72050021042551604</v>
      </c>
      <c r="AB13" s="3">
        <v>0.71969317359880702</v>
      </c>
      <c r="AC13" s="3">
        <v>0.71941332264227098</v>
      </c>
      <c r="AE13" s="4"/>
      <c r="AF13" s="3"/>
    </row>
    <row r="14" spans="1:33" ht="31" x14ac:dyDescent="0.35">
      <c r="A14" s="3">
        <v>10</v>
      </c>
      <c r="B14" s="3">
        <v>0.70718803753107995</v>
      </c>
      <c r="C14" s="3">
        <v>0.707615391637061</v>
      </c>
      <c r="D14" s="3">
        <v>0.70679282128750398</v>
      </c>
      <c r="E14" s="3">
        <v>0.70547062030786001</v>
      </c>
      <c r="F14" s="3">
        <v>0.70388418661427599</v>
      </c>
      <c r="G14" s="3">
        <v>0.70223697867324597</v>
      </c>
      <c r="H14" s="3">
        <v>0.70075902590734696</v>
      </c>
      <c r="I14" s="3">
        <v>0.69966330579682601</v>
      </c>
      <c r="J14" s="3">
        <v>0.69908230802747795</v>
      </c>
      <c r="K14" s="3">
        <v>0.69900284332470297</v>
      </c>
      <c r="L14" s="3">
        <v>0.699003567514072</v>
      </c>
      <c r="M14" s="3">
        <v>0.69900982834468695</v>
      </c>
      <c r="N14" s="3">
        <v>0.69902156727916698</v>
      </c>
      <c r="O14" s="3">
        <v>0.69903795850249995</v>
      </c>
      <c r="P14" s="3">
        <v>0.70224151289909398</v>
      </c>
      <c r="Q14" s="3">
        <v>0.70232041483226304</v>
      </c>
      <c r="R14" s="3">
        <v>0.70239786223608003</v>
      </c>
      <c r="S14" s="3">
        <v>0.70247518897363104</v>
      </c>
      <c r="T14" s="3">
        <v>0.70255211481750601</v>
      </c>
      <c r="U14" s="3">
        <v>0.70293592447209996</v>
      </c>
      <c r="V14" s="3">
        <v>0.70372102961736704</v>
      </c>
      <c r="W14" s="3">
        <v>0.70456602563766701</v>
      </c>
      <c r="X14" s="3">
        <v>0.70547661484524204</v>
      </c>
      <c r="Y14" s="3">
        <v>0.70641954624934</v>
      </c>
      <c r="Z14" s="3">
        <v>0.70732490647687296</v>
      </c>
      <c r="AA14" s="3">
        <v>0.70809308955983097</v>
      </c>
      <c r="AB14" s="3">
        <v>0.70861544692758105</v>
      </c>
      <c r="AC14" s="3">
        <v>0.70880644118509595</v>
      </c>
      <c r="AE14" s="4"/>
      <c r="AF14" s="3"/>
    </row>
    <row r="15" spans="1:33" ht="31" x14ac:dyDescent="0.35">
      <c r="A15" s="3">
        <v>11</v>
      </c>
      <c r="B15" s="3">
        <v>0.65189030081917299</v>
      </c>
      <c r="C15" s="3">
        <v>0.65203268339266796</v>
      </c>
      <c r="D15" s="3">
        <v>0.65243108936750405</v>
      </c>
      <c r="E15" s="3">
        <v>0.65301399584298303</v>
      </c>
      <c r="F15" s="3">
        <v>0.65366495216586495</v>
      </c>
      <c r="G15" s="3">
        <v>0.65428201149495802</v>
      </c>
      <c r="H15" s="3">
        <v>0.65480445691633005</v>
      </c>
      <c r="I15" s="3">
        <v>0.65520185857092905</v>
      </c>
      <c r="J15" s="3">
        <v>0.65545771559138899</v>
      </c>
      <c r="K15" s="3">
        <v>0.65553391997520805</v>
      </c>
      <c r="L15" s="3">
        <v>0.65554504457532103</v>
      </c>
      <c r="M15" s="3">
        <v>0.655555724825995</v>
      </c>
      <c r="N15" s="3">
        <v>0.65556415938080304</v>
      </c>
      <c r="O15" s="3">
        <v>0.65557325277206902</v>
      </c>
      <c r="P15" s="3">
        <v>0.65314784380925905</v>
      </c>
      <c r="Q15" s="3">
        <v>0.65314757652406397</v>
      </c>
      <c r="R15" s="3">
        <v>0.65314598506240795</v>
      </c>
      <c r="S15" s="3">
        <v>0.65314347904833003</v>
      </c>
      <c r="T15" s="3">
        <v>0.65313993485766897</v>
      </c>
      <c r="U15" s="3">
        <v>0.65310767580656903</v>
      </c>
      <c r="V15" s="3">
        <v>0.65297526059621902</v>
      </c>
      <c r="W15" s="3">
        <v>0.65277688921812704</v>
      </c>
      <c r="X15" s="3">
        <v>0.65254511690981698</v>
      </c>
      <c r="Y15" s="3">
        <v>0.65230687517392105</v>
      </c>
      <c r="Z15" s="3">
        <v>0.65208438297950599</v>
      </c>
      <c r="AA15" s="3">
        <v>0.65190507630730499</v>
      </c>
      <c r="AB15" s="3">
        <v>0.65179065375468204</v>
      </c>
      <c r="AC15" s="3">
        <v>0.65175175469368896</v>
      </c>
      <c r="AE15" s="4"/>
      <c r="AF15" s="3"/>
    </row>
    <row r="16" spans="1:33" ht="31" x14ac:dyDescent="0.35">
      <c r="A16" s="3">
        <v>12</v>
      </c>
      <c r="B16" s="3">
        <v>0.581061775584375</v>
      </c>
      <c r="C16" s="3">
        <v>0.58154752967592904</v>
      </c>
      <c r="D16" s="3">
        <v>0.58296161681623204</v>
      </c>
      <c r="E16" s="3">
        <v>0.58522617485250605</v>
      </c>
      <c r="F16" s="3">
        <v>0.58829654262945297</v>
      </c>
      <c r="G16" s="3">
        <v>0.59219952170645995</v>
      </c>
      <c r="H16" s="3">
        <v>0.59704474015654097</v>
      </c>
      <c r="I16" s="3">
        <v>0.60298025774154995</v>
      </c>
      <c r="J16" s="3">
        <v>0.61012107821497497</v>
      </c>
      <c r="K16" s="3">
        <v>0.61416673968582403</v>
      </c>
      <c r="L16" s="3">
        <v>0.61500216009053799</v>
      </c>
      <c r="M16" s="3">
        <v>0.61587580209939596</v>
      </c>
      <c r="N16" s="3">
        <v>0.61671944860540195</v>
      </c>
      <c r="O16" s="3">
        <v>0.61764391543050701</v>
      </c>
      <c r="P16" s="3">
        <v>0.61870713773743802</v>
      </c>
      <c r="Q16" s="3">
        <v>0.61778299131089898</v>
      </c>
      <c r="R16" s="3">
        <v>0.61686372752069396</v>
      </c>
      <c r="S16" s="3">
        <v>0.61597212628308395</v>
      </c>
      <c r="T16" s="3">
        <v>0.615099338575265</v>
      </c>
      <c r="U16" s="3">
        <v>0.61081646209881502</v>
      </c>
      <c r="V16" s="3">
        <v>0.60326143978787705</v>
      </c>
      <c r="W16" s="3">
        <v>0.59706684933800502</v>
      </c>
      <c r="X16" s="3">
        <v>0.592189247570446</v>
      </c>
      <c r="Y16" s="3">
        <v>0.58851421764802303</v>
      </c>
      <c r="Z16" s="3">
        <v>0.58589243615618403</v>
      </c>
      <c r="AA16" s="3">
        <v>0.58417002088606096</v>
      </c>
      <c r="AB16" s="3">
        <v>0.58320539752349998</v>
      </c>
      <c r="AC16" s="3">
        <v>0.58289911073349998</v>
      </c>
      <c r="AE16" s="4"/>
      <c r="AF16" s="3"/>
    </row>
    <row r="17" spans="1:33" ht="31" x14ac:dyDescent="0.35">
      <c r="A17" s="3">
        <v>13</v>
      </c>
      <c r="B17" s="3">
        <v>0.552513431375246</v>
      </c>
      <c r="C17" s="3">
        <v>0.552479195521829</v>
      </c>
      <c r="D17" s="3">
        <v>0.55239649079089403</v>
      </c>
      <c r="E17" s="3">
        <v>0.55227910328097696</v>
      </c>
      <c r="F17" s="3">
        <v>0.55214705402684805</v>
      </c>
      <c r="G17" s="3">
        <v>0.55202082154909304</v>
      </c>
      <c r="H17" s="3">
        <v>0.551923517305694</v>
      </c>
      <c r="I17" s="3">
        <v>0.55187512031596198</v>
      </c>
      <c r="J17" s="3">
        <v>0.551889479959074</v>
      </c>
      <c r="K17" s="3">
        <v>0.55192277903849096</v>
      </c>
      <c r="L17" s="3">
        <v>0.55193152662884304</v>
      </c>
      <c r="M17" s="3">
        <v>0.55194116320251096</v>
      </c>
      <c r="N17" s="3">
        <v>0.55195176688092396</v>
      </c>
      <c r="O17" s="3">
        <v>0.55196273028748799</v>
      </c>
      <c r="P17" s="3">
        <v>0.55197575840860302</v>
      </c>
      <c r="Q17" s="3">
        <v>0.55195815346638799</v>
      </c>
      <c r="R17" s="3">
        <v>0.55194168239227603</v>
      </c>
      <c r="S17" s="3">
        <v>0.55192590951857301</v>
      </c>
      <c r="T17" s="3">
        <v>0.55191116428763098</v>
      </c>
      <c r="U17" s="3">
        <v>0.55185114568389404</v>
      </c>
      <c r="V17" s="3">
        <v>0.55179240250107497</v>
      </c>
      <c r="W17" s="3">
        <v>0.55180297347710305</v>
      </c>
      <c r="X17" s="3">
        <v>0.55186234770734699</v>
      </c>
      <c r="Y17" s="3">
        <v>0.55194819256410099</v>
      </c>
      <c r="Z17" s="3">
        <v>0.55204051890998496</v>
      </c>
      <c r="AA17" s="3">
        <v>0.55212178049803695</v>
      </c>
      <c r="AB17" s="3">
        <v>0.552176721287718</v>
      </c>
      <c r="AC17" s="3">
        <v>0.55219591051165795</v>
      </c>
      <c r="AE17" s="4"/>
      <c r="AF17" s="3"/>
    </row>
    <row r="18" spans="1:33" ht="31" x14ac:dyDescent="0.35">
      <c r="A18" s="3">
        <v>14</v>
      </c>
      <c r="B18" s="3">
        <v>0.54783818078292601</v>
      </c>
      <c r="C18" s="3">
        <v>0.547849167367917</v>
      </c>
      <c r="D18" s="3">
        <v>0.54789753009650399</v>
      </c>
      <c r="E18" s="3">
        <v>0.54799672106381503</v>
      </c>
      <c r="F18" s="3">
        <v>0.548147522610264</v>
      </c>
      <c r="G18" s="3">
        <v>0.54833908093703798</v>
      </c>
      <c r="H18" s="3">
        <v>0.54855628326716499</v>
      </c>
      <c r="I18" s="3">
        <v>0.54878204521045004</v>
      </c>
      <c r="J18" s="3">
        <v>0.54899281462805705</v>
      </c>
      <c r="K18" s="3">
        <v>0.54908150406632705</v>
      </c>
      <c r="L18" s="3">
        <v>0.54909691999970101</v>
      </c>
      <c r="M18" s="3">
        <v>0.54911163454838097</v>
      </c>
      <c r="N18" s="3">
        <v>0.54912474245158605</v>
      </c>
      <c r="O18" s="3">
        <v>0.54913743677300297</v>
      </c>
      <c r="P18" s="3">
        <v>0.54911787383501298</v>
      </c>
      <c r="Q18" s="3">
        <v>0.54912009911683402</v>
      </c>
      <c r="R18" s="3">
        <v>0.54912075330108501</v>
      </c>
      <c r="S18" s="3">
        <v>0.54912088140326398</v>
      </c>
      <c r="T18" s="3">
        <v>0.54911994424293098</v>
      </c>
      <c r="U18" s="3">
        <v>0.54910321030670495</v>
      </c>
      <c r="V18" s="3">
        <v>0.54903500322089405</v>
      </c>
      <c r="W18" s="3">
        <v>0.54895042367556801</v>
      </c>
      <c r="X18" s="3">
        <v>0.54886856964631003</v>
      </c>
      <c r="Y18" s="3">
        <v>0.54879779169169596</v>
      </c>
      <c r="Z18" s="3">
        <v>0.54874213452160303</v>
      </c>
      <c r="AA18" s="3">
        <v>0.54870282212220101</v>
      </c>
      <c r="AB18" s="3">
        <v>0.54867908622913697</v>
      </c>
      <c r="AC18" s="3">
        <v>0.54867093022649904</v>
      </c>
      <c r="AE18" s="4"/>
      <c r="AF18" s="3"/>
    </row>
    <row r="19" spans="1:33" ht="31" x14ac:dyDescent="0.35">
      <c r="A19" s="3">
        <v>15</v>
      </c>
      <c r="B19" s="3">
        <v>0.424981803279954</v>
      </c>
      <c r="C19" s="3">
        <v>0.42392928349540898</v>
      </c>
      <c r="D19" s="3">
        <v>0.42088482520723502</v>
      </c>
      <c r="E19" s="3">
        <v>0.41605425530749801</v>
      </c>
      <c r="F19" s="3">
        <v>0.40964006929922298</v>
      </c>
      <c r="G19" s="3">
        <v>0.40171034868578498</v>
      </c>
      <c r="H19" s="3">
        <v>0.39212722277686402</v>
      </c>
      <c r="I19" s="3">
        <v>0.380549595443061</v>
      </c>
      <c r="J19" s="3">
        <v>0.36645249375667999</v>
      </c>
      <c r="K19" s="3">
        <v>0.35826939072478098</v>
      </c>
      <c r="L19" s="3">
        <v>0.35653459517191899</v>
      </c>
      <c r="M19" s="3">
        <v>0.354757730729228</v>
      </c>
      <c r="N19" s="3">
        <v>0.35295966791331101</v>
      </c>
      <c r="O19" s="3">
        <v>0.35110453383415502</v>
      </c>
      <c r="P19" s="3">
        <v>0.35375978462990698</v>
      </c>
      <c r="Q19" s="3">
        <v>0.35573254733142301</v>
      </c>
      <c r="R19" s="3">
        <v>0.35765901274158102</v>
      </c>
      <c r="S19" s="3">
        <v>0.35954204520571598</v>
      </c>
      <c r="T19" s="3">
        <v>0.36137997413193002</v>
      </c>
      <c r="U19" s="3">
        <v>0.37000450364177101</v>
      </c>
      <c r="V19" s="3">
        <v>0.384382359448322</v>
      </c>
      <c r="W19" s="3">
        <v>0.395433415231499</v>
      </c>
      <c r="X19" s="3">
        <v>0.40374527433840501</v>
      </c>
      <c r="Y19" s="3">
        <v>0.40983253960362298</v>
      </c>
      <c r="Z19" s="3">
        <v>0.414130583402196</v>
      </c>
      <c r="AA19" s="3">
        <v>0.41696694450175797</v>
      </c>
      <c r="AB19" s="3">
        <v>0.41856747013708101</v>
      </c>
      <c r="AC19" s="3">
        <v>0.41908971092186598</v>
      </c>
      <c r="AE19" s="4"/>
      <c r="AF19" s="3"/>
    </row>
    <row r="20" spans="1:33" ht="31" x14ac:dyDescent="0.35">
      <c r="A20" s="3">
        <v>16</v>
      </c>
      <c r="B20" s="3">
        <v>6.9223755931398498E-2</v>
      </c>
      <c r="C20" s="3">
        <v>6.9074604769833903E-2</v>
      </c>
      <c r="D20" s="3">
        <v>6.8824096382240602E-2</v>
      </c>
      <c r="E20" s="3">
        <v>6.8819563124361299E-2</v>
      </c>
      <c r="F20" s="3">
        <v>6.9254280451603895E-2</v>
      </c>
      <c r="G20" s="3">
        <v>7.0245415563882099E-2</v>
      </c>
      <c r="H20" s="3">
        <v>7.2371205505530098E-2</v>
      </c>
      <c r="I20" s="3">
        <v>7.7261257597665306E-2</v>
      </c>
      <c r="J20" s="3">
        <v>8.6307886314421906E-2</v>
      </c>
      <c r="K20" s="3">
        <v>9.2402826927217505E-2</v>
      </c>
      <c r="L20" s="3">
        <v>9.3730902516116002E-2</v>
      </c>
      <c r="M20" s="3">
        <v>9.5144337360532294E-2</v>
      </c>
      <c r="N20" s="3">
        <v>9.6532026318970704E-2</v>
      </c>
      <c r="O20" s="3">
        <v>9.8086628097849904E-2</v>
      </c>
      <c r="P20" s="3">
        <v>0.10009620117906499</v>
      </c>
      <c r="Q20" s="3">
        <v>9.8639089148060397E-2</v>
      </c>
      <c r="R20" s="3">
        <v>9.7218103278492604E-2</v>
      </c>
      <c r="S20" s="3">
        <v>9.5862640069311097E-2</v>
      </c>
      <c r="T20" s="3">
        <v>9.4558400884671295E-2</v>
      </c>
      <c r="U20" s="3">
        <v>8.8515077319017005E-2</v>
      </c>
      <c r="V20" s="3">
        <v>7.9553504558519006E-2</v>
      </c>
      <c r="W20" s="3">
        <v>7.4533733803521102E-2</v>
      </c>
      <c r="X20" s="3">
        <v>7.2167111641970302E-2</v>
      </c>
      <c r="Y20" s="3">
        <v>7.1038049233906206E-2</v>
      </c>
      <c r="Z20" s="3">
        <v>7.04584564411187E-2</v>
      </c>
      <c r="AA20" s="3">
        <v>7.0152743820807398E-2</v>
      </c>
      <c r="AB20" s="3">
        <v>7.0000120661244503E-2</v>
      </c>
      <c r="AC20" s="3">
        <v>6.9944102790928595E-2</v>
      </c>
      <c r="AD20" s="2"/>
      <c r="AE20" s="4"/>
      <c r="AF20" s="3"/>
      <c r="AG20" s="2"/>
    </row>
    <row r="21" spans="1:33" ht="31" x14ac:dyDescent="0.35">
      <c r="A21" s="3">
        <v>17</v>
      </c>
      <c r="B21" s="3">
        <v>6.09792204800466E-2</v>
      </c>
      <c r="C21" s="3">
        <v>6.1129638628233701E-2</v>
      </c>
      <c r="D21" s="3">
        <v>6.1477948299582703E-2</v>
      </c>
      <c r="E21" s="3">
        <v>6.1771544490566002E-2</v>
      </c>
      <c r="F21" s="3">
        <v>6.1963278335849102E-2</v>
      </c>
      <c r="G21" s="3">
        <v>6.2287944914042798E-2</v>
      </c>
      <c r="H21" s="3">
        <v>6.3156973187618301E-2</v>
      </c>
      <c r="I21" s="3">
        <v>6.4677799285640103E-2</v>
      </c>
      <c r="J21" s="3">
        <v>6.5907097350065197E-2</v>
      </c>
      <c r="K21" s="3">
        <v>6.6270035847771094E-2</v>
      </c>
      <c r="L21" s="3">
        <v>6.6323293956005003E-2</v>
      </c>
      <c r="M21" s="3">
        <v>6.6371511783883397E-2</v>
      </c>
      <c r="N21" s="3">
        <v>6.6412740072833307E-2</v>
      </c>
      <c r="O21" s="3">
        <v>6.6448083629677898E-2</v>
      </c>
      <c r="P21" s="3">
        <v>6.4656935142664296E-2</v>
      </c>
      <c r="Q21" s="3">
        <v>6.4586953547188394E-2</v>
      </c>
      <c r="R21" s="3">
        <v>6.4506412160114504E-2</v>
      </c>
      <c r="S21" s="3">
        <v>6.4418418996289806E-2</v>
      </c>
      <c r="T21" s="3">
        <v>6.4322273679952802E-2</v>
      </c>
      <c r="U21" s="3">
        <v>6.3666637329880899E-2</v>
      </c>
      <c r="V21" s="3">
        <v>6.1683987702187297E-2</v>
      </c>
      <c r="W21" s="3">
        <v>6.0647729027814498E-2</v>
      </c>
      <c r="X21" s="3">
        <v>6.04550490564741E-2</v>
      </c>
      <c r="Y21" s="3">
        <v>6.0406119168609301E-2</v>
      </c>
      <c r="Z21" s="3">
        <v>6.04058872239783E-2</v>
      </c>
      <c r="AA21" s="3">
        <v>6.04237585535033E-2</v>
      </c>
      <c r="AB21" s="3">
        <v>6.0439908092958898E-2</v>
      </c>
      <c r="AC21" s="3">
        <v>6.0441408853799602E-2</v>
      </c>
      <c r="AD21" s="2"/>
      <c r="AE21" s="4"/>
      <c r="AF21" s="3"/>
      <c r="AG21" s="2"/>
    </row>
    <row r="22" spans="1:33" ht="31" x14ac:dyDescent="0.35">
      <c r="A22" s="3">
        <v>18</v>
      </c>
      <c r="B22" s="3">
        <v>3.8947353070123099E-2</v>
      </c>
      <c r="C22" s="3">
        <v>3.9442563349454098E-2</v>
      </c>
      <c r="D22" s="3">
        <v>4.0962097803565099E-2</v>
      </c>
      <c r="E22" s="3">
        <v>4.3463072189931402E-2</v>
      </c>
      <c r="F22" s="3">
        <v>4.68868868385348E-2</v>
      </c>
      <c r="G22" s="3">
        <v>5.1035291692831303E-2</v>
      </c>
      <c r="H22" s="3">
        <v>5.5155697654696502E-2</v>
      </c>
      <c r="I22" s="3">
        <v>5.78199329981312E-2</v>
      </c>
      <c r="J22" s="3">
        <v>5.8941808442370097E-2</v>
      </c>
      <c r="K22" s="3">
        <v>5.9222782657290897E-2</v>
      </c>
      <c r="L22" s="3">
        <v>5.9264853928642197E-2</v>
      </c>
      <c r="M22" s="3">
        <v>5.9306506983937197E-2</v>
      </c>
      <c r="N22" s="3">
        <v>5.9340275747848802E-2</v>
      </c>
      <c r="O22" s="3">
        <v>5.9377828729994198E-2</v>
      </c>
      <c r="P22" s="3">
        <v>6.0342296017303503E-2</v>
      </c>
      <c r="Q22" s="3">
        <v>6.0323231638977202E-2</v>
      </c>
      <c r="R22" s="3">
        <v>6.0303179988137903E-2</v>
      </c>
      <c r="S22" s="3">
        <v>6.02830131794517E-2</v>
      </c>
      <c r="T22" s="3">
        <v>6.0262366037391601E-2</v>
      </c>
      <c r="U22" s="3">
        <v>6.0134054888447898E-2</v>
      </c>
      <c r="V22" s="3">
        <v>5.9431975983032702E-2</v>
      </c>
      <c r="W22" s="3">
        <v>5.6109366745896602E-2</v>
      </c>
      <c r="X22" s="3">
        <v>5.1258786528922601E-2</v>
      </c>
      <c r="Y22" s="3">
        <v>4.6737785750708097E-2</v>
      </c>
      <c r="Z22" s="3">
        <v>4.3109900102699002E-2</v>
      </c>
      <c r="AA22" s="3">
        <v>4.05052699698394E-2</v>
      </c>
      <c r="AB22" s="3">
        <v>3.8938338529977197E-2</v>
      </c>
      <c r="AC22" s="3">
        <v>3.8398259441027503E-2</v>
      </c>
      <c r="AD22" s="2"/>
      <c r="AE22" s="4"/>
      <c r="AF22" s="3"/>
      <c r="AG22" s="2"/>
    </row>
    <row r="23" spans="1:33" ht="31" x14ac:dyDescent="0.35">
      <c r="A23" s="3">
        <v>19</v>
      </c>
      <c r="B23" s="3">
        <v>1.7092106192241201E-2</v>
      </c>
      <c r="C23" s="3">
        <v>1.6975540016558401E-2</v>
      </c>
      <c r="D23" s="3">
        <v>1.6652843162080801E-2</v>
      </c>
      <c r="E23" s="3">
        <v>1.6214500721317499E-2</v>
      </c>
      <c r="F23" s="3">
        <v>1.5748274310620099E-2</v>
      </c>
      <c r="G23" s="3">
        <v>1.5308359798311201E-2</v>
      </c>
      <c r="H23" s="3">
        <v>1.4916248422845399E-2</v>
      </c>
      <c r="I23" s="3">
        <v>1.45784499494167E-2</v>
      </c>
      <c r="J23" s="3">
        <v>1.4374724779208099E-2</v>
      </c>
      <c r="K23" s="3">
        <v>1.4441011181201399E-2</v>
      </c>
      <c r="L23" s="3">
        <v>1.44617324541703E-2</v>
      </c>
      <c r="M23" s="3">
        <v>1.44837322072979E-2</v>
      </c>
      <c r="N23" s="3">
        <v>1.45067675017605E-2</v>
      </c>
      <c r="O23" s="3">
        <v>1.4530727937411E-2</v>
      </c>
      <c r="P23" s="3">
        <v>1.45652675955224E-2</v>
      </c>
      <c r="Q23" s="3">
        <v>1.45843419103995E-2</v>
      </c>
      <c r="R23" s="3">
        <v>1.46042114206139E-2</v>
      </c>
      <c r="S23" s="3">
        <v>1.4624963949477401E-2</v>
      </c>
      <c r="T23" s="3">
        <v>1.46465256071324E-2</v>
      </c>
      <c r="U23" s="3">
        <v>1.47651346756567E-2</v>
      </c>
      <c r="V23" s="3">
        <v>1.5050593366622801E-2</v>
      </c>
      <c r="W23" s="3">
        <v>1.53886911666213E-2</v>
      </c>
      <c r="X23" s="3">
        <v>1.57627427709978E-2</v>
      </c>
      <c r="Y23" s="3">
        <v>1.61496374104458E-2</v>
      </c>
      <c r="Z23" s="3">
        <v>1.6518262474943798E-2</v>
      </c>
      <c r="AA23" s="3">
        <v>1.6830641896838999E-2</v>
      </c>
      <c r="AB23" s="3">
        <v>1.70446019898562E-2</v>
      </c>
      <c r="AC23" s="3">
        <v>1.7125793400302299E-2</v>
      </c>
      <c r="AD23" s="2"/>
      <c r="AE23" s="4"/>
      <c r="AF23" s="3"/>
      <c r="AG23" s="2"/>
    </row>
    <row r="24" spans="1:33" ht="31" x14ac:dyDescent="0.35">
      <c r="A24" s="3">
        <v>20</v>
      </c>
      <c r="B24" s="3">
        <v>1.3231598387011399E-2</v>
      </c>
      <c r="C24" s="3">
        <v>1.32771074919288E-2</v>
      </c>
      <c r="D24" s="3">
        <v>1.3391251237787701E-2</v>
      </c>
      <c r="E24" s="3">
        <v>1.35345215754601E-2</v>
      </c>
      <c r="F24" s="3">
        <v>1.36756752847103E-2</v>
      </c>
      <c r="G24" s="3">
        <v>1.38067310088196E-2</v>
      </c>
      <c r="H24" s="3">
        <v>1.3938492687697399E-2</v>
      </c>
      <c r="I24" s="3">
        <v>1.40850628972706E-2</v>
      </c>
      <c r="J24" s="3">
        <v>1.41781697222528E-2</v>
      </c>
      <c r="K24" s="3">
        <v>1.4088727755124E-2</v>
      </c>
      <c r="L24" s="3">
        <v>1.4065836209655101E-2</v>
      </c>
      <c r="M24" s="3">
        <v>1.4042637930152899E-2</v>
      </c>
      <c r="N24" s="3">
        <v>1.40191102765182E-2</v>
      </c>
      <c r="O24" s="3">
        <v>1.3995590310977199E-2</v>
      </c>
      <c r="P24" s="3">
        <v>1.38958109147431E-2</v>
      </c>
      <c r="Q24" s="3">
        <v>1.38720039662007E-2</v>
      </c>
      <c r="R24" s="3">
        <v>1.3848089087586E-2</v>
      </c>
      <c r="S24" s="3">
        <v>1.382430625735E-2</v>
      </c>
      <c r="T24" s="3">
        <v>1.3800665860336399E-2</v>
      </c>
      <c r="U24" s="3">
        <v>1.36846365429355E-2</v>
      </c>
      <c r="V24" s="3">
        <v>1.3473240686528999E-2</v>
      </c>
      <c r="W24" s="3">
        <v>1.3293049311512E-2</v>
      </c>
      <c r="X24" s="3">
        <v>1.31425991753447E-2</v>
      </c>
      <c r="Y24" s="3">
        <v>1.3020400916305699E-2</v>
      </c>
      <c r="Z24" s="3">
        <v>1.29241484980222E-2</v>
      </c>
      <c r="AA24" s="3">
        <v>1.28539467020445E-2</v>
      </c>
      <c r="AB24" s="3">
        <v>1.28118296390046E-2</v>
      </c>
      <c r="AC24" s="3">
        <v>1.2798042014046201E-2</v>
      </c>
      <c r="AD24" s="2"/>
      <c r="AE24" s="4"/>
      <c r="AF24" s="3"/>
      <c r="AG24" s="2"/>
    </row>
    <row r="25" spans="1:33" ht="31" x14ac:dyDescent="0.35">
      <c r="A25" s="3">
        <v>21</v>
      </c>
      <c r="B25" s="3">
        <v>8.8073906767839501E-3</v>
      </c>
      <c r="C25" s="3">
        <v>8.7947886987799796E-3</v>
      </c>
      <c r="D25" s="3">
        <v>8.7556185655653599E-3</v>
      </c>
      <c r="E25" s="3">
        <v>8.6946421141026204E-3</v>
      </c>
      <c r="F25" s="3">
        <v>8.61738158478495E-3</v>
      </c>
      <c r="G25" s="3">
        <v>8.5323789432112697E-3</v>
      </c>
      <c r="H25" s="3">
        <v>8.4517693642449793E-3</v>
      </c>
      <c r="I25" s="3">
        <v>8.3866321791973494E-3</v>
      </c>
      <c r="J25" s="3">
        <v>8.3394007641257994E-3</v>
      </c>
      <c r="K25" s="3">
        <v>8.3187977140729095E-3</v>
      </c>
      <c r="L25" s="3">
        <v>8.31448824750315E-3</v>
      </c>
      <c r="M25" s="3">
        <v>8.3099842355070907E-3</v>
      </c>
      <c r="N25" s="3">
        <v>8.3053540175242295E-3</v>
      </c>
      <c r="O25" s="3">
        <v>8.3002861320276792E-3</v>
      </c>
      <c r="P25" s="3">
        <v>8.2867361653362094E-3</v>
      </c>
      <c r="Q25" s="3">
        <v>8.2813479275656993E-3</v>
      </c>
      <c r="R25" s="3">
        <v>8.2753677086451708E-3</v>
      </c>
      <c r="S25" s="3">
        <v>8.2689772086117098E-3</v>
      </c>
      <c r="T25" s="3">
        <v>8.2622034991249108E-3</v>
      </c>
      <c r="U25" s="3">
        <v>8.2246144202859795E-3</v>
      </c>
      <c r="V25" s="3">
        <v>8.1390081444314005E-3</v>
      </c>
      <c r="W25" s="3">
        <v>8.0487835964567697E-3</v>
      </c>
      <c r="X25" s="3">
        <v>7.9577574725535494E-3</v>
      </c>
      <c r="Y25" s="3">
        <v>7.8707857228816902E-3</v>
      </c>
      <c r="Z25" s="3">
        <v>7.7924304970555499E-3</v>
      </c>
      <c r="AA25" s="3">
        <v>7.7298962295071702E-3</v>
      </c>
      <c r="AB25" s="3">
        <v>7.6903116442341903E-3</v>
      </c>
      <c r="AC25" s="3">
        <v>7.6767982752859298E-3</v>
      </c>
      <c r="AD25" s="2"/>
      <c r="AE25" s="4"/>
      <c r="AF25" s="3"/>
      <c r="AG25" s="2"/>
    </row>
    <row r="26" spans="1:33" ht="31" x14ac:dyDescent="0.35">
      <c r="A26" s="3">
        <v>22</v>
      </c>
      <c r="B26" s="3">
        <v>4.3186062327653799E-3</v>
      </c>
      <c r="C26" s="3">
        <v>4.3085226219834903E-3</v>
      </c>
      <c r="D26" s="3">
        <v>4.2830341398595604E-3</v>
      </c>
      <c r="E26" s="3">
        <v>4.2507138490475802E-3</v>
      </c>
      <c r="F26" s="3">
        <v>4.2167246787329698E-3</v>
      </c>
      <c r="G26" s="3">
        <v>4.1803449300734496E-3</v>
      </c>
      <c r="H26" s="3">
        <v>4.1376792994584303E-3</v>
      </c>
      <c r="I26" s="3">
        <v>4.0853039094387701E-3</v>
      </c>
      <c r="J26" s="3">
        <v>4.0225326630822702E-3</v>
      </c>
      <c r="K26" s="3">
        <v>3.9880538540544401E-3</v>
      </c>
      <c r="L26" s="3">
        <v>3.9809442869383899E-3</v>
      </c>
      <c r="M26" s="3">
        <v>3.97384440427276E-3</v>
      </c>
      <c r="N26" s="3">
        <v>3.9666456526539903E-3</v>
      </c>
      <c r="O26" s="3">
        <v>3.9594681498547396E-3</v>
      </c>
      <c r="P26" s="3">
        <v>3.9555500096703604E-3</v>
      </c>
      <c r="Q26" s="3">
        <v>3.9516264042568899E-3</v>
      </c>
      <c r="R26" s="3">
        <v>3.9475953474665997E-3</v>
      </c>
      <c r="S26" s="3">
        <v>3.9435367017010003E-3</v>
      </c>
      <c r="T26" s="3">
        <v>3.9394605012970504E-3</v>
      </c>
      <c r="U26" s="3">
        <v>3.9186306839918703E-3</v>
      </c>
      <c r="V26" s="3">
        <v>3.8798101956956702E-3</v>
      </c>
      <c r="W26" s="3">
        <v>3.8517358254281501E-3</v>
      </c>
      <c r="X26" s="3">
        <v>3.8388346474849499E-3</v>
      </c>
      <c r="Y26" s="3">
        <v>3.8406415712893098E-3</v>
      </c>
      <c r="Z26" s="3">
        <v>3.8520608652481999E-3</v>
      </c>
      <c r="AA26" s="3">
        <v>3.8662448449940001E-3</v>
      </c>
      <c r="AB26" s="3">
        <v>3.8773398445301299E-3</v>
      </c>
      <c r="AC26" s="3">
        <v>3.8819382517263899E-3</v>
      </c>
      <c r="AD26" s="2"/>
      <c r="AE26" s="4"/>
      <c r="AF26" s="3"/>
      <c r="AG26" s="2"/>
    </row>
    <row r="27" spans="1:33" ht="31" x14ac:dyDescent="0.35">
      <c r="A27" s="3">
        <v>23</v>
      </c>
      <c r="B27" s="3">
        <v>4.6026750406102002E-4</v>
      </c>
      <c r="C27" s="3">
        <v>4.6598444055611998E-4</v>
      </c>
      <c r="D27" s="3">
        <v>4.8630190506006798E-4</v>
      </c>
      <c r="E27" s="3">
        <v>5.2549555349836504E-4</v>
      </c>
      <c r="F27" s="3">
        <v>5.8596029541892799E-4</v>
      </c>
      <c r="G27" s="3">
        <v>6.6685522360846101E-4</v>
      </c>
      <c r="H27" s="3">
        <v>7.6466548362739398E-4</v>
      </c>
      <c r="I27" s="3">
        <v>8.7354771761439295E-4</v>
      </c>
      <c r="J27" s="3">
        <v>9.8530079777537694E-4</v>
      </c>
      <c r="K27" s="3">
        <v>1.03901827176367E-3</v>
      </c>
      <c r="L27" s="3">
        <v>1.04948189110835E-3</v>
      </c>
      <c r="M27" s="3">
        <v>1.05956847383764E-3</v>
      </c>
      <c r="N27" s="3">
        <v>1.0698749826946101E-3</v>
      </c>
      <c r="O27" s="3">
        <v>1.0793627071141001E-3</v>
      </c>
      <c r="P27" s="3">
        <v>7.9857516803173701E-4</v>
      </c>
      <c r="Q27" s="3">
        <v>8.0234998617652699E-4</v>
      </c>
      <c r="R27" s="3">
        <v>8.0607938091401704E-4</v>
      </c>
      <c r="S27" s="3">
        <v>8.09878794696876E-4</v>
      </c>
      <c r="T27" s="3">
        <v>8.1369050763390295E-4</v>
      </c>
      <c r="U27" s="3">
        <v>8.3166484636433698E-4</v>
      </c>
      <c r="V27" s="3">
        <v>8.6418586187460896E-4</v>
      </c>
      <c r="W27" s="3">
        <v>8.9081382050804699E-4</v>
      </c>
      <c r="X27" s="3">
        <v>9.1127222105753596E-4</v>
      </c>
      <c r="Y27" s="3">
        <v>9.2564571118079796E-4</v>
      </c>
      <c r="Z27" s="3">
        <v>9.3464922126597198E-4</v>
      </c>
      <c r="AA27" s="3">
        <v>9.3920302110020795E-4</v>
      </c>
      <c r="AB27" s="3">
        <v>9.4047739086769E-4</v>
      </c>
      <c r="AC27" s="3">
        <v>9.3974593514029297E-4</v>
      </c>
      <c r="AD27" s="2"/>
      <c r="AE27" s="4"/>
      <c r="AF27" s="3"/>
      <c r="AG27" s="2"/>
    </row>
    <row r="28" spans="1:33" x14ac:dyDescent="0.2">
      <c r="A28" s="6">
        <f>A27+1</f>
        <v>24</v>
      </c>
      <c r="B28" s="10" t="s">
        <v>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33" x14ac:dyDescent="0.2">
      <c r="A29" s="6">
        <f t="shared" ref="A29:A53" si="3">A28+1</f>
        <v>25</v>
      </c>
      <c r="B29" s="1">
        <v>0</v>
      </c>
      <c r="C29" s="1">
        <f>B29+10</f>
        <v>10</v>
      </c>
      <c r="D29" s="1">
        <f t="shared" ref="D29" si="4">C29+10</f>
        <v>20</v>
      </c>
      <c r="E29" s="1">
        <f t="shared" ref="E29" si="5">D29+10</f>
        <v>30</v>
      </c>
      <c r="F29" s="1">
        <f t="shared" ref="F29" si="6">E29+10</f>
        <v>40</v>
      </c>
      <c r="G29" s="1">
        <f t="shared" ref="G29" si="7">F29+10</f>
        <v>50</v>
      </c>
      <c r="H29" s="1">
        <f>G29+10</f>
        <v>60</v>
      </c>
      <c r="I29" s="1">
        <f t="shared" ref="I29" si="8">H29+10</f>
        <v>70</v>
      </c>
      <c r="J29" s="1">
        <f>I29+10</f>
        <v>80</v>
      </c>
      <c r="K29" s="1">
        <f>J29+5</f>
        <v>85</v>
      </c>
      <c r="L29" s="1">
        <f>K29+1</f>
        <v>86</v>
      </c>
      <c r="M29" s="1">
        <f t="shared" ref="M29" si="9">L29+1</f>
        <v>87</v>
      </c>
      <c r="N29" s="1">
        <f t="shared" ref="N29" si="10">M29+1</f>
        <v>88</v>
      </c>
      <c r="O29" s="1">
        <f t="shared" ref="O29" si="11">N29+1</f>
        <v>89</v>
      </c>
      <c r="P29" s="1">
        <f>91</f>
        <v>91</v>
      </c>
      <c r="Q29" s="1">
        <f t="shared" ref="Q29" si="12">P29+1</f>
        <v>92</v>
      </c>
      <c r="R29" s="1">
        <f t="shared" ref="R29" si="13">Q29+1</f>
        <v>93</v>
      </c>
      <c r="S29" s="1">
        <f t="shared" ref="S29" si="14">R29+1</f>
        <v>94</v>
      </c>
      <c r="T29" s="1">
        <f t="shared" ref="T29" si="15">S29+1</f>
        <v>95</v>
      </c>
      <c r="U29" s="1">
        <f>T29+5</f>
        <v>100</v>
      </c>
      <c r="V29" s="1">
        <f>U29+10</f>
        <v>110</v>
      </c>
      <c r="W29" s="1">
        <f t="shared" ref="W29" si="16">V29+10</f>
        <v>120</v>
      </c>
      <c r="X29" s="1">
        <f t="shared" ref="X29" si="17">W29+10</f>
        <v>130</v>
      </c>
      <c r="Y29" s="1">
        <f t="shared" ref="Y29" si="18">X29+10</f>
        <v>140</v>
      </c>
      <c r="Z29" s="1">
        <f t="shared" ref="Z29" si="19">Y29+10</f>
        <v>150</v>
      </c>
      <c r="AA29" s="1">
        <f t="shared" ref="AA29" si="20">Z29+10</f>
        <v>160</v>
      </c>
      <c r="AB29" s="1">
        <f t="shared" ref="AB29" si="21">AA29+10</f>
        <v>170</v>
      </c>
      <c r="AC29" s="1">
        <f t="shared" ref="AC29" si="22">AB29+10</f>
        <v>180</v>
      </c>
    </row>
    <row r="30" spans="1:33" x14ac:dyDescent="0.2">
      <c r="A30" s="6">
        <f t="shared" si="3"/>
        <v>26</v>
      </c>
      <c r="B30">
        <f>0</f>
        <v>0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</row>
    <row r="31" spans="1:33" x14ac:dyDescent="0.2">
      <c r="A31" s="6">
        <f t="shared" si="3"/>
        <v>27</v>
      </c>
      <c r="B31">
        <f t="shared" ref="B31:AC31" si="23">B4-B5</f>
        <v>8.9933629176974783E-5</v>
      </c>
      <c r="C31">
        <f t="shared" si="23"/>
        <v>9.0439573700029641E-5</v>
      </c>
      <c r="D31">
        <f t="shared" si="23"/>
        <v>9.1889740858941416E-5</v>
      </c>
      <c r="E31">
        <f t="shared" si="23"/>
        <v>9.4164165623022988E-5</v>
      </c>
      <c r="F31">
        <f t="shared" si="23"/>
        <v>9.7104785707013974E-5</v>
      </c>
      <c r="G31">
        <f t="shared" si="23"/>
        <v>1.0059286140107204E-4</v>
      </c>
      <c r="H31">
        <f t="shared" si="23"/>
        <v>1.0457911598904523E-4</v>
      </c>
      <c r="I31">
        <f t="shared" si="23"/>
        <v>1.0904457482008301E-4</v>
      </c>
      <c r="J31">
        <f t="shared" si="23"/>
        <v>1.1396756894399562E-4</v>
      </c>
      <c r="K31">
        <f t="shared" si="23"/>
        <v>1.1658750334497814E-4</v>
      </c>
      <c r="L31">
        <f t="shared" si="23"/>
        <v>1.1712246879891364E-4</v>
      </c>
      <c r="M31">
        <f t="shared" si="23"/>
        <v>1.176646538859627E-4</v>
      </c>
      <c r="N31">
        <f t="shared" si="23"/>
        <v>1.1820500585590921E-4</v>
      </c>
      <c r="O31">
        <f t="shared" si="23"/>
        <v>1.1876026934398709E-4</v>
      </c>
      <c r="P31">
        <f t="shared" si="23"/>
        <v>1.5127936741399228E-4</v>
      </c>
      <c r="Q31">
        <f t="shared" si="23"/>
        <v>1.5142824960601153E-4</v>
      </c>
      <c r="R31">
        <f t="shared" si="23"/>
        <v>1.5155992811199948E-4</v>
      </c>
      <c r="S31">
        <f t="shared" si="23"/>
        <v>1.5167142338690098E-4</v>
      </c>
      <c r="T31">
        <f t="shared" si="23"/>
        <v>1.5176436747599276E-4</v>
      </c>
      <c r="U31">
        <f t="shared" si="23"/>
        <v>1.5199678517296977E-4</v>
      </c>
      <c r="V31">
        <f t="shared" si="23"/>
        <v>1.5141000625296108E-4</v>
      </c>
      <c r="W31">
        <f t="shared" si="23"/>
        <v>1.4987557068102397E-4</v>
      </c>
      <c r="X31">
        <f t="shared" si="23"/>
        <v>1.4786629302099286E-4</v>
      </c>
      <c r="Y31">
        <f t="shared" si="23"/>
        <v>1.4575784659998092E-4</v>
      </c>
      <c r="Z31">
        <f t="shared" si="23"/>
        <v>1.4386592045900759E-4</v>
      </c>
      <c r="AA31">
        <f t="shared" si="23"/>
        <v>1.4238053507709125E-4</v>
      </c>
      <c r="AB31">
        <f t="shared" si="23"/>
        <v>1.4142943876105374E-4</v>
      </c>
      <c r="AC31">
        <f t="shared" si="23"/>
        <v>1.4110891826601968E-4</v>
      </c>
    </row>
    <row r="32" spans="1:33" x14ac:dyDescent="0.2">
      <c r="A32" s="6">
        <f t="shared" si="3"/>
        <v>28</v>
      </c>
      <c r="B32">
        <f t="shared" ref="B32:AC32" si="24">B5-B6</f>
        <v>6.232598025790459E-4</v>
      </c>
      <c r="C32">
        <f t="shared" si="24"/>
        <v>6.2105415254198881E-4</v>
      </c>
      <c r="D32">
        <f t="shared" si="24"/>
        <v>6.1469075726505729E-4</v>
      </c>
      <c r="E32">
        <f t="shared" si="24"/>
        <v>6.0474076062400073E-4</v>
      </c>
      <c r="F32">
        <f t="shared" si="24"/>
        <v>5.9213196772200938E-4</v>
      </c>
      <c r="G32">
        <f t="shared" si="24"/>
        <v>5.779176178059009E-4</v>
      </c>
      <c r="H32">
        <f t="shared" si="24"/>
        <v>5.6295500103697993E-4</v>
      </c>
      <c r="I32">
        <f t="shared" si="24"/>
        <v>5.4755683681195766E-4</v>
      </c>
      <c r="J32">
        <f t="shared" si="24"/>
        <v>5.3135568618301043E-4</v>
      </c>
      <c r="K32">
        <f t="shared" si="24"/>
        <v>5.2266858364702351E-4</v>
      </c>
      <c r="L32">
        <f t="shared" si="24"/>
        <v>5.208715685250942E-4</v>
      </c>
      <c r="M32">
        <f t="shared" si="24"/>
        <v>5.1903197294600467E-4</v>
      </c>
      <c r="N32">
        <f t="shared" si="24"/>
        <v>5.1719617764500736E-4</v>
      </c>
      <c r="O32">
        <f t="shared" si="24"/>
        <v>5.1527929185302135E-4</v>
      </c>
      <c r="P32">
        <f t="shared" si="24"/>
        <v>4.0268908864105057E-4</v>
      </c>
      <c r="Q32">
        <f t="shared" si="24"/>
        <v>4.0038015148191608E-4</v>
      </c>
      <c r="R32">
        <f t="shared" si="24"/>
        <v>3.9811308383708166E-4</v>
      </c>
      <c r="S32">
        <f t="shared" si="24"/>
        <v>3.9589577465404258E-4</v>
      </c>
      <c r="T32">
        <f t="shared" si="24"/>
        <v>3.9372490779698843E-4</v>
      </c>
      <c r="U32">
        <f t="shared" si="24"/>
        <v>3.834810628350338E-4</v>
      </c>
      <c r="V32">
        <f t="shared" si="24"/>
        <v>3.6615627275904394E-4</v>
      </c>
      <c r="W32">
        <f t="shared" si="24"/>
        <v>3.5269310661700803E-4</v>
      </c>
      <c r="X32">
        <f t="shared" si="24"/>
        <v>3.4255851947995186E-4</v>
      </c>
      <c r="Y32">
        <f t="shared" si="24"/>
        <v>3.3517624385404066E-4</v>
      </c>
      <c r="Z32">
        <f t="shared" si="24"/>
        <v>3.3000968293395161E-4</v>
      </c>
      <c r="AA32">
        <f t="shared" si="24"/>
        <v>3.2664571144691568E-4</v>
      </c>
      <c r="AB32">
        <f t="shared" si="24"/>
        <v>3.2477760301796721E-4</v>
      </c>
      <c r="AC32">
        <f t="shared" si="24"/>
        <v>3.2418264324096668E-4</v>
      </c>
    </row>
    <row r="33" spans="1:29" x14ac:dyDescent="0.2">
      <c r="A33" s="6">
        <f t="shared" si="3"/>
        <v>29</v>
      </c>
      <c r="B33">
        <f t="shared" ref="B33:AC33" si="25">B6-B7</f>
        <v>8.8292323472960454E-5</v>
      </c>
      <c r="C33">
        <f t="shared" si="25"/>
        <v>9.1907689921955082E-5</v>
      </c>
      <c r="D33">
        <f t="shared" si="25"/>
        <v>1.0234065618797139E-4</v>
      </c>
      <c r="E33">
        <f t="shared" si="25"/>
        <v>1.1845474756000396E-4</v>
      </c>
      <c r="F33">
        <f t="shared" si="25"/>
        <v>1.3866405661999703E-4</v>
      </c>
      <c r="G33">
        <f t="shared" si="25"/>
        <v>1.6141272845004995E-4</v>
      </c>
      <c r="H33">
        <f t="shared" si="25"/>
        <v>1.8560859997196477E-4</v>
      </c>
      <c r="I33">
        <f t="shared" si="25"/>
        <v>2.1092945899703341E-4</v>
      </c>
      <c r="J33">
        <f t="shared" si="25"/>
        <v>2.3785419450095269E-4</v>
      </c>
      <c r="K33">
        <f t="shared" si="25"/>
        <v>2.5224679232593861E-4</v>
      </c>
      <c r="L33">
        <f t="shared" si="25"/>
        <v>2.5521295155594981E-4</v>
      </c>
      <c r="M33">
        <f t="shared" si="25"/>
        <v>2.5823376546707522E-4</v>
      </c>
      <c r="N33">
        <f t="shared" si="25"/>
        <v>2.6125601365101225E-4</v>
      </c>
      <c r="O33">
        <f t="shared" si="25"/>
        <v>2.6437669875301051E-4</v>
      </c>
      <c r="P33">
        <f t="shared" si="25"/>
        <v>3.9387849613192749E-4</v>
      </c>
      <c r="Q33">
        <f t="shared" si="25"/>
        <v>3.9748723047605683E-4</v>
      </c>
      <c r="R33">
        <f t="shared" si="25"/>
        <v>4.0103911317690422E-4</v>
      </c>
      <c r="S33">
        <f t="shared" si="25"/>
        <v>4.0452408227997783E-4</v>
      </c>
      <c r="T33">
        <f t="shared" si="25"/>
        <v>4.0794716254299868E-4</v>
      </c>
      <c r="U33">
        <f t="shared" si="25"/>
        <v>4.2424886333292111E-4</v>
      </c>
      <c r="V33">
        <f t="shared" si="25"/>
        <v>4.5273964355496688E-4</v>
      </c>
      <c r="W33">
        <f t="shared" si="25"/>
        <v>4.7628687286094262E-4</v>
      </c>
      <c r="X33">
        <f t="shared" si="25"/>
        <v>4.9553140037006393E-4</v>
      </c>
      <c r="Y33">
        <f t="shared" si="25"/>
        <v>5.1098807870297858E-4</v>
      </c>
      <c r="Z33">
        <f t="shared" si="25"/>
        <v>5.2293921096302487E-4</v>
      </c>
      <c r="AA33">
        <f t="shared" si="25"/>
        <v>5.3147650464702156E-4</v>
      </c>
      <c r="AB33">
        <f t="shared" si="25"/>
        <v>5.3659956232798844E-4</v>
      </c>
      <c r="AC33">
        <f t="shared" si="25"/>
        <v>5.3831355453393126E-4</v>
      </c>
    </row>
    <row r="34" spans="1:29" x14ac:dyDescent="0.2">
      <c r="A34" s="6">
        <f t="shared" si="3"/>
        <v>30</v>
      </c>
      <c r="B34">
        <f t="shared" ref="B34:AC34" si="26">B7-B8</f>
        <v>0.13792974119551904</v>
      </c>
      <c r="C34">
        <f t="shared" si="26"/>
        <v>0.13790970512983702</v>
      </c>
      <c r="D34">
        <f t="shared" si="26"/>
        <v>0.13785694490243094</v>
      </c>
      <c r="E34">
        <f t="shared" si="26"/>
        <v>0.13777133007407294</v>
      </c>
      <c r="F34">
        <f t="shared" si="26"/>
        <v>0.13765371297377305</v>
      </c>
      <c r="G34">
        <f t="shared" si="26"/>
        <v>0.13750680469134802</v>
      </c>
      <c r="H34">
        <f t="shared" si="26"/>
        <v>0.13733043801923306</v>
      </c>
      <c r="I34">
        <f t="shared" si="26"/>
        <v>0.13711907709439797</v>
      </c>
      <c r="J34">
        <f t="shared" si="26"/>
        <v>0.13687148501485802</v>
      </c>
      <c r="K34">
        <f t="shared" si="26"/>
        <v>0.13673436457838006</v>
      </c>
      <c r="L34">
        <f t="shared" si="26"/>
        <v>0.136706119077182</v>
      </c>
      <c r="M34">
        <f t="shared" si="26"/>
        <v>0.13667723251111796</v>
      </c>
      <c r="N34">
        <f t="shared" si="26"/>
        <v>0.13664851448446202</v>
      </c>
      <c r="O34">
        <f t="shared" si="26"/>
        <v>0.13661895894992893</v>
      </c>
      <c r="P34">
        <f t="shared" si="26"/>
        <v>0.13484610443319001</v>
      </c>
      <c r="Q34">
        <f t="shared" si="26"/>
        <v>0.13479574612613798</v>
      </c>
      <c r="R34">
        <f t="shared" si="26"/>
        <v>0.13474621633426609</v>
      </c>
      <c r="S34">
        <f t="shared" si="26"/>
        <v>0.13469692528001498</v>
      </c>
      <c r="T34">
        <f t="shared" si="26"/>
        <v>0.13464806188353207</v>
      </c>
      <c r="U34">
        <f t="shared" si="26"/>
        <v>0.134409565497561</v>
      </c>
      <c r="V34">
        <f t="shared" si="26"/>
        <v>0.13396515302391598</v>
      </c>
      <c r="W34">
        <f t="shared" si="26"/>
        <v>0.13356896890776804</v>
      </c>
      <c r="X34">
        <f t="shared" si="26"/>
        <v>0.13322522905799894</v>
      </c>
      <c r="Y34">
        <f t="shared" si="26"/>
        <v>0.13293934504814997</v>
      </c>
      <c r="Z34">
        <f t="shared" si="26"/>
        <v>0.13271694935468203</v>
      </c>
      <c r="AA34">
        <f t="shared" si="26"/>
        <v>0.13255890781512203</v>
      </c>
      <c r="AB34">
        <f t="shared" si="26"/>
        <v>0.13246445615010705</v>
      </c>
      <c r="AC34">
        <f t="shared" si="26"/>
        <v>0.13243396460323109</v>
      </c>
    </row>
    <row r="35" spans="1:29" x14ac:dyDescent="0.2">
      <c r="A35" s="6">
        <f t="shared" si="3"/>
        <v>31</v>
      </c>
      <c r="B35">
        <f t="shared" ref="B35:AC35" si="27">B8-B9</f>
        <v>2.3655402440512008E-2</v>
      </c>
      <c r="C35">
        <f t="shared" si="27"/>
        <v>2.4132578700045038E-2</v>
      </c>
      <c r="D35">
        <f t="shared" si="27"/>
        <v>2.5457627633730051E-2</v>
      </c>
      <c r="E35">
        <f t="shared" si="27"/>
        <v>2.7394067476594008E-2</v>
      </c>
      <c r="F35">
        <f t="shared" si="27"/>
        <v>2.9670297934076939E-2</v>
      </c>
      <c r="G35">
        <f t="shared" si="27"/>
        <v>3.208188825628E-2</v>
      </c>
      <c r="H35">
        <f t="shared" si="27"/>
        <v>3.4518226604090985E-2</v>
      </c>
      <c r="I35">
        <f t="shared" si="27"/>
        <v>3.6917133214881992E-2</v>
      </c>
      <c r="J35">
        <f t="shared" si="27"/>
        <v>3.9204417650752998E-2</v>
      </c>
      <c r="K35">
        <f t="shared" si="27"/>
        <v>4.027685308949791E-2</v>
      </c>
      <c r="L35">
        <f t="shared" si="27"/>
        <v>4.0483813000285029E-2</v>
      </c>
      <c r="M35">
        <f t="shared" si="27"/>
        <v>4.0688548116789014E-2</v>
      </c>
      <c r="N35">
        <f t="shared" si="27"/>
        <v>4.0889509228629994E-2</v>
      </c>
      <c r="O35">
        <f t="shared" si="27"/>
        <v>4.1089118789851997E-2</v>
      </c>
      <c r="P35">
        <f t="shared" si="27"/>
        <v>4.9739916895214065E-2</v>
      </c>
      <c r="Q35">
        <f t="shared" si="27"/>
        <v>4.9820948176432012E-2</v>
      </c>
      <c r="R35">
        <f t="shared" si="27"/>
        <v>4.9895212919260912E-2</v>
      </c>
      <c r="S35">
        <f t="shared" si="27"/>
        <v>4.9961882677259095E-2</v>
      </c>
      <c r="T35">
        <f t="shared" si="27"/>
        <v>5.00216745625639E-2</v>
      </c>
      <c r="U35">
        <f t="shared" si="27"/>
        <v>5.023291033323507E-2</v>
      </c>
      <c r="V35">
        <f t="shared" si="27"/>
        <v>5.0241665211578024E-2</v>
      </c>
      <c r="W35">
        <f t="shared" si="27"/>
        <v>4.9815375155437991E-2</v>
      </c>
      <c r="X35">
        <f t="shared" si="27"/>
        <v>4.9113037370309032E-2</v>
      </c>
      <c r="Y35">
        <f t="shared" si="27"/>
        <v>4.8281992067830015E-2</v>
      </c>
      <c r="Z35">
        <f t="shared" si="27"/>
        <v>4.7446222169059915E-2</v>
      </c>
      <c r="AA35">
        <f t="shared" si="27"/>
        <v>4.6737632122211048E-2</v>
      </c>
      <c r="AB35">
        <f t="shared" si="27"/>
        <v>4.626668081196994E-2</v>
      </c>
      <c r="AC35">
        <f t="shared" si="27"/>
        <v>4.6095483304466001E-2</v>
      </c>
    </row>
    <row r="36" spans="1:29" x14ac:dyDescent="0.2">
      <c r="A36" s="6">
        <f t="shared" si="3"/>
        <v>32</v>
      </c>
      <c r="B36">
        <f t="shared" ref="B36:AC36" si="28">B9-B10</f>
        <v>4.2378869765774985E-2</v>
      </c>
      <c r="C36">
        <f t="shared" si="28"/>
        <v>4.1529842615441015E-2</v>
      </c>
      <c r="D36">
        <f t="shared" si="28"/>
        <v>3.9132427752719967E-2</v>
      </c>
      <c r="E36">
        <f t="shared" si="28"/>
        <v>3.5602750376856007E-2</v>
      </c>
      <c r="F36">
        <f t="shared" si="28"/>
        <v>3.1503705369936963E-2</v>
      </c>
      <c r="G36">
        <f t="shared" si="28"/>
        <v>2.7371838552295968E-2</v>
      </c>
      <c r="H36">
        <f t="shared" si="28"/>
        <v>2.3579511241546003E-2</v>
      </c>
      <c r="I36">
        <f t="shared" si="28"/>
        <v>2.0310229408988967E-2</v>
      </c>
      <c r="J36">
        <f t="shared" si="28"/>
        <v>1.7597273510030043E-2</v>
      </c>
      <c r="K36">
        <f t="shared" si="28"/>
        <v>1.6433608042047076E-2</v>
      </c>
      <c r="L36">
        <f t="shared" si="28"/>
        <v>1.6215257418256024E-2</v>
      </c>
      <c r="M36">
        <f t="shared" si="28"/>
        <v>1.6000338888955024E-2</v>
      </c>
      <c r="N36">
        <f t="shared" si="28"/>
        <v>1.5791383002527026E-2</v>
      </c>
      <c r="O36">
        <f t="shared" si="28"/>
        <v>1.5583844822935067E-2</v>
      </c>
      <c r="P36">
        <f t="shared" si="28"/>
        <v>3.9689432858339702E-3</v>
      </c>
      <c r="Q36">
        <f t="shared" si="28"/>
        <v>3.7704668315239331E-3</v>
      </c>
      <c r="R36">
        <f t="shared" si="28"/>
        <v>3.5820660945270477E-3</v>
      </c>
      <c r="S36">
        <f t="shared" si="28"/>
        <v>3.4046648878789387E-3</v>
      </c>
      <c r="T36">
        <f t="shared" si="28"/>
        <v>3.2374518980440303E-3</v>
      </c>
      <c r="U36">
        <f t="shared" si="28"/>
        <v>2.5369335830339734E-3</v>
      </c>
      <c r="V36">
        <f t="shared" si="28"/>
        <v>1.8006837411420618E-3</v>
      </c>
      <c r="W36">
        <f t="shared" si="28"/>
        <v>1.8155671708480758E-3</v>
      </c>
      <c r="X36">
        <f t="shared" si="28"/>
        <v>2.3622954741180369E-3</v>
      </c>
      <c r="Y36">
        <f t="shared" si="28"/>
        <v>3.2203243229770306E-3</v>
      </c>
      <c r="Z36">
        <f t="shared" si="28"/>
        <v>4.1920951815260787E-3</v>
      </c>
      <c r="AA36">
        <f t="shared" si="28"/>
        <v>5.0719954918039267E-3</v>
      </c>
      <c r="AB36">
        <f t="shared" si="28"/>
        <v>5.6822400537390738E-3</v>
      </c>
      <c r="AC36">
        <f t="shared" si="28"/>
        <v>5.9088545118449742E-3</v>
      </c>
    </row>
    <row r="37" spans="1:29" x14ac:dyDescent="0.2">
      <c r="A37" s="6">
        <f t="shared" si="3"/>
        <v>33</v>
      </c>
      <c r="B37">
        <f t="shared" ref="B37:AC37" si="29">B10-B11</f>
        <v>1.8272683527311928E-2</v>
      </c>
      <c r="C37">
        <f t="shared" si="29"/>
        <v>1.9320101087490937E-2</v>
      </c>
      <c r="D37">
        <f t="shared" si="29"/>
        <v>2.2311044306649985E-2</v>
      </c>
      <c r="E37">
        <f t="shared" si="29"/>
        <v>2.6722221552494041E-2</v>
      </c>
      <c r="F37">
        <f t="shared" si="29"/>
        <v>3.1706289278062072E-2</v>
      </c>
      <c r="G37">
        <f t="shared" si="29"/>
        <v>3.6399589064249005E-2</v>
      </c>
      <c r="H37">
        <f t="shared" si="29"/>
        <v>4.0297864526529059E-2</v>
      </c>
      <c r="I37">
        <f t="shared" si="29"/>
        <v>4.3387603250002016E-2</v>
      </c>
      <c r="J37">
        <f t="shared" si="29"/>
        <v>4.6040787438360931E-2</v>
      </c>
      <c r="K37">
        <f t="shared" si="29"/>
        <v>4.7379331248037948E-2</v>
      </c>
      <c r="L37">
        <f t="shared" si="29"/>
        <v>4.7657503550337932E-2</v>
      </c>
      <c r="M37">
        <f t="shared" si="29"/>
        <v>4.794216187304301E-2</v>
      </c>
      <c r="N37">
        <f t="shared" si="29"/>
        <v>4.8230392434600033E-2</v>
      </c>
      <c r="O37">
        <f t="shared" si="29"/>
        <v>4.8528718814051963E-2</v>
      </c>
      <c r="P37">
        <f t="shared" si="29"/>
        <v>5.3696732864187968E-2</v>
      </c>
      <c r="Q37">
        <f t="shared" si="29"/>
        <v>5.3696985747718085E-2</v>
      </c>
      <c r="R37">
        <f t="shared" si="29"/>
        <v>5.3704123399023973E-2</v>
      </c>
      <c r="S37">
        <f t="shared" si="29"/>
        <v>5.3718013928970021E-2</v>
      </c>
      <c r="T37">
        <f t="shared" si="29"/>
        <v>5.3738588664658971E-2</v>
      </c>
      <c r="U37">
        <f t="shared" si="29"/>
        <v>5.3933258598665046E-2</v>
      </c>
      <c r="V37">
        <f t="shared" si="29"/>
        <v>5.4707871495353944E-2</v>
      </c>
      <c r="W37">
        <f t="shared" si="29"/>
        <v>5.5854839214169894E-2</v>
      </c>
      <c r="X37">
        <f t="shared" si="29"/>
        <v>5.7226297646086999E-2</v>
      </c>
      <c r="Y37">
        <f t="shared" si="29"/>
        <v>5.8670284696635044E-2</v>
      </c>
      <c r="Z37">
        <f t="shared" si="29"/>
        <v>6.0033973091447979E-2</v>
      </c>
      <c r="AA37">
        <f t="shared" si="29"/>
        <v>6.1155515384642034E-2</v>
      </c>
      <c r="AB37">
        <f t="shared" si="29"/>
        <v>6.1892516110758966E-2</v>
      </c>
      <c r="AC37">
        <f t="shared" si="29"/>
        <v>6.2151346409368036E-2</v>
      </c>
    </row>
    <row r="38" spans="1:29" x14ac:dyDescent="0.2">
      <c r="A38" s="6">
        <f t="shared" si="3"/>
        <v>34</v>
      </c>
      <c r="B38">
        <f t="shared" ref="B38:AC38" si="30">B11-B12</f>
        <v>5.4778289328329066E-2</v>
      </c>
      <c r="C38">
        <f t="shared" si="30"/>
        <v>5.4092814773862075E-2</v>
      </c>
      <c r="D38">
        <f t="shared" si="30"/>
        <v>5.2142777691684072E-2</v>
      </c>
      <c r="E38">
        <f t="shared" si="30"/>
        <v>4.9276413017204979E-2</v>
      </c>
      <c r="F38">
        <f t="shared" si="30"/>
        <v>4.6034872292694984E-2</v>
      </c>
      <c r="G38">
        <f t="shared" si="30"/>
        <v>4.2116471626921004E-2</v>
      </c>
      <c r="H38">
        <f t="shared" si="30"/>
        <v>3.5518773789722902E-2</v>
      </c>
      <c r="I38">
        <f t="shared" si="30"/>
        <v>2.9302467343954031E-2</v>
      </c>
      <c r="J38">
        <f t="shared" si="30"/>
        <v>2.3399867412528086E-2</v>
      </c>
      <c r="K38">
        <f t="shared" si="30"/>
        <v>2.0431996971189026E-2</v>
      </c>
      <c r="L38">
        <f t="shared" si="30"/>
        <v>1.983077068354E-2</v>
      </c>
      <c r="M38">
        <f t="shared" si="30"/>
        <v>1.9224607479788935E-2</v>
      </c>
      <c r="N38">
        <f t="shared" si="30"/>
        <v>1.8616686002592919E-2</v>
      </c>
      <c r="O38">
        <f t="shared" si="30"/>
        <v>1.800113060237607E-2</v>
      </c>
      <c r="P38">
        <f t="shared" si="30"/>
        <v>1.8432896781107044E-2</v>
      </c>
      <c r="Q38">
        <f t="shared" si="30"/>
        <v>1.9003098700517973E-2</v>
      </c>
      <c r="R38">
        <f t="shared" si="30"/>
        <v>1.9558079948916007E-2</v>
      </c>
      <c r="S38">
        <f t="shared" si="30"/>
        <v>2.0097349871865955E-2</v>
      </c>
      <c r="T38">
        <f t="shared" si="30"/>
        <v>2.0621173071322052E-2</v>
      </c>
      <c r="U38">
        <f t="shared" si="30"/>
        <v>2.3026171951886942E-2</v>
      </c>
      <c r="V38">
        <f t="shared" si="30"/>
        <v>2.6815672668170976E-2</v>
      </c>
      <c r="W38">
        <f t="shared" si="30"/>
        <v>2.9432863036886081E-2</v>
      </c>
      <c r="X38">
        <f t="shared" si="30"/>
        <v>3.109933058382397E-2</v>
      </c>
      <c r="Y38">
        <f t="shared" si="30"/>
        <v>3.1731022063890002E-2</v>
      </c>
      <c r="Z38">
        <f t="shared" si="30"/>
        <v>3.0267729022607992E-2</v>
      </c>
      <c r="AA38">
        <f t="shared" si="30"/>
        <v>2.8759201891134012E-2</v>
      </c>
      <c r="AB38">
        <f t="shared" si="30"/>
        <v>2.7723713463790989E-2</v>
      </c>
      <c r="AC38">
        <f t="shared" si="30"/>
        <v>2.735160319404295E-2</v>
      </c>
    </row>
    <row r="39" spans="1:29" x14ac:dyDescent="0.2">
      <c r="A39" s="6">
        <f t="shared" si="3"/>
        <v>35</v>
      </c>
      <c r="B39">
        <f t="shared" ref="B39:AC39" si="31">B12-B13</f>
        <v>1.3997727616224975E-2</v>
      </c>
      <c r="C39">
        <f t="shared" si="31"/>
        <v>1.3961131795203974E-2</v>
      </c>
      <c r="D39">
        <f t="shared" si="31"/>
        <v>1.1747034327682981E-2</v>
      </c>
      <c r="E39">
        <f t="shared" si="31"/>
        <v>8.2355516244719817E-3</v>
      </c>
      <c r="F39">
        <f t="shared" si="31"/>
        <v>4.0500178744380388E-3</v>
      </c>
      <c r="G39">
        <f t="shared" si="31"/>
        <v>1.4061214125560273E-3</v>
      </c>
      <c r="H39">
        <f t="shared" si="31"/>
        <v>5.1808953256600176E-3</v>
      </c>
      <c r="I39">
        <f t="shared" si="31"/>
        <v>9.2230168510329946E-3</v>
      </c>
      <c r="J39">
        <f t="shared" si="31"/>
        <v>1.3042690847118954E-2</v>
      </c>
      <c r="K39">
        <f t="shared" si="31"/>
        <v>1.4871048951664023E-2</v>
      </c>
      <c r="L39">
        <f t="shared" si="31"/>
        <v>1.522993268946804E-2</v>
      </c>
      <c r="M39">
        <f t="shared" si="31"/>
        <v>1.5586843905661008E-2</v>
      </c>
      <c r="N39">
        <f t="shared" si="31"/>
        <v>1.5940834055688025E-2</v>
      </c>
      <c r="O39">
        <f t="shared" si="31"/>
        <v>1.6292835730943978E-2</v>
      </c>
      <c r="P39">
        <f t="shared" si="31"/>
        <v>1.6726705944600018E-2</v>
      </c>
      <c r="Q39">
        <f t="shared" si="31"/>
        <v>1.6299567414281957E-2</v>
      </c>
      <c r="R39">
        <f t="shared" si="31"/>
        <v>1.587607525393897E-2</v>
      </c>
      <c r="S39">
        <f t="shared" si="31"/>
        <v>1.5456410185418989E-2</v>
      </c>
      <c r="T39">
        <f t="shared" si="31"/>
        <v>1.5040650314205983E-2</v>
      </c>
      <c r="U39">
        <f t="shared" si="31"/>
        <v>1.3017200916127014E-2</v>
      </c>
      <c r="V39">
        <f t="shared" si="31"/>
        <v>9.2469080236280421E-3</v>
      </c>
      <c r="W39">
        <f t="shared" si="31"/>
        <v>5.8304383730859444E-3</v>
      </c>
      <c r="X39">
        <f t="shared" si="31"/>
        <v>2.7944308958169906E-3</v>
      </c>
      <c r="Y39">
        <f t="shared" si="31"/>
        <v>7.9794355668694195E-4</v>
      </c>
      <c r="Z39">
        <f t="shared" si="31"/>
        <v>2.4487059519180399E-3</v>
      </c>
      <c r="AA39">
        <f t="shared" si="31"/>
        <v>4.1157370849649322E-3</v>
      </c>
      <c r="AB39">
        <f t="shared" si="31"/>
        <v>5.1745547695369876E-3</v>
      </c>
      <c r="AC39">
        <f t="shared" si="31"/>
        <v>5.5421220043270214E-3</v>
      </c>
    </row>
    <row r="40" spans="1:29" x14ac:dyDescent="0.2">
      <c r="A40" s="6">
        <f t="shared" si="3"/>
        <v>36</v>
      </c>
      <c r="B40">
        <f t="shared" ref="B40:AC40" si="32">B13-B14</f>
        <v>8.9210079009105492E-4</v>
      </c>
      <c r="C40">
        <f t="shared" si="32"/>
        <v>5.2946951471699588E-4</v>
      </c>
      <c r="D40">
        <f t="shared" si="32"/>
        <v>3.6450613249620067E-3</v>
      </c>
      <c r="E40">
        <f t="shared" si="32"/>
        <v>8.6045435502289935E-3</v>
      </c>
      <c r="F40">
        <f t="shared" si="32"/>
        <v>1.456393399656597E-2</v>
      </c>
      <c r="G40">
        <f t="shared" si="32"/>
        <v>1.9935218151788003E-2</v>
      </c>
      <c r="H40">
        <f t="shared" si="32"/>
        <v>2.1856806172780074E-2</v>
      </c>
      <c r="I40">
        <f t="shared" si="32"/>
        <v>2.3104194725581007E-2</v>
      </c>
      <c r="J40">
        <f t="shared" si="32"/>
        <v>2.3772494635459052E-2</v>
      </c>
      <c r="K40">
        <f t="shared" si="32"/>
        <v>2.387296014576501E-2</v>
      </c>
      <c r="L40">
        <f t="shared" si="32"/>
        <v>2.3874342812675975E-2</v>
      </c>
      <c r="M40">
        <f t="shared" si="32"/>
        <v>2.3870028695055057E-2</v>
      </c>
      <c r="N40">
        <f t="shared" si="32"/>
        <v>2.3858983324726024E-2</v>
      </c>
      <c r="O40">
        <f t="shared" si="32"/>
        <v>2.3843554330061023E-2</v>
      </c>
      <c r="P40">
        <f t="shared" si="32"/>
        <v>1.9295747944299002E-2</v>
      </c>
      <c r="Q40">
        <f t="shared" si="32"/>
        <v>1.9239890371063995E-2</v>
      </c>
      <c r="R40">
        <f t="shared" si="32"/>
        <v>1.9186071185437026E-2</v>
      </c>
      <c r="S40">
        <f t="shared" si="32"/>
        <v>1.9133899286618017E-2</v>
      </c>
      <c r="T40">
        <f t="shared" si="32"/>
        <v>1.9083282341816998E-2</v>
      </c>
      <c r="U40">
        <f t="shared" si="32"/>
        <v>1.884479144169704E-2</v>
      </c>
      <c r="V40">
        <f t="shared" si="32"/>
        <v>1.8427380087551959E-2</v>
      </c>
      <c r="W40">
        <f t="shared" si="32"/>
        <v>1.8034099632236011E-2</v>
      </c>
      <c r="X40">
        <f t="shared" si="32"/>
        <v>1.7614410619538945E-2</v>
      </c>
      <c r="Y40">
        <f t="shared" si="32"/>
        <v>1.6845932807519004E-2</v>
      </c>
      <c r="Z40">
        <f t="shared" si="32"/>
        <v>1.4471659497440004E-2</v>
      </c>
      <c r="AA40">
        <f t="shared" si="32"/>
        <v>1.2407120865685073E-2</v>
      </c>
      <c r="AB40">
        <f t="shared" si="32"/>
        <v>1.1077726671225974E-2</v>
      </c>
      <c r="AC40">
        <f t="shared" si="32"/>
        <v>1.0606881457175033E-2</v>
      </c>
    </row>
    <row r="41" spans="1:29" x14ac:dyDescent="0.2">
      <c r="A41" s="6">
        <f t="shared" si="3"/>
        <v>37</v>
      </c>
      <c r="B41">
        <f t="shared" ref="B41:AC41" si="33">B14-B15</f>
        <v>5.5297736711906964E-2</v>
      </c>
      <c r="C41">
        <f t="shared" si="33"/>
        <v>5.5582708244393042E-2</v>
      </c>
      <c r="D41">
        <f t="shared" si="33"/>
        <v>5.4361731919999934E-2</v>
      </c>
      <c r="E41">
        <f t="shared" si="33"/>
        <v>5.2456624464876977E-2</v>
      </c>
      <c r="F41">
        <f t="shared" si="33"/>
        <v>5.0219234448411032E-2</v>
      </c>
      <c r="G41">
        <f t="shared" si="33"/>
        <v>4.7954967178287955E-2</v>
      </c>
      <c r="H41">
        <f t="shared" si="33"/>
        <v>4.5954568991016909E-2</v>
      </c>
      <c r="I41">
        <f t="shared" si="33"/>
        <v>4.4461447225896955E-2</v>
      </c>
      <c r="J41">
        <f t="shared" si="33"/>
        <v>4.362459243608896E-2</v>
      </c>
      <c r="K41">
        <f t="shared" si="33"/>
        <v>4.3468923349494926E-2</v>
      </c>
      <c r="L41">
        <f t="shared" si="33"/>
        <v>4.3458522938750965E-2</v>
      </c>
      <c r="M41">
        <f t="shared" si="33"/>
        <v>4.3454103518691944E-2</v>
      </c>
      <c r="N41">
        <f t="shared" si="33"/>
        <v>4.3457407898363942E-2</v>
      </c>
      <c r="O41">
        <f t="shared" si="33"/>
        <v>4.346470573043093E-2</v>
      </c>
      <c r="P41">
        <f t="shared" si="33"/>
        <v>4.9093669089834924E-2</v>
      </c>
      <c r="Q41">
        <f t="shared" si="33"/>
        <v>4.9172838308199074E-2</v>
      </c>
      <c r="R41">
        <f t="shared" si="33"/>
        <v>4.9251877173672076E-2</v>
      </c>
      <c r="S41">
        <f t="shared" si="33"/>
        <v>4.9331709925301004E-2</v>
      </c>
      <c r="T41">
        <f t="shared" si="33"/>
        <v>4.9412179959837044E-2</v>
      </c>
      <c r="U41">
        <f t="shared" si="33"/>
        <v>4.9828248665530928E-2</v>
      </c>
      <c r="V41">
        <f t="shared" si="33"/>
        <v>5.0745769021148024E-2</v>
      </c>
      <c r="W41">
        <f t="shared" si="33"/>
        <v>5.1789136419539972E-2</v>
      </c>
      <c r="X41">
        <f t="shared" si="33"/>
        <v>5.2931497935425065E-2</v>
      </c>
      <c r="Y41">
        <f t="shared" si="33"/>
        <v>5.411267107541895E-2</v>
      </c>
      <c r="Z41">
        <f t="shared" si="33"/>
        <v>5.5240523497366967E-2</v>
      </c>
      <c r="AA41">
        <f t="shared" si="33"/>
        <v>5.6188013252525981E-2</v>
      </c>
      <c r="AB41">
        <f t="shared" si="33"/>
        <v>5.6824793172899013E-2</v>
      </c>
      <c r="AC41">
        <f t="shared" si="33"/>
        <v>5.7054686491406992E-2</v>
      </c>
    </row>
    <row r="42" spans="1:29" x14ac:dyDescent="0.2">
      <c r="A42" s="6">
        <f t="shared" si="3"/>
        <v>38</v>
      </c>
      <c r="B42">
        <f t="shared" ref="B42:AC42" si="34">B15-B16</f>
        <v>7.082852523479799E-2</v>
      </c>
      <c r="C42">
        <f t="shared" si="34"/>
        <v>7.0485153716738913E-2</v>
      </c>
      <c r="D42">
        <f t="shared" si="34"/>
        <v>6.9469472551272005E-2</v>
      </c>
      <c r="E42">
        <f t="shared" si="34"/>
        <v>6.7787820990476977E-2</v>
      </c>
      <c r="F42">
        <f t="shared" si="34"/>
        <v>6.5368409536411987E-2</v>
      </c>
      <c r="G42">
        <f t="shared" si="34"/>
        <v>6.2082489788498063E-2</v>
      </c>
      <c r="H42">
        <f t="shared" si="34"/>
        <v>5.7759716759789081E-2</v>
      </c>
      <c r="I42">
        <f t="shared" si="34"/>
        <v>5.22216008293791E-2</v>
      </c>
      <c r="J42">
        <f t="shared" si="34"/>
        <v>4.5336637376414024E-2</v>
      </c>
      <c r="K42">
        <f t="shared" si="34"/>
        <v>4.136718028938402E-2</v>
      </c>
      <c r="L42">
        <f t="shared" si="34"/>
        <v>4.0542884484783048E-2</v>
      </c>
      <c r="M42">
        <f t="shared" si="34"/>
        <v>3.9679922726599037E-2</v>
      </c>
      <c r="N42">
        <f t="shared" si="34"/>
        <v>3.8844710775401081E-2</v>
      </c>
      <c r="O42">
        <f t="shared" si="34"/>
        <v>3.7929337341562008E-2</v>
      </c>
      <c r="P42">
        <f t="shared" si="34"/>
        <v>3.4440706071821037E-2</v>
      </c>
      <c r="Q42">
        <f t="shared" si="34"/>
        <v>3.536458521316499E-2</v>
      </c>
      <c r="R42">
        <f t="shared" si="34"/>
        <v>3.6282257541713991E-2</v>
      </c>
      <c r="S42">
        <f t="shared" si="34"/>
        <v>3.717135276524608E-2</v>
      </c>
      <c r="T42">
        <f t="shared" si="34"/>
        <v>3.8040596282403971E-2</v>
      </c>
      <c r="U42">
        <f t="shared" si="34"/>
        <v>4.2291213707754016E-2</v>
      </c>
      <c r="V42">
        <f t="shared" si="34"/>
        <v>4.9713820808341969E-2</v>
      </c>
      <c r="W42">
        <f t="shared" si="34"/>
        <v>5.571003988012202E-2</v>
      </c>
      <c r="X42">
        <f t="shared" si="34"/>
        <v>6.0355869339370982E-2</v>
      </c>
      <c r="Y42">
        <f t="shared" si="34"/>
        <v>6.3792657525898022E-2</v>
      </c>
      <c r="Z42">
        <f t="shared" si="34"/>
        <v>6.6191946823321968E-2</v>
      </c>
      <c r="AA42">
        <f t="shared" si="34"/>
        <v>6.7735055421244028E-2</v>
      </c>
      <c r="AB42">
        <f t="shared" si="34"/>
        <v>6.8585256231182057E-2</v>
      </c>
      <c r="AC42">
        <f t="shared" si="34"/>
        <v>6.8852643960188975E-2</v>
      </c>
    </row>
    <row r="43" spans="1:29" x14ac:dyDescent="0.2">
      <c r="A43" s="6">
        <f t="shared" si="3"/>
        <v>39</v>
      </c>
      <c r="B43">
        <f t="shared" ref="B43:AC43" si="35">B16-B17</f>
        <v>2.8548344209128995E-2</v>
      </c>
      <c r="C43">
        <f t="shared" si="35"/>
        <v>2.906833415410004E-2</v>
      </c>
      <c r="D43">
        <f t="shared" si="35"/>
        <v>3.0565126025338007E-2</v>
      </c>
      <c r="E43">
        <f t="shared" si="35"/>
        <v>3.2947071571529096E-2</v>
      </c>
      <c r="F43">
        <f t="shared" si="35"/>
        <v>3.6149488602604918E-2</v>
      </c>
      <c r="G43">
        <f t="shared" si="35"/>
        <v>4.0178700157366909E-2</v>
      </c>
      <c r="H43">
        <f t="shared" si="35"/>
        <v>4.5121222850846965E-2</v>
      </c>
      <c r="I43">
        <f t="shared" si="35"/>
        <v>5.1105137425587976E-2</v>
      </c>
      <c r="J43">
        <f t="shared" si="35"/>
        <v>5.8231598255900963E-2</v>
      </c>
      <c r="K43">
        <f t="shared" si="35"/>
        <v>6.2243960647333063E-2</v>
      </c>
      <c r="L43">
        <f t="shared" si="35"/>
        <v>6.3070633461694947E-2</v>
      </c>
      <c r="M43">
        <f t="shared" si="35"/>
        <v>6.3934638896884999E-2</v>
      </c>
      <c r="N43">
        <f t="shared" si="35"/>
        <v>6.4767681724477999E-2</v>
      </c>
      <c r="O43">
        <f t="shared" si="35"/>
        <v>6.5681185143019016E-2</v>
      </c>
      <c r="P43">
        <f t="shared" si="35"/>
        <v>6.6731379328834994E-2</v>
      </c>
      <c r="Q43">
        <f t="shared" si="35"/>
        <v>6.5824837844510986E-2</v>
      </c>
      <c r="R43">
        <f t="shared" si="35"/>
        <v>6.4922045128417927E-2</v>
      </c>
      <c r="S43">
        <f t="shared" si="35"/>
        <v>6.4046216764510944E-2</v>
      </c>
      <c r="T43">
        <f t="shared" si="35"/>
        <v>6.3188174287634014E-2</v>
      </c>
      <c r="U43">
        <f t="shared" si="35"/>
        <v>5.8965316414920976E-2</v>
      </c>
      <c r="V43">
        <f t="shared" si="35"/>
        <v>5.1469037286802077E-2</v>
      </c>
      <c r="W43">
        <f t="shared" si="35"/>
        <v>4.526387586090197E-2</v>
      </c>
      <c r="X43">
        <f t="shared" si="35"/>
        <v>4.0326899863099008E-2</v>
      </c>
      <c r="Y43">
        <f t="shared" si="35"/>
        <v>3.6566025083922038E-2</v>
      </c>
      <c r="Z43">
        <f t="shared" si="35"/>
        <v>3.385191724619907E-2</v>
      </c>
      <c r="AA43">
        <f t="shared" si="35"/>
        <v>3.2048240388024007E-2</v>
      </c>
      <c r="AB43">
        <f t="shared" si="35"/>
        <v>3.1028676235781982E-2</v>
      </c>
      <c r="AC43">
        <f t="shared" si="35"/>
        <v>3.0703200221842031E-2</v>
      </c>
    </row>
    <row r="44" spans="1:29" x14ac:dyDescent="0.2">
      <c r="A44" s="6">
        <f t="shared" si="3"/>
        <v>40</v>
      </c>
      <c r="B44">
        <f t="shared" ref="B44:AC44" si="36">B17-B18</f>
        <v>4.6752505923199905E-3</v>
      </c>
      <c r="C44">
        <f t="shared" si="36"/>
        <v>4.6300281539120025E-3</v>
      </c>
      <c r="D44">
        <f t="shared" si="36"/>
        <v>4.4989606943900418E-3</v>
      </c>
      <c r="E44">
        <f t="shared" si="36"/>
        <v>4.2823822171619286E-3</v>
      </c>
      <c r="F44">
        <f t="shared" si="36"/>
        <v>3.9995314165840457E-3</v>
      </c>
      <c r="G44">
        <f t="shared" si="36"/>
        <v>3.6817406120550622E-3</v>
      </c>
      <c r="H44">
        <f t="shared" si="36"/>
        <v>3.36723403852901E-3</v>
      </c>
      <c r="I44">
        <f t="shared" si="36"/>
        <v>3.0930751055119332E-3</v>
      </c>
      <c r="J44">
        <f t="shared" si="36"/>
        <v>2.8966653310169566E-3</v>
      </c>
      <c r="K44">
        <f t="shared" si="36"/>
        <v>2.8412749721639097E-3</v>
      </c>
      <c r="L44">
        <f t="shared" si="36"/>
        <v>2.8346066291420335E-3</v>
      </c>
      <c r="M44">
        <f t="shared" si="36"/>
        <v>2.829528654129998E-3</v>
      </c>
      <c r="N44">
        <f t="shared" si="36"/>
        <v>2.8270244293379099E-3</v>
      </c>
      <c r="O44">
        <f t="shared" si="36"/>
        <v>2.8252935144850166E-3</v>
      </c>
      <c r="P44">
        <f t="shared" si="36"/>
        <v>2.8578845735900416E-3</v>
      </c>
      <c r="Q44">
        <f t="shared" si="36"/>
        <v>2.8380543495539756E-3</v>
      </c>
      <c r="R44">
        <f t="shared" si="36"/>
        <v>2.8209290911910267E-3</v>
      </c>
      <c r="S44">
        <f t="shared" si="36"/>
        <v>2.8050281153090273E-3</v>
      </c>
      <c r="T44">
        <f t="shared" si="36"/>
        <v>2.7912200447000046E-3</v>
      </c>
      <c r="U44">
        <f t="shared" si="36"/>
        <v>2.7479353771890924E-3</v>
      </c>
      <c r="V44">
        <f t="shared" si="36"/>
        <v>2.7573992801809277E-3</v>
      </c>
      <c r="W44">
        <f t="shared" si="36"/>
        <v>2.8525498015350426E-3</v>
      </c>
      <c r="X44">
        <f t="shared" si="36"/>
        <v>2.9937780610369558E-3</v>
      </c>
      <c r="Y44">
        <f t="shared" si="36"/>
        <v>3.1504008724050347E-3</v>
      </c>
      <c r="Z44">
        <f t="shared" si="36"/>
        <v>3.2983843883819253E-3</v>
      </c>
      <c r="AA44">
        <f t="shared" si="36"/>
        <v>3.4189583758359454E-3</v>
      </c>
      <c r="AB44">
        <f t="shared" si="36"/>
        <v>3.4976350585810279E-3</v>
      </c>
      <c r="AC44">
        <f t="shared" si="36"/>
        <v>3.5249802851589074E-3</v>
      </c>
    </row>
    <row r="45" spans="1:29" x14ac:dyDescent="0.2">
      <c r="A45" s="6">
        <f t="shared" si="3"/>
        <v>41</v>
      </c>
      <c r="B45">
        <f t="shared" ref="B45:AC45" si="37">B18-B19</f>
        <v>0.12285637750297201</v>
      </c>
      <c r="C45">
        <f t="shared" si="37"/>
        <v>0.12391988387250802</v>
      </c>
      <c r="D45">
        <f t="shared" si="37"/>
        <v>0.12701270488926897</v>
      </c>
      <c r="E45">
        <f t="shared" si="37"/>
        <v>0.13194246575631702</v>
      </c>
      <c r="F45">
        <f t="shared" si="37"/>
        <v>0.13850745331104103</v>
      </c>
      <c r="G45">
        <f t="shared" si="37"/>
        <v>0.146628732251253</v>
      </c>
      <c r="H45">
        <f t="shared" si="37"/>
        <v>0.15642906049030098</v>
      </c>
      <c r="I45">
        <f t="shared" si="37"/>
        <v>0.16823244976738905</v>
      </c>
      <c r="J45">
        <f t="shared" si="37"/>
        <v>0.18254032087137706</v>
      </c>
      <c r="K45">
        <f t="shared" si="37"/>
        <v>0.19081211334154607</v>
      </c>
      <c r="L45">
        <f t="shared" si="37"/>
        <v>0.19256232482778202</v>
      </c>
      <c r="M45">
        <f t="shared" si="37"/>
        <v>0.19435390381915296</v>
      </c>
      <c r="N45">
        <f t="shared" si="37"/>
        <v>0.19616507453827503</v>
      </c>
      <c r="O45">
        <f t="shared" si="37"/>
        <v>0.19803290293884795</v>
      </c>
      <c r="P45">
        <f t="shared" si="37"/>
        <v>0.195358089205106</v>
      </c>
      <c r="Q45">
        <f t="shared" si="37"/>
        <v>0.193387551785411</v>
      </c>
      <c r="R45">
        <f t="shared" si="37"/>
        <v>0.19146174055950399</v>
      </c>
      <c r="S45">
        <f t="shared" si="37"/>
        <v>0.18957883619754801</v>
      </c>
      <c r="T45">
        <f t="shared" si="37"/>
        <v>0.18773997011100096</v>
      </c>
      <c r="U45">
        <f t="shared" si="37"/>
        <v>0.17909870666493394</v>
      </c>
      <c r="V45">
        <f t="shared" si="37"/>
        <v>0.16465264377257205</v>
      </c>
      <c r="W45">
        <f t="shared" si="37"/>
        <v>0.15351700844406901</v>
      </c>
      <c r="X45">
        <f t="shared" si="37"/>
        <v>0.14512329530790502</v>
      </c>
      <c r="Y45">
        <f t="shared" si="37"/>
        <v>0.13896525208807298</v>
      </c>
      <c r="Z45">
        <f t="shared" si="37"/>
        <v>0.13461155111940704</v>
      </c>
      <c r="AA45">
        <f t="shared" si="37"/>
        <v>0.13173587762044303</v>
      </c>
      <c r="AB45">
        <f t="shared" si="37"/>
        <v>0.13011161609205596</v>
      </c>
      <c r="AC45">
        <f t="shared" si="37"/>
        <v>0.12958121930463307</v>
      </c>
    </row>
    <row r="46" spans="1:29" x14ac:dyDescent="0.2">
      <c r="A46" s="6">
        <f t="shared" si="3"/>
        <v>42</v>
      </c>
      <c r="B46">
        <f t="shared" ref="B46:AC46" si="38">B19-B20</f>
        <v>0.35575804734855548</v>
      </c>
      <c r="C46">
        <f t="shared" si="38"/>
        <v>0.35485467872557508</v>
      </c>
      <c r="D46">
        <f t="shared" si="38"/>
        <v>0.3520607288249944</v>
      </c>
      <c r="E46">
        <f t="shared" si="38"/>
        <v>0.34723469218313674</v>
      </c>
      <c r="F46">
        <f t="shared" si="38"/>
        <v>0.34038578884761905</v>
      </c>
      <c r="G46">
        <f t="shared" si="38"/>
        <v>0.33146493312190289</v>
      </c>
      <c r="H46">
        <f t="shared" si="38"/>
        <v>0.3197560172713339</v>
      </c>
      <c r="I46">
        <f t="shared" si="38"/>
        <v>0.30328833784539566</v>
      </c>
      <c r="J46">
        <f t="shared" si="38"/>
        <v>0.28014460744225811</v>
      </c>
      <c r="K46">
        <f t="shared" si="38"/>
        <v>0.26586656379756346</v>
      </c>
      <c r="L46">
        <f t="shared" si="38"/>
        <v>0.262803692655803</v>
      </c>
      <c r="M46">
        <f t="shared" si="38"/>
        <v>0.25961339336869571</v>
      </c>
      <c r="N46">
        <f t="shared" si="38"/>
        <v>0.25642764159434028</v>
      </c>
      <c r="O46">
        <f t="shared" si="38"/>
        <v>0.25301790573630512</v>
      </c>
      <c r="P46">
        <f t="shared" si="38"/>
        <v>0.253663583450842</v>
      </c>
      <c r="Q46">
        <f t="shared" si="38"/>
        <v>0.2570934581833626</v>
      </c>
      <c r="R46">
        <f t="shared" si="38"/>
        <v>0.2604409094630884</v>
      </c>
      <c r="S46">
        <f t="shared" si="38"/>
        <v>0.26367940513640487</v>
      </c>
      <c r="T46">
        <f t="shared" si="38"/>
        <v>0.26682157324725875</v>
      </c>
      <c r="U46">
        <f t="shared" si="38"/>
        <v>0.28148942632275398</v>
      </c>
      <c r="V46">
        <f t="shared" si="38"/>
        <v>0.30482885488980299</v>
      </c>
      <c r="W46">
        <f t="shared" si="38"/>
        <v>0.32089968142797787</v>
      </c>
      <c r="X46">
        <f t="shared" si="38"/>
        <v>0.3315781626964347</v>
      </c>
      <c r="Y46">
        <f t="shared" si="38"/>
        <v>0.33879449036971676</v>
      </c>
      <c r="Z46">
        <f t="shared" si="38"/>
        <v>0.3436721269610773</v>
      </c>
      <c r="AA46">
        <f t="shared" si="38"/>
        <v>0.34681420068095059</v>
      </c>
      <c r="AB46">
        <f t="shared" si="38"/>
        <v>0.34856734947583651</v>
      </c>
      <c r="AC46">
        <f t="shared" si="38"/>
        <v>0.34914560813093737</v>
      </c>
    </row>
    <row r="47" spans="1:29" x14ac:dyDescent="0.2">
      <c r="A47" s="6">
        <f t="shared" si="3"/>
        <v>43</v>
      </c>
      <c r="B47">
        <f t="shared" ref="B47:AC47" si="39">B20-B21</f>
        <v>8.2445354513518976E-3</v>
      </c>
      <c r="C47">
        <f t="shared" si="39"/>
        <v>7.9449661416002015E-3</v>
      </c>
      <c r="D47">
        <f t="shared" si="39"/>
        <v>7.3461480826578981E-3</v>
      </c>
      <c r="E47">
        <f t="shared" si="39"/>
        <v>7.0480186337952971E-3</v>
      </c>
      <c r="F47">
        <f t="shared" si="39"/>
        <v>7.2910021157547925E-3</v>
      </c>
      <c r="G47">
        <f t="shared" si="39"/>
        <v>7.9574706498393016E-3</v>
      </c>
      <c r="H47">
        <f t="shared" si="39"/>
        <v>9.2142323179117969E-3</v>
      </c>
      <c r="I47">
        <f t="shared" si="39"/>
        <v>1.2583458312025203E-2</v>
      </c>
      <c r="J47">
        <f t="shared" si="39"/>
        <v>2.0400788964356709E-2</v>
      </c>
      <c r="K47">
        <f t="shared" si="39"/>
        <v>2.613279107944641E-2</v>
      </c>
      <c r="L47">
        <f t="shared" si="39"/>
        <v>2.7407608560110999E-2</v>
      </c>
      <c r="M47">
        <f t="shared" si="39"/>
        <v>2.8772825576648897E-2</v>
      </c>
      <c r="N47">
        <f t="shared" si="39"/>
        <v>3.0119286246137397E-2</v>
      </c>
      <c r="O47">
        <f t="shared" si="39"/>
        <v>3.1638544468172006E-2</v>
      </c>
      <c r="P47">
        <f t="shared" si="39"/>
        <v>3.5439266036400699E-2</v>
      </c>
      <c r="Q47">
        <f t="shared" si="39"/>
        <v>3.4052135600872002E-2</v>
      </c>
      <c r="R47">
        <f t="shared" si="39"/>
        <v>3.27116911183781E-2</v>
      </c>
      <c r="S47">
        <f t="shared" si="39"/>
        <v>3.1444221073021292E-2</v>
      </c>
      <c r="T47">
        <f t="shared" si="39"/>
        <v>3.0236127204718494E-2</v>
      </c>
      <c r="U47">
        <f t="shared" si="39"/>
        <v>2.4848439989136106E-2</v>
      </c>
      <c r="V47">
        <f t="shared" si="39"/>
        <v>1.7869516856331709E-2</v>
      </c>
      <c r="W47">
        <f t="shared" si="39"/>
        <v>1.3886004775706604E-2</v>
      </c>
      <c r="X47">
        <f t="shared" si="39"/>
        <v>1.1712062585496202E-2</v>
      </c>
      <c r="Y47">
        <f t="shared" si="39"/>
        <v>1.0631930065296905E-2</v>
      </c>
      <c r="Z47">
        <f t="shared" si="39"/>
        <v>1.00525692171404E-2</v>
      </c>
      <c r="AA47">
        <f t="shared" si="39"/>
        <v>9.728985267304098E-3</v>
      </c>
      <c r="AB47">
        <f t="shared" si="39"/>
        <v>9.5602125682856046E-3</v>
      </c>
      <c r="AC47">
        <f t="shared" si="39"/>
        <v>9.502693937128992E-3</v>
      </c>
    </row>
    <row r="48" spans="1:29" x14ac:dyDescent="0.2">
      <c r="A48" s="6">
        <f t="shared" si="3"/>
        <v>44</v>
      </c>
      <c r="B48">
        <f t="shared" ref="B48:AC48" si="40">B21-B22</f>
        <v>2.2031867409923502E-2</v>
      </c>
      <c r="C48">
        <f t="shared" si="40"/>
        <v>2.1687075278779604E-2</v>
      </c>
      <c r="D48">
        <f t="shared" si="40"/>
        <v>2.0515850496017604E-2</v>
      </c>
      <c r="E48">
        <f t="shared" si="40"/>
        <v>1.83084723006346E-2</v>
      </c>
      <c r="F48">
        <f t="shared" si="40"/>
        <v>1.5076391497314302E-2</v>
      </c>
      <c r="G48">
        <f t="shared" si="40"/>
        <v>1.1252653221211495E-2</v>
      </c>
      <c r="H48">
        <f t="shared" si="40"/>
        <v>8.0012755329217991E-3</v>
      </c>
      <c r="I48">
        <f t="shared" si="40"/>
        <v>6.8578662875089028E-3</v>
      </c>
      <c r="J48">
        <f t="shared" si="40"/>
        <v>6.9652889076950997E-3</v>
      </c>
      <c r="K48">
        <f t="shared" si="40"/>
        <v>7.0472531904801974E-3</v>
      </c>
      <c r="L48">
        <f t="shared" si="40"/>
        <v>7.0584400273628056E-3</v>
      </c>
      <c r="M48">
        <f t="shared" si="40"/>
        <v>7.0650047999461993E-3</v>
      </c>
      <c r="N48">
        <f t="shared" si="40"/>
        <v>7.0724643249845051E-3</v>
      </c>
      <c r="O48">
        <f t="shared" si="40"/>
        <v>7.0702548996837006E-3</v>
      </c>
      <c r="P48">
        <f t="shared" si="40"/>
        <v>4.3146391253607932E-3</v>
      </c>
      <c r="Q48">
        <f t="shared" si="40"/>
        <v>4.2637219082111918E-3</v>
      </c>
      <c r="R48">
        <f t="shared" si="40"/>
        <v>4.2032321719766008E-3</v>
      </c>
      <c r="S48">
        <f t="shared" si="40"/>
        <v>4.1354058168381058E-3</v>
      </c>
      <c r="T48">
        <f t="shared" si="40"/>
        <v>4.0599076425612002E-3</v>
      </c>
      <c r="U48">
        <f t="shared" si="40"/>
        <v>3.5325824414330007E-3</v>
      </c>
      <c r="V48">
        <f t="shared" si="40"/>
        <v>2.2520117191545952E-3</v>
      </c>
      <c r="W48">
        <f t="shared" si="40"/>
        <v>4.5383622819178959E-3</v>
      </c>
      <c r="X48">
        <f t="shared" si="40"/>
        <v>9.1962625275514992E-3</v>
      </c>
      <c r="Y48">
        <f t="shared" si="40"/>
        <v>1.3668333417901204E-2</v>
      </c>
      <c r="Z48">
        <f t="shared" si="40"/>
        <v>1.7295987121279298E-2</v>
      </c>
      <c r="AA48">
        <f t="shared" si="40"/>
        <v>1.99184885836639E-2</v>
      </c>
      <c r="AB48">
        <f t="shared" si="40"/>
        <v>2.1501569562981701E-2</v>
      </c>
      <c r="AC48">
        <f t="shared" si="40"/>
        <v>2.2043149412772099E-2</v>
      </c>
    </row>
    <row r="49" spans="1:29" x14ac:dyDescent="0.2">
      <c r="A49" s="6">
        <f t="shared" si="3"/>
        <v>45</v>
      </c>
      <c r="B49">
        <f t="shared" ref="B49:AC49" si="41">B22-B23</f>
        <v>2.1855246877881897E-2</v>
      </c>
      <c r="C49">
        <f t="shared" si="41"/>
        <v>2.2467023332895696E-2</v>
      </c>
      <c r="D49">
        <f t="shared" si="41"/>
        <v>2.4309254641484299E-2</v>
      </c>
      <c r="E49">
        <f t="shared" si="41"/>
        <v>2.7248571468613904E-2</v>
      </c>
      <c r="F49">
        <f t="shared" si="41"/>
        <v>3.1138612527914701E-2</v>
      </c>
      <c r="G49">
        <f t="shared" si="41"/>
        <v>3.57269318945201E-2</v>
      </c>
      <c r="H49">
        <f t="shared" si="41"/>
        <v>4.0239449231851104E-2</v>
      </c>
      <c r="I49">
        <f t="shared" si="41"/>
        <v>4.3241483048714502E-2</v>
      </c>
      <c r="J49">
        <f t="shared" si="41"/>
        <v>4.4567083663161998E-2</v>
      </c>
      <c r="K49">
        <f t="shared" si="41"/>
        <v>4.4781771476089499E-2</v>
      </c>
      <c r="L49">
        <f t="shared" si="41"/>
        <v>4.4803121474471894E-2</v>
      </c>
      <c r="M49">
        <f t="shared" si="41"/>
        <v>4.4822774776639297E-2</v>
      </c>
      <c r="N49">
        <f t="shared" si="41"/>
        <v>4.4833508246088304E-2</v>
      </c>
      <c r="O49">
        <f t="shared" si="41"/>
        <v>4.4847100792583194E-2</v>
      </c>
      <c r="P49">
        <f t="shared" si="41"/>
        <v>4.57770284217811E-2</v>
      </c>
      <c r="Q49">
        <f t="shared" si="41"/>
        <v>4.5738889728577703E-2</v>
      </c>
      <c r="R49">
        <f t="shared" si="41"/>
        <v>4.5698968567524006E-2</v>
      </c>
      <c r="S49">
        <f t="shared" si="41"/>
        <v>4.5658049229974296E-2</v>
      </c>
      <c r="T49">
        <f t="shared" si="41"/>
        <v>4.5615840430259201E-2</v>
      </c>
      <c r="U49">
        <f t="shared" si="41"/>
        <v>4.5368920212791194E-2</v>
      </c>
      <c r="V49">
        <f t="shared" si="41"/>
        <v>4.4381382616409899E-2</v>
      </c>
      <c r="W49">
        <f t="shared" si="41"/>
        <v>4.0720675579275306E-2</v>
      </c>
      <c r="X49">
        <f t="shared" si="41"/>
        <v>3.5496043757924797E-2</v>
      </c>
      <c r="Y49">
        <f t="shared" si="41"/>
        <v>3.0588148340262297E-2</v>
      </c>
      <c r="Z49">
        <f t="shared" si="41"/>
        <v>2.6591637627755203E-2</v>
      </c>
      <c r="AA49">
        <f t="shared" si="41"/>
        <v>2.3674628073000401E-2</v>
      </c>
      <c r="AB49">
        <f t="shared" si="41"/>
        <v>2.1893736540120997E-2</v>
      </c>
      <c r="AC49">
        <f t="shared" si="41"/>
        <v>2.1272466040725205E-2</v>
      </c>
    </row>
    <row r="50" spans="1:29" x14ac:dyDescent="0.2">
      <c r="A50" s="6">
        <f t="shared" si="3"/>
        <v>46</v>
      </c>
      <c r="B50">
        <f t="shared" ref="B50:AC50" si="42">B23-B24</f>
        <v>3.8605078052298021E-3</v>
      </c>
      <c r="C50">
        <f t="shared" si="42"/>
        <v>3.6984325246296017E-3</v>
      </c>
      <c r="D50">
        <f t="shared" si="42"/>
        <v>3.2615919242930998E-3</v>
      </c>
      <c r="E50">
        <f t="shared" si="42"/>
        <v>2.6799791458573981E-3</v>
      </c>
      <c r="F50">
        <f t="shared" si="42"/>
        <v>2.0725990259097982E-3</v>
      </c>
      <c r="G50">
        <f t="shared" si="42"/>
        <v>1.5016287894916002E-3</v>
      </c>
      <c r="H50">
        <f t="shared" si="42"/>
        <v>9.7775573514800006E-4</v>
      </c>
      <c r="I50">
        <f t="shared" si="42"/>
        <v>4.9338705214609958E-4</v>
      </c>
      <c r="J50">
        <f t="shared" si="42"/>
        <v>1.9655505695529915E-4</v>
      </c>
      <c r="K50">
        <f t="shared" si="42"/>
        <v>3.5228342607739917E-4</v>
      </c>
      <c r="L50">
        <f t="shared" si="42"/>
        <v>3.958962445151995E-4</v>
      </c>
      <c r="M50">
        <f t="shared" si="42"/>
        <v>4.4109427714500091E-4</v>
      </c>
      <c r="N50">
        <f t="shared" si="42"/>
        <v>4.8765722524229949E-4</v>
      </c>
      <c r="O50">
        <f t="shared" si="42"/>
        <v>5.3513762643380043E-4</v>
      </c>
      <c r="P50">
        <f t="shared" si="42"/>
        <v>6.6945668077929982E-4</v>
      </c>
      <c r="Q50">
        <f t="shared" si="42"/>
        <v>7.1233794419879939E-4</v>
      </c>
      <c r="R50">
        <f t="shared" si="42"/>
        <v>7.5612233302790009E-4</v>
      </c>
      <c r="S50">
        <f t="shared" si="42"/>
        <v>8.0065769212740029E-4</v>
      </c>
      <c r="T50">
        <f t="shared" si="42"/>
        <v>8.4585974679600093E-4</v>
      </c>
      <c r="U50">
        <f t="shared" si="42"/>
        <v>1.0804981327211995E-3</v>
      </c>
      <c r="V50">
        <f t="shared" si="42"/>
        <v>1.5773526800938013E-3</v>
      </c>
      <c r="W50">
        <f t="shared" si="42"/>
        <v>2.0956418551092999E-3</v>
      </c>
      <c r="X50">
        <f t="shared" si="42"/>
        <v>2.6201435956530999E-3</v>
      </c>
      <c r="Y50">
        <f t="shared" si="42"/>
        <v>3.1292364941401009E-3</v>
      </c>
      <c r="Z50">
        <f t="shared" si="42"/>
        <v>3.5941139769215986E-3</v>
      </c>
      <c r="AA50">
        <f t="shared" si="42"/>
        <v>3.9766951947944988E-3</v>
      </c>
      <c r="AB50">
        <f t="shared" si="42"/>
        <v>4.2327723508516005E-3</v>
      </c>
      <c r="AC50">
        <f t="shared" si="42"/>
        <v>4.3277513862560978E-3</v>
      </c>
    </row>
    <row r="51" spans="1:29" x14ac:dyDescent="0.2">
      <c r="A51" s="6">
        <f t="shared" si="3"/>
        <v>47</v>
      </c>
      <c r="B51">
        <f t="shared" ref="B51:AC51" si="43">B24-B25</f>
        <v>4.4242077102274492E-3</v>
      </c>
      <c r="C51">
        <f t="shared" si="43"/>
        <v>4.48231879314882E-3</v>
      </c>
      <c r="D51">
        <f t="shared" si="43"/>
        <v>4.6356326722223409E-3</v>
      </c>
      <c r="E51">
        <f t="shared" si="43"/>
        <v>4.8398794613574801E-3</v>
      </c>
      <c r="F51">
        <f t="shared" si="43"/>
        <v>5.0582936999253505E-3</v>
      </c>
      <c r="G51">
        <f t="shared" si="43"/>
        <v>5.2743520656083308E-3</v>
      </c>
      <c r="H51">
        <f t="shared" si="43"/>
        <v>5.48672332345242E-3</v>
      </c>
      <c r="I51">
        <f t="shared" si="43"/>
        <v>5.698430718073251E-3</v>
      </c>
      <c r="J51">
        <f t="shared" si="43"/>
        <v>5.8387689581270007E-3</v>
      </c>
      <c r="K51">
        <f t="shared" si="43"/>
        <v>5.7699300410510908E-3</v>
      </c>
      <c r="L51">
        <f t="shared" si="43"/>
        <v>5.7513479621519505E-3</v>
      </c>
      <c r="M51">
        <f t="shared" si="43"/>
        <v>5.7326536946458086E-3</v>
      </c>
      <c r="N51">
        <f t="shared" si="43"/>
        <v>5.7137562589939708E-3</v>
      </c>
      <c r="O51">
        <f t="shared" si="43"/>
        <v>5.6953041789495201E-3</v>
      </c>
      <c r="P51">
        <f t="shared" si="43"/>
        <v>5.6090747494068911E-3</v>
      </c>
      <c r="Q51">
        <f t="shared" si="43"/>
        <v>5.5906560386350009E-3</v>
      </c>
      <c r="R51">
        <f t="shared" si="43"/>
        <v>5.5727213789408293E-3</v>
      </c>
      <c r="S51">
        <f t="shared" si="43"/>
        <v>5.5553290487382907E-3</v>
      </c>
      <c r="T51">
        <f t="shared" si="43"/>
        <v>5.5384623612114887E-3</v>
      </c>
      <c r="U51">
        <f t="shared" si="43"/>
        <v>5.4600221226495209E-3</v>
      </c>
      <c r="V51">
        <f t="shared" si="43"/>
        <v>5.334232542097599E-3</v>
      </c>
      <c r="W51">
        <f t="shared" si="43"/>
        <v>5.24426571505523E-3</v>
      </c>
      <c r="X51">
        <f t="shared" si="43"/>
        <v>5.1848417027911507E-3</v>
      </c>
      <c r="Y51">
        <f t="shared" si="43"/>
        <v>5.1496151934240092E-3</v>
      </c>
      <c r="Z51">
        <f t="shared" si="43"/>
        <v>5.1317180009666499E-3</v>
      </c>
      <c r="AA51">
        <f t="shared" si="43"/>
        <v>5.1240504725373302E-3</v>
      </c>
      <c r="AB51">
        <f t="shared" si="43"/>
        <v>5.1215179947704092E-3</v>
      </c>
      <c r="AC51">
        <f t="shared" si="43"/>
        <v>5.121243738760271E-3</v>
      </c>
    </row>
    <row r="52" spans="1:29" x14ac:dyDescent="0.2">
      <c r="A52" s="6">
        <f t="shared" si="3"/>
        <v>48</v>
      </c>
      <c r="B52">
        <f t="shared" ref="B52:AC52" si="44">B25-B26</f>
        <v>4.4887844440185702E-3</v>
      </c>
      <c r="C52">
        <f t="shared" si="44"/>
        <v>4.4862660767964893E-3</v>
      </c>
      <c r="D52">
        <f t="shared" si="44"/>
        <v>4.4725844257057995E-3</v>
      </c>
      <c r="E52">
        <f t="shared" si="44"/>
        <v>4.4439282650550402E-3</v>
      </c>
      <c r="F52">
        <f t="shared" si="44"/>
        <v>4.4006569060519802E-3</v>
      </c>
      <c r="G52">
        <f t="shared" si="44"/>
        <v>4.3520340131378201E-3</v>
      </c>
      <c r="H52">
        <f t="shared" si="44"/>
        <v>4.314090064786549E-3</v>
      </c>
      <c r="I52">
        <f t="shared" si="44"/>
        <v>4.3013282697585793E-3</v>
      </c>
      <c r="J52">
        <f t="shared" si="44"/>
        <v>4.3168681010435292E-3</v>
      </c>
      <c r="K52">
        <f t="shared" si="44"/>
        <v>4.3307438600184694E-3</v>
      </c>
      <c r="L52">
        <f t="shared" si="44"/>
        <v>4.3335439605647601E-3</v>
      </c>
      <c r="M52">
        <f t="shared" si="44"/>
        <v>4.3361398312343306E-3</v>
      </c>
      <c r="N52">
        <f t="shared" si="44"/>
        <v>4.3387083648702392E-3</v>
      </c>
      <c r="O52">
        <f t="shared" si="44"/>
        <v>4.3408179821729396E-3</v>
      </c>
      <c r="P52">
        <f t="shared" si="44"/>
        <v>4.331186155665849E-3</v>
      </c>
      <c r="Q52">
        <f t="shared" si="44"/>
        <v>4.3297215233088094E-3</v>
      </c>
      <c r="R52">
        <f t="shared" si="44"/>
        <v>4.3277723611785711E-3</v>
      </c>
      <c r="S52">
        <f t="shared" si="44"/>
        <v>4.3254405069107094E-3</v>
      </c>
      <c r="T52">
        <f t="shared" si="44"/>
        <v>4.3227429978278603E-3</v>
      </c>
      <c r="U52">
        <f t="shared" si="44"/>
        <v>4.3059837362941092E-3</v>
      </c>
      <c r="V52">
        <f t="shared" si="44"/>
        <v>4.2591979487357299E-3</v>
      </c>
      <c r="W52">
        <f t="shared" si="44"/>
        <v>4.19704777102862E-3</v>
      </c>
      <c r="X52">
        <f t="shared" si="44"/>
        <v>4.1189228250685991E-3</v>
      </c>
      <c r="Y52">
        <f t="shared" si="44"/>
        <v>4.0301441515923804E-3</v>
      </c>
      <c r="Z52">
        <f t="shared" si="44"/>
        <v>3.9403696318073504E-3</v>
      </c>
      <c r="AA52">
        <f t="shared" si="44"/>
        <v>3.8636513845131701E-3</v>
      </c>
      <c r="AB52">
        <f t="shared" si="44"/>
        <v>3.8129717997040604E-3</v>
      </c>
      <c r="AC52">
        <f t="shared" si="44"/>
        <v>3.7948600235595399E-3</v>
      </c>
    </row>
    <row r="53" spans="1:29" x14ac:dyDescent="0.2">
      <c r="A53" s="6">
        <f t="shared" si="3"/>
        <v>49</v>
      </c>
      <c r="B53">
        <f t="shared" ref="B53:AC53" si="45">B26-B27</f>
        <v>3.8583387287043601E-3</v>
      </c>
      <c r="C53">
        <f t="shared" si="45"/>
        <v>3.8425381814273705E-3</v>
      </c>
      <c r="D53">
        <f t="shared" si="45"/>
        <v>3.7967322347994925E-3</v>
      </c>
      <c r="E53">
        <f t="shared" si="45"/>
        <v>3.7252182955492151E-3</v>
      </c>
      <c r="F53">
        <f t="shared" si="45"/>
        <v>3.6307643833140418E-3</v>
      </c>
      <c r="G53">
        <f t="shared" si="45"/>
        <v>3.5134897064649888E-3</v>
      </c>
      <c r="H53">
        <f t="shared" si="45"/>
        <v>3.3730138158310362E-3</v>
      </c>
      <c r="I53">
        <f t="shared" si="45"/>
        <v>3.2117561918243772E-3</v>
      </c>
      <c r="J53">
        <f t="shared" si="45"/>
        <v>3.0372318653068935E-3</v>
      </c>
      <c r="K53">
        <f t="shared" si="45"/>
        <v>2.9490355822907703E-3</v>
      </c>
      <c r="L53">
        <f t="shared" si="45"/>
        <v>2.9314623958300399E-3</v>
      </c>
      <c r="M53">
        <f t="shared" si="45"/>
        <v>2.91427593043512E-3</v>
      </c>
      <c r="N53">
        <f t="shared" si="45"/>
        <v>2.8967706699593804E-3</v>
      </c>
      <c r="O53">
        <f t="shared" si="45"/>
        <v>2.8801054427406393E-3</v>
      </c>
      <c r="P53">
        <f t="shared" si="45"/>
        <v>3.1569748416386233E-3</v>
      </c>
      <c r="Q53">
        <f t="shared" si="45"/>
        <v>3.1492764180803628E-3</v>
      </c>
      <c r="R53">
        <f t="shared" si="45"/>
        <v>3.1415159665525829E-3</v>
      </c>
      <c r="S53">
        <f t="shared" si="45"/>
        <v>3.1336579070041243E-3</v>
      </c>
      <c r="T53">
        <f t="shared" si="45"/>
        <v>3.1257699936631475E-3</v>
      </c>
      <c r="U53">
        <f t="shared" si="45"/>
        <v>3.0869658376275334E-3</v>
      </c>
      <c r="V53">
        <f t="shared" si="45"/>
        <v>3.0156243338210612E-3</v>
      </c>
      <c r="W53">
        <f t="shared" si="45"/>
        <v>2.9609220049201029E-3</v>
      </c>
      <c r="X53">
        <f t="shared" si="45"/>
        <v>2.9275624264274141E-3</v>
      </c>
      <c r="Y53">
        <f t="shared" si="45"/>
        <v>2.9149958601085118E-3</v>
      </c>
      <c r="Z53">
        <f t="shared" si="45"/>
        <v>2.9174116439822277E-3</v>
      </c>
      <c r="AA53">
        <f t="shared" si="45"/>
        <v>2.9270418238937922E-3</v>
      </c>
      <c r="AB53">
        <f t="shared" si="45"/>
        <v>2.9368624536624398E-3</v>
      </c>
      <c r="AC53">
        <f t="shared" si="45"/>
        <v>2.9421923165860969E-3</v>
      </c>
    </row>
  </sheetData>
  <mergeCells count="3">
    <mergeCell ref="A1:AC1"/>
    <mergeCell ref="A2:AC2"/>
    <mergeCell ref="B28:AC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B572-7557-7A4D-89F0-C99D63DB34A2}">
  <dimension ref="A1:AJ145"/>
  <sheetViews>
    <sheetView topLeftCell="A61" zoomScale="80" zoomScaleNormal="80" workbookViewId="0">
      <selection activeCell="B75" sqref="B75:AC75"/>
    </sheetView>
  </sheetViews>
  <sheetFormatPr baseColWidth="10" defaultRowHeight="16" x14ac:dyDescent="0.2"/>
  <cols>
    <col min="2" max="2" width="12.83203125" bestFit="1" customWidth="1"/>
    <col min="19" max="20" width="12.83203125" bestFit="1" customWidth="1"/>
    <col min="32" max="32" width="16.5" bestFit="1" customWidth="1"/>
  </cols>
  <sheetData>
    <row r="1" spans="1:33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3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3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T3" si="1">L3+1</f>
        <v>87</v>
      </c>
      <c r="N3" s="1">
        <f t="shared" si="1"/>
        <v>88</v>
      </c>
      <c r="O3" s="1">
        <f t="shared" si="1"/>
        <v>89</v>
      </c>
      <c r="P3" s="1">
        <f>91</f>
        <v>91</v>
      </c>
      <c r="Q3" s="1">
        <f t="shared" si="1"/>
        <v>92</v>
      </c>
      <c r="R3" s="1">
        <f t="shared" si="1"/>
        <v>93</v>
      </c>
      <c r="S3" s="1">
        <f t="shared" si="1"/>
        <v>94</v>
      </c>
      <c r="T3" s="1">
        <f t="shared" si="1"/>
        <v>95</v>
      </c>
      <c r="U3" s="1">
        <f>T3+5</f>
        <v>100</v>
      </c>
      <c r="V3" s="1">
        <f>U3+10</f>
        <v>110</v>
      </c>
      <c r="W3" s="1">
        <f t="shared" ref="W3:AC3" si="2">V3+10</f>
        <v>120</v>
      </c>
      <c r="X3" s="1">
        <f t="shared" si="2"/>
        <v>130</v>
      </c>
      <c r="Y3" s="1">
        <f t="shared" si="2"/>
        <v>140</v>
      </c>
      <c r="Z3" s="1">
        <f t="shared" si="2"/>
        <v>150</v>
      </c>
      <c r="AA3" s="1">
        <f t="shared" si="2"/>
        <v>160</v>
      </c>
      <c r="AB3" s="1">
        <f t="shared" si="2"/>
        <v>170</v>
      </c>
      <c r="AC3" s="1">
        <f t="shared" si="2"/>
        <v>180</v>
      </c>
      <c r="AD3" s="1"/>
      <c r="AE3" s="1"/>
      <c r="AF3" s="1"/>
      <c r="AG3" s="1"/>
    </row>
    <row r="4" spans="1:33" ht="31" x14ac:dyDescent="0.35">
      <c r="A4" s="3">
        <v>0</v>
      </c>
      <c r="B4" s="7">
        <v>0.99999644193855397</v>
      </c>
      <c r="C4" s="7">
        <v>0.99999646410271603</v>
      </c>
      <c r="D4" s="7">
        <v>0.99999646909876605</v>
      </c>
      <c r="E4" s="7">
        <v>0.99999638634266097</v>
      </c>
      <c r="F4" s="7">
        <v>0.99999620702260805</v>
      </c>
      <c r="G4" s="7">
        <v>0.99999594526470603</v>
      </c>
      <c r="H4" s="7">
        <v>0.99999561881484</v>
      </c>
      <c r="I4" s="7">
        <v>0.99999524643062898</v>
      </c>
      <c r="J4" s="7">
        <v>0.99999489233481198</v>
      </c>
      <c r="K4" s="7">
        <v>0.99999486395081905</v>
      </c>
      <c r="L4" s="7">
        <v>0.99999486420001404</v>
      </c>
      <c r="M4" s="7">
        <v>0.999994866337655</v>
      </c>
      <c r="N4" s="7">
        <v>0.99999486995299003</v>
      </c>
      <c r="O4" s="7">
        <v>0.99999487522636699</v>
      </c>
      <c r="P4" s="7">
        <v>0.99999523769660503</v>
      </c>
      <c r="Q4" s="7">
        <v>0.99999525875851303</v>
      </c>
      <c r="R4" s="7">
        <v>0.99999528123609105</v>
      </c>
      <c r="S4" s="7">
        <v>0.99999530511447798</v>
      </c>
      <c r="T4" s="7">
        <v>0.99999533030233001</v>
      </c>
      <c r="U4" s="7">
        <v>0.99999547337169403</v>
      </c>
      <c r="V4" s="7">
        <v>0.99999581459769504</v>
      </c>
      <c r="W4" s="7">
        <v>0.999996171682628</v>
      </c>
      <c r="X4" s="7">
        <v>0.99999649455981299</v>
      </c>
      <c r="Y4" s="7">
        <v>0.99999675557714895</v>
      </c>
      <c r="Z4" s="7">
        <v>0.99999694521795601</v>
      </c>
      <c r="AA4" s="7">
        <v>0.99999706706020997</v>
      </c>
      <c r="AB4" s="7">
        <v>0.99999713183755801</v>
      </c>
      <c r="AC4" s="7">
        <v>0.99999715171312198</v>
      </c>
      <c r="AE4" s="4">
        <v>0</v>
      </c>
      <c r="AF4" s="3">
        <v>0.99999644193855397</v>
      </c>
    </row>
    <row r="5" spans="1:33" ht="31" x14ac:dyDescent="0.35">
      <c r="A5" s="3">
        <v>1</v>
      </c>
      <c r="B5" s="7">
        <v>0.99999638258252699</v>
      </c>
      <c r="C5" s="7">
        <v>0.99999635240595597</v>
      </c>
      <c r="D5" s="7">
        <v>0.99999625911151202</v>
      </c>
      <c r="E5" s="7">
        <v>0.99999610142637296</v>
      </c>
      <c r="F5" s="7">
        <v>0.99999587979925797</v>
      </c>
      <c r="G5" s="7">
        <v>0.99999560440561297</v>
      </c>
      <c r="H5" s="7">
        <v>0.99999530625070898</v>
      </c>
      <c r="I5" s="7">
        <v>0.99999504204574197</v>
      </c>
      <c r="J5" s="7">
        <v>0.99999483616793805</v>
      </c>
      <c r="K5" s="7">
        <v>0.99999463722597903</v>
      </c>
      <c r="L5" s="7">
        <v>0.99999459650756395</v>
      </c>
      <c r="M5" s="7">
        <v>0.99999455563287798</v>
      </c>
      <c r="N5" s="7">
        <v>0.999994515031148</v>
      </c>
      <c r="O5" s="7">
        <v>0.99999447455151202</v>
      </c>
      <c r="P5" s="7">
        <v>0.99999349096830403</v>
      </c>
      <c r="Q5" s="7">
        <v>0.99999347493022195</v>
      </c>
      <c r="R5" s="7">
        <v>0.99999345942345796</v>
      </c>
      <c r="S5" s="7">
        <v>0.99999344441286397</v>
      </c>
      <c r="T5" s="7">
        <v>0.99999342988165396</v>
      </c>
      <c r="U5" s="7">
        <v>0.99999336320427401</v>
      </c>
      <c r="V5" s="7">
        <v>0.99999325661060401</v>
      </c>
      <c r="W5" s="7">
        <v>0.99999317564657797</v>
      </c>
      <c r="X5" s="7">
        <v>0.99999311137392499</v>
      </c>
      <c r="Y5" s="7">
        <v>0.99999305706307495</v>
      </c>
      <c r="Z5" s="7">
        <v>0.99999300919963796</v>
      </c>
      <c r="AA5" s="7">
        <v>0.99999297100564299</v>
      </c>
      <c r="AB5" s="7">
        <v>0.99999296649622504</v>
      </c>
      <c r="AC5" s="7">
        <v>0.99999299460373003</v>
      </c>
      <c r="AE5" s="4">
        <v>1</v>
      </c>
      <c r="AF5" s="3">
        <v>0.99999638258252699</v>
      </c>
    </row>
    <row r="6" spans="1:33" ht="31" x14ac:dyDescent="0.35">
      <c r="A6" s="3">
        <v>2</v>
      </c>
      <c r="B6" s="7">
        <v>0.99998970786853802</v>
      </c>
      <c r="C6" s="7">
        <v>0.99998969431016704</v>
      </c>
      <c r="D6" s="7">
        <v>0.999989655588713</v>
      </c>
      <c r="E6" s="7">
        <v>0.99998960202622</v>
      </c>
      <c r="F6" s="7">
        <v>0.99998955649605004</v>
      </c>
      <c r="G6" s="7">
        <v>0.99998954574336796</v>
      </c>
      <c r="H6" s="7">
        <v>0.99998958042214303</v>
      </c>
      <c r="I6" s="7">
        <v>0.999989650926284</v>
      </c>
      <c r="J6" s="7">
        <v>0.99998974772570104</v>
      </c>
      <c r="K6" s="7">
        <v>0.99998980890495603</v>
      </c>
      <c r="L6" s="7">
        <v>0.99998982253892499</v>
      </c>
      <c r="M6" s="7">
        <v>0.999989836792334</v>
      </c>
      <c r="N6" s="7">
        <v>0.99998985148000397</v>
      </c>
      <c r="O6" s="7">
        <v>0.999989866743486</v>
      </c>
      <c r="P6" s="7">
        <v>0.99999044918674496</v>
      </c>
      <c r="Q6" s="7">
        <v>0.99999047447471701</v>
      </c>
      <c r="R6" s="7">
        <v>0.99999050035994297</v>
      </c>
      <c r="S6" s="7">
        <v>0.99999052691646995</v>
      </c>
      <c r="T6" s="7">
        <v>0.99999055415628402</v>
      </c>
      <c r="U6" s="7">
        <v>0.99999070157471204</v>
      </c>
      <c r="V6" s="7">
        <v>0.99999105092729601</v>
      </c>
      <c r="W6" s="7">
        <v>0.99999145216643504</v>
      </c>
      <c r="X6" s="7">
        <v>0.99999186373718296</v>
      </c>
      <c r="Y6" s="7">
        <v>0.99999224327439995</v>
      </c>
      <c r="Z6" s="7">
        <v>0.99999255885625404</v>
      </c>
      <c r="AA6" s="7">
        <v>0.99999278849042905</v>
      </c>
      <c r="AB6" s="7">
        <v>0.99999290421357701</v>
      </c>
      <c r="AC6" s="7">
        <v>0.99999291203646301</v>
      </c>
      <c r="AE6" s="4">
        <v>2</v>
      </c>
      <c r="AF6" s="3">
        <v>0.99998970786853703</v>
      </c>
    </row>
    <row r="7" spans="1:33" ht="31" x14ac:dyDescent="0.35">
      <c r="A7" s="3">
        <v>3</v>
      </c>
      <c r="B7" s="7">
        <v>0.99998755513762305</v>
      </c>
      <c r="C7" s="7">
        <v>0.99998759921767599</v>
      </c>
      <c r="D7" s="7">
        <v>0.99998770237941004</v>
      </c>
      <c r="E7" s="7">
        <v>0.99998781697044803</v>
      </c>
      <c r="F7" s="7">
        <v>0.99998791316319002</v>
      </c>
      <c r="G7" s="7">
        <v>0.99998797734946898</v>
      </c>
      <c r="H7" s="7">
        <v>0.99998800481005901</v>
      </c>
      <c r="I7" s="7">
        <v>0.999987996678663</v>
      </c>
      <c r="J7" s="7">
        <v>0.99998795840930099</v>
      </c>
      <c r="K7" s="7">
        <v>0.99998793045041701</v>
      </c>
      <c r="L7" s="7">
        <v>0.99998792428320804</v>
      </c>
      <c r="M7" s="7">
        <v>0.99998791795803998</v>
      </c>
      <c r="N7" s="7">
        <v>0.99998791146244503</v>
      </c>
      <c r="O7" s="7">
        <v>0.99998790482823796</v>
      </c>
      <c r="P7" s="7">
        <v>0.99998784672699403</v>
      </c>
      <c r="Q7" s="7">
        <v>0.99998784208676905</v>
      </c>
      <c r="R7" s="7">
        <v>0.99998783734948105</v>
      </c>
      <c r="S7" s="7">
        <v>0.99998783255914003</v>
      </c>
      <c r="T7" s="7">
        <v>0.99998782770576999</v>
      </c>
      <c r="U7" s="7">
        <v>0.99998780257332398</v>
      </c>
      <c r="V7" s="7">
        <v>0.99998775028937303</v>
      </c>
      <c r="W7" s="7">
        <v>0.99998769687330602</v>
      </c>
      <c r="X7" s="7">
        <v>0.99998763957581804</v>
      </c>
      <c r="Y7" s="7">
        <v>0.99998757217843803</v>
      </c>
      <c r="Z7" s="7">
        <v>0.99998749170392298</v>
      </c>
      <c r="AA7" s="7">
        <v>0.999987405567757</v>
      </c>
      <c r="AB7" s="7">
        <v>0.99998733521498995</v>
      </c>
      <c r="AC7" s="7">
        <v>0.99998730732188701</v>
      </c>
      <c r="AE7" s="4">
        <v>3</v>
      </c>
      <c r="AF7" s="3">
        <v>0.99998755513762305</v>
      </c>
    </row>
    <row r="8" spans="1:33" ht="31" x14ac:dyDescent="0.35">
      <c r="A8" s="3">
        <v>4</v>
      </c>
      <c r="B8" s="7">
        <v>0.98872379094238305</v>
      </c>
      <c r="C8" s="7">
        <v>0.98873132868413305</v>
      </c>
      <c r="D8" s="7">
        <v>0.98875519744392204</v>
      </c>
      <c r="E8" s="7">
        <v>0.98880196000915399</v>
      </c>
      <c r="F8" s="7">
        <v>0.988878427133836</v>
      </c>
      <c r="G8" s="7">
        <v>0.988986463239656</v>
      </c>
      <c r="H8" s="7">
        <v>0.98912146253862898</v>
      </c>
      <c r="I8" s="7">
        <v>0.98927355756000501</v>
      </c>
      <c r="J8" s="7">
        <v>0.98942975277225298</v>
      </c>
      <c r="K8" s="7">
        <v>0.98950552284915305</v>
      </c>
      <c r="L8" s="7">
        <v>0.989520270606561</v>
      </c>
      <c r="M8" s="7">
        <v>0.98953495322481799</v>
      </c>
      <c r="N8" s="7">
        <v>0.98954933777704102</v>
      </c>
      <c r="O8" s="7">
        <v>0.98956357951419405</v>
      </c>
      <c r="P8" s="7">
        <v>0.989958327509181</v>
      </c>
      <c r="Q8" s="7">
        <v>0.98997126580119199</v>
      </c>
      <c r="R8" s="7">
        <v>0.98998410570364803</v>
      </c>
      <c r="S8" s="7">
        <v>0.98999706662517095</v>
      </c>
      <c r="T8" s="7">
        <v>0.99001008628045595</v>
      </c>
      <c r="U8" s="7">
        <v>0.99007635072348599</v>
      </c>
      <c r="V8" s="7">
        <v>0.99021671173151604</v>
      </c>
      <c r="W8" s="7">
        <v>0.99036727396270996</v>
      </c>
      <c r="X8" s="7">
        <v>0.99052094336414398</v>
      </c>
      <c r="Y8" s="7">
        <v>0.99066621096573104</v>
      </c>
      <c r="Z8" s="7">
        <v>0.99079103767350096</v>
      </c>
      <c r="AA8" s="7">
        <v>0.99088575101535203</v>
      </c>
      <c r="AB8" s="7">
        <v>0.99094437381019296</v>
      </c>
      <c r="AC8" s="7">
        <v>0.99096389953629105</v>
      </c>
      <c r="AE8" s="4">
        <v>4</v>
      </c>
      <c r="AF8" s="3">
        <v>0.98872379094238305</v>
      </c>
    </row>
    <row r="9" spans="1:33" ht="31" x14ac:dyDescent="0.35">
      <c r="A9" s="3">
        <v>5</v>
      </c>
      <c r="B9" s="7">
        <v>0.98782939247948498</v>
      </c>
      <c r="C9" s="7">
        <v>0.98778543223758997</v>
      </c>
      <c r="D9" s="7">
        <v>0.987661942458257</v>
      </c>
      <c r="E9" s="7">
        <v>0.98746537135956003</v>
      </c>
      <c r="F9" s="7">
        <v>0.98719716410418101</v>
      </c>
      <c r="G9" s="7">
        <v>0.98685748591705202</v>
      </c>
      <c r="H9" s="7">
        <v>0.98645092749692997</v>
      </c>
      <c r="I9" s="7">
        <v>0.98598947927663305</v>
      </c>
      <c r="J9" s="7">
        <v>0.98548929997387902</v>
      </c>
      <c r="K9" s="7">
        <v>0.98523126352550805</v>
      </c>
      <c r="L9" s="7">
        <v>0.98517939849723302</v>
      </c>
      <c r="M9" s="7">
        <v>0.98512749658555698</v>
      </c>
      <c r="N9" s="7">
        <v>0.98507565275901599</v>
      </c>
      <c r="O9" s="7">
        <v>0.98502389948783298</v>
      </c>
      <c r="P9" s="7">
        <v>0.98349384943390605</v>
      </c>
      <c r="Q9" s="7">
        <v>0.98348112214754702</v>
      </c>
      <c r="R9" s="7">
        <v>0.983469353082568</v>
      </c>
      <c r="S9" s="7">
        <v>0.98345842488468804</v>
      </c>
      <c r="T9" s="7">
        <v>0.98344827444288396</v>
      </c>
      <c r="U9" s="7">
        <v>0.98340541269130999</v>
      </c>
      <c r="V9" s="7">
        <v>0.98337232848115896</v>
      </c>
      <c r="W9" s="7">
        <v>0.98349862064754601</v>
      </c>
      <c r="X9" s="7">
        <v>0.98363265463409399</v>
      </c>
      <c r="Y9" s="7">
        <v>0.98370709732461803</v>
      </c>
      <c r="Z9" s="7">
        <v>0.98373589008497198</v>
      </c>
      <c r="AA9" s="7">
        <v>0.98373791557055601</v>
      </c>
      <c r="AB9" s="7">
        <v>0.98373022043249303</v>
      </c>
      <c r="AC9" s="7">
        <v>0.983726593795471</v>
      </c>
      <c r="AE9" s="4">
        <v>5</v>
      </c>
      <c r="AF9" s="3">
        <v>0.98782939247948398</v>
      </c>
    </row>
    <row r="10" spans="1:33" ht="31" x14ac:dyDescent="0.35">
      <c r="A10" s="3">
        <v>6</v>
      </c>
      <c r="B10" s="7">
        <v>0.98063766044364198</v>
      </c>
      <c r="C10" s="7">
        <v>0.98066434707310501</v>
      </c>
      <c r="D10" s="7">
        <v>0.98073913107442501</v>
      </c>
      <c r="E10" s="7">
        <v>0.98084788344658302</v>
      </c>
      <c r="F10" s="7">
        <v>0.98096763941716103</v>
      </c>
      <c r="G10" s="7">
        <v>0.98107118696963003</v>
      </c>
      <c r="H10" s="7">
        <v>0.98113653065914996</v>
      </c>
      <c r="I10" s="7">
        <v>0.98115644511844602</v>
      </c>
      <c r="J10" s="7">
        <v>0.98113990712058796</v>
      </c>
      <c r="K10" s="7">
        <v>0.98112598402558204</v>
      </c>
      <c r="L10" s="7">
        <v>0.98112322015327602</v>
      </c>
      <c r="M10" s="7">
        <v>0.98112065031134199</v>
      </c>
      <c r="N10" s="7">
        <v>0.98111808714841997</v>
      </c>
      <c r="O10" s="7">
        <v>0.98111576636738995</v>
      </c>
      <c r="P10" s="7">
        <v>0.98260420379866298</v>
      </c>
      <c r="Q10" s="7">
        <v>0.98264575274054899</v>
      </c>
      <c r="R10" s="7">
        <v>0.98268609352501501</v>
      </c>
      <c r="S10" s="7">
        <v>0.98272563088865905</v>
      </c>
      <c r="T10" s="7">
        <v>0.98276427490576701</v>
      </c>
      <c r="U10" s="7">
        <v>0.98294644344884097</v>
      </c>
      <c r="V10" s="7">
        <v>0.98323180941622401</v>
      </c>
      <c r="W10" s="7">
        <v>0.98330612371159198</v>
      </c>
      <c r="X10" s="7">
        <v>0.98331837404956302</v>
      </c>
      <c r="Y10" s="7">
        <v>0.98333903918265997</v>
      </c>
      <c r="Z10" s="7">
        <v>0.98336474432107301</v>
      </c>
      <c r="AA10" s="7">
        <v>0.98338959182004504</v>
      </c>
      <c r="AB10" s="7">
        <v>0.98340741443477198</v>
      </c>
      <c r="AC10" s="7">
        <v>0.98341422166755399</v>
      </c>
      <c r="AE10" s="4">
        <v>6</v>
      </c>
      <c r="AF10" s="3">
        <v>0.98063766044364198</v>
      </c>
    </row>
    <row r="11" spans="1:33" ht="31" x14ac:dyDescent="0.35">
      <c r="A11" s="3">
        <v>7</v>
      </c>
      <c r="B11" s="7">
        <v>0.97353838217592104</v>
      </c>
      <c r="C11" s="7">
        <v>0.97346200459790799</v>
      </c>
      <c r="D11" s="7">
        <v>0.97321099513498099</v>
      </c>
      <c r="E11" s="7">
        <v>0.97275168219186803</v>
      </c>
      <c r="F11" s="7">
        <v>0.97209038694906902</v>
      </c>
      <c r="G11" s="7">
        <v>0.97128720199903695</v>
      </c>
      <c r="H11" s="7">
        <v>0.97041073867668204</v>
      </c>
      <c r="I11" s="7">
        <v>0.96949583000528405</v>
      </c>
      <c r="J11" s="7">
        <v>0.96855567812422505</v>
      </c>
      <c r="K11" s="7">
        <v>0.96808858739436499</v>
      </c>
      <c r="L11" s="7">
        <v>0.96799722456820403</v>
      </c>
      <c r="M11" s="7">
        <v>0.96790721615805098</v>
      </c>
      <c r="N11" s="7">
        <v>0.967818532721472</v>
      </c>
      <c r="O11" s="7">
        <v>0.96773174272901297</v>
      </c>
      <c r="P11" s="7">
        <v>0.96663800043474002</v>
      </c>
      <c r="Q11" s="7">
        <v>0.96671719140277501</v>
      </c>
      <c r="R11" s="7">
        <v>0.96679680777629096</v>
      </c>
      <c r="S11" s="7">
        <v>0.96687628545848803</v>
      </c>
      <c r="T11" s="7">
        <v>0.96695517763101502</v>
      </c>
      <c r="U11" s="7">
        <v>0.96733285637769495</v>
      </c>
      <c r="V11" s="7">
        <v>0.96798933809575405</v>
      </c>
      <c r="W11" s="7">
        <v>0.96851512978173704</v>
      </c>
      <c r="X11" s="7">
        <v>0.96893122684621402</v>
      </c>
      <c r="Y11" s="7">
        <v>0.96927516405186098</v>
      </c>
      <c r="Z11" s="7">
        <v>0.96961232224826299</v>
      </c>
      <c r="AA11" s="7">
        <v>0.969937855998242</v>
      </c>
      <c r="AB11" s="7">
        <v>0.97015863881056497</v>
      </c>
      <c r="AC11" s="7">
        <v>0.97023568678781602</v>
      </c>
      <c r="AE11" s="4">
        <v>7</v>
      </c>
      <c r="AF11" s="3">
        <v>0.97353838217592104</v>
      </c>
    </row>
    <row r="12" spans="1:33" ht="31" x14ac:dyDescent="0.35">
      <c r="A12" s="3">
        <v>8</v>
      </c>
      <c r="B12" s="7">
        <v>0.96651119031528498</v>
      </c>
      <c r="C12" s="7">
        <v>0.96647718419494899</v>
      </c>
      <c r="D12" s="7">
        <v>0.96636663684929702</v>
      </c>
      <c r="E12" s="7">
        <v>0.96616642440965195</v>
      </c>
      <c r="F12" s="7">
        <v>0.96587898033577801</v>
      </c>
      <c r="G12" s="7">
        <v>0.96554882605325099</v>
      </c>
      <c r="H12" s="7">
        <v>0.96526133582276796</v>
      </c>
      <c r="I12" s="7">
        <v>0.96510538316031202</v>
      </c>
      <c r="J12" s="7">
        <v>0.96512801437588602</v>
      </c>
      <c r="K12" s="7">
        <v>0.965197023156531</v>
      </c>
      <c r="L12" s="7">
        <v>0.965213380681056</v>
      </c>
      <c r="M12" s="7">
        <v>0.96523014471299395</v>
      </c>
      <c r="N12" s="7">
        <v>0.96524684006734696</v>
      </c>
      <c r="O12" s="7">
        <v>0.96526328009747897</v>
      </c>
      <c r="P12" s="7">
        <v>0.96562913207215295</v>
      </c>
      <c r="Q12" s="7">
        <v>0.96567211235014505</v>
      </c>
      <c r="R12" s="7">
        <v>0.96571855979686905</v>
      </c>
      <c r="S12" s="7">
        <v>0.96576816738113902</v>
      </c>
      <c r="T12" s="7">
        <v>0.96582016552490202</v>
      </c>
      <c r="U12" s="7">
        <v>0.96610657187801996</v>
      </c>
      <c r="V12" s="7">
        <v>0.96676156575207095</v>
      </c>
      <c r="W12" s="7">
        <v>0.96746900802257396</v>
      </c>
      <c r="X12" s="7">
        <v>0.96816191709119903</v>
      </c>
      <c r="Y12" s="7">
        <v>0.96876096549618196</v>
      </c>
      <c r="Z12" s="7">
        <v>0.96916664588812196</v>
      </c>
      <c r="AA12" s="7">
        <v>0.96936806395814601</v>
      </c>
      <c r="AB12" s="7">
        <v>0.96945850469869999</v>
      </c>
      <c r="AC12" s="7">
        <v>0.96948420064595198</v>
      </c>
      <c r="AE12" s="4">
        <v>8</v>
      </c>
      <c r="AF12" s="3">
        <v>0.96651119031528498</v>
      </c>
    </row>
    <row r="13" spans="1:33" ht="31" x14ac:dyDescent="0.35">
      <c r="A13" s="3">
        <v>9</v>
      </c>
      <c r="B13" s="7">
        <v>0.96117870315286602</v>
      </c>
      <c r="C13" s="7">
        <v>0.96118333191471605</v>
      </c>
      <c r="D13" s="7">
        <v>0.96119691621099002</v>
      </c>
      <c r="E13" s="7">
        <v>0.96123639510333703</v>
      </c>
      <c r="F13" s="7">
        <v>0.96133279363804702</v>
      </c>
      <c r="G13" s="7">
        <v>0.96154967433594696</v>
      </c>
      <c r="H13" s="7">
        <v>0.96199532146026001</v>
      </c>
      <c r="I13" s="7">
        <v>0.96273273789627301</v>
      </c>
      <c r="J13" s="7">
        <v>0.963654426793077</v>
      </c>
      <c r="K13" s="7">
        <v>0.96413081842276405</v>
      </c>
      <c r="L13" s="7">
        <v>0.96422502142400601</v>
      </c>
      <c r="M13" s="7">
        <v>0.96431868254493303</v>
      </c>
      <c r="N13" s="7">
        <v>0.96441154272443397</v>
      </c>
      <c r="O13" s="7">
        <v>0.964503731533907</v>
      </c>
      <c r="P13" s="7">
        <v>0.96493809983107903</v>
      </c>
      <c r="Q13" s="7">
        <v>0.96485459045905797</v>
      </c>
      <c r="R13" s="7">
        <v>0.96476818026617095</v>
      </c>
      <c r="S13" s="7">
        <v>0.96468045145234504</v>
      </c>
      <c r="T13" s="7">
        <v>0.96459231428954595</v>
      </c>
      <c r="U13" s="7">
        <v>0.96416052220334103</v>
      </c>
      <c r="V13" s="7">
        <v>0.96339413214569303</v>
      </c>
      <c r="W13" s="7">
        <v>0.96277274199051299</v>
      </c>
      <c r="X13" s="7">
        <v>0.96228452499057204</v>
      </c>
      <c r="Y13" s="7">
        <v>0.96191509213518001</v>
      </c>
      <c r="Z13" s="7">
        <v>0.96164707202683497</v>
      </c>
      <c r="AA13" s="7">
        <v>0.96147056818606602</v>
      </c>
      <c r="AB13" s="7">
        <v>0.96137329668105098</v>
      </c>
      <c r="AC13" s="7">
        <v>0.96134095319951396</v>
      </c>
      <c r="AE13" s="4">
        <v>9</v>
      </c>
      <c r="AF13" s="3">
        <v>0.96117870315286602</v>
      </c>
    </row>
    <row r="14" spans="1:33" ht="31" x14ac:dyDescent="0.35">
      <c r="A14" s="3">
        <v>10</v>
      </c>
      <c r="B14" s="7">
        <v>0.95424297527540503</v>
      </c>
      <c r="C14" s="7">
        <v>0.95421707710984005</v>
      </c>
      <c r="D14" s="7">
        <v>0.95426402984305603</v>
      </c>
      <c r="E14" s="7">
        <v>0.95462990862723796</v>
      </c>
      <c r="F14" s="7">
        <v>0.955411027931654</v>
      </c>
      <c r="G14" s="7">
        <v>0.95643070127922403</v>
      </c>
      <c r="H14" s="7">
        <v>0.95732732757851402</v>
      </c>
      <c r="I14" s="7">
        <v>0.95779500380301696</v>
      </c>
      <c r="J14" s="7">
        <v>0.957789917419829</v>
      </c>
      <c r="K14" s="7">
        <v>0.95764174645157696</v>
      </c>
      <c r="L14" s="7">
        <v>0.957602048205203</v>
      </c>
      <c r="M14" s="7">
        <v>0.95755930827997504</v>
      </c>
      <c r="N14" s="7">
        <v>0.95751336467915604</v>
      </c>
      <c r="O14" s="7">
        <v>0.95746451466430704</v>
      </c>
      <c r="P14" s="7">
        <v>0.95732786120248103</v>
      </c>
      <c r="Q14" s="7">
        <v>0.95727653769647802</v>
      </c>
      <c r="R14" s="7">
        <v>0.95722265046161603</v>
      </c>
      <c r="S14" s="7">
        <v>0.95716653982111699</v>
      </c>
      <c r="T14" s="7">
        <v>0.95710812384008404</v>
      </c>
      <c r="U14" s="7">
        <v>0.95678230605866299</v>
      </c>
      <c r="V14" s="7">
        <v>0.95597965260163098</v>
      </c>
      <c r="W14" s="7">
        <v>0.95502324832066199</v>
      </c>
      <c r="X14" s="7">
        <v>0.95398697615550998</v>
      </c>
      <c r="Y14" s="7">
        <v>0.95296042653413404</v>
      </c>
      <c r="Z14" s="7">
        <v>0.95203769517882997</v>
      </c>
      <c r="AA14" s="7">
        <v>0.95130880391745998</v>
      </c>
      <c r="AB14" s="7">
        <v>0.950844300970215</v>
      </c>
      <c r="AC14" s="7">
        <v>0.95068192597874601</v>
      </c>
      <c r="AE14" s="4">
        <v>10</v>
      </c>
      <c r="AF14" s="3">
        <v>0.95424297527540503</v>
      </c>
    </row>
    <row r="15" spans="1:33" ht="31" x14ac:dyDescent="0.35">
      <c r="A15" s="3">
        <v>11</v>
      </c>
      <c r="B15" s="7">
        <v>0.92293500949698304</v>
      </c>
      <c r="C15" s="7">
        <v>0.92276809308739005</v>
      </c>
      <c r="D15" s="7">
        <v>0.92231433344804403</v>
      </c>
      <c r="E15" s="7">
        <v>0.92164957508498102</v>
      </c>
      <c r="F15" s="7">
        <v>0.92082457556267105</v>
      </c>
      <c r="G15" s="7">
        <v>0.91987191063707896</v>
      </c>
      <c r="H15" s="7">
        <v>0.91882101643960101</v>
      </c>
      <c r="I15" s="7">
        <v>0.91769701334280995</v>
      </c>
      <c r="J15" s="7">
        <v>0.91648464744338398</v>
      </c>
      <c r="K15" s="7">
        <v>0.91582326374727996</v>
      </c>
      <c r="L15" s="7">
        <v>0.91568421343911999</v>
      </c>
      <c r="M15" s="7">
        <v>0.91554276354963804</v>
      </c>
      <c r="N15" s="7">
        <v>0.91539820299914598</v>
      </c>
      <c r="O15" s="7">
        <v>0.91525089299061402</v>
      </c>
      <c r="P15" s="7">
        <v>0.91380555313999701</v>
      </c>
      <c r="Q15" s="7">
        <v>0.91401934885289704</v>
      </c>
      <c r="R15" s="7">
        <v>0.91422879411611202</v>
      </c>
      <c r="S15" s="7">
        <v>0.91443517871603397</v>
      </c>
      <c r="T15" s="7">
        <v>0.91463815581407604</v>
      </c>
      <c r="U15" s="7">
        <v>0.91560339836341198</v>
      </c>
      <c r="V15" s="7">
        <v>0.91731619281181198</v>
      </c>
      <c r="W15" s="7">
        <v>0.91879060876959295</v>
      </c>
      <c r="X15" s="7">
        <v>0.92007095690407603</v>
      </c>
      <c r="Y15" s="7">
        <v>0.92117624752875604</v>
      </c>
      <c r="Z15" s="7">
        <v>0.92209583340384804</v>
      </c>
      <c r="AA15" s="7">
        <v>0.92279871877882402</v>
      </c>
      <c r="AB15" s="7">
        <v>0.92324279519722297</v>
      </c>
      <c r="AC15" s="7">
        <v>0.92339765451393596</v>
      </c>
      <c r="AE15" s="4">
        <v>11</v>
      </c>
      <c r="AF15" s="3">
        <v>0.92293500949698304</v>
      </c>
    </row>
    <row r="16" spans="1:33" ht="31" x14ac:dyDescent="0.35">
      <c r="A16" s="3">
        <v>12</v>
      </c>
      <c r="B16" s="7">
        <v>0.86847571887222097</v>
      </c>
      <c r="C16" s="7">
        <v>0.86845353146697402</v>
      </c>
      <c r="D16" s="7">
        <v>0.86841019759263005</v>
      </c>
      <c r="E16" s="7">
        <v>0.86839397737570301</v>
      </c>
      <c r="F16" s="7">
        <v>0.86843303496519697</v>
      </c>
      <c r="G16" s="7">
        <v>0.86852425219890295</v>
      </c>
      <c r="H16" s="7">
        <v>0.86865267974604199</v>
      </c>
      <c r="I16" s="7">
        <v>0.86880899915846499</v>
      </c>
      <c r="J16" s="7">
        <v>0.86899720432789396</v>
      </c>
      <c r="K16" s="7">
        <v>0.86910977326267902</v>
      </c>
      <c r="L16" s="7">
        <v>0.86913409807681596</v>
      </c>
      <c r="M16" s="7">
        <v>0.86916035201430697</v>
      </c>
      <c r="N16" s="7">
        <v>0.86918582145619705</v>
      </c>
      <c r="O16" s="7">
        <v>0.869211302875189</v>
      </c>
      <c r="P16" s="7">
        <v>0.870264224415912</v>
      </c>
      <c r="Q16" s="7">
        <v>0.87024068258759602</v>
      </c>
      <c r="R16" s="7">
        <v>0.87021911560784304</v>
      </c>
      <c r="S16" s="7">
        <v>0.87019907069976699</v>
      </c>
      <c r="T16" s="7">
        <v>0.87018044014256901</v>
      </c>
      <c r="U16" s="7">
        <v>0.87009995434693099</v>
      </c>
      <c r="V16" s="7">
        <v>0.86998822361181405</v>
      </c>
      <c r="W16" s="7">
        <v>0.86991390186904505</v>
      </c>
      <c r="X16" s="7">
        <v>0.86986146594279201</v>
      </c>
      <c r="Y16" s="7">
        <v>0.86982416057937895</v>
      </c>
      <c r="Z16" s="7">
        <v>0.86979957749475301</v>
      </c>
      <c r="AA16" s="7">
        <v>0.86978481634754401</v>
      </c>
      <c r="AB16" s="7">
        <v>0.86977704665118005</v>
      </c>
      <c r="AC16" s="7">
        <v>0.86977586262231699</v>
      </c>
      <c r="AE16" s="4">
        <v>12</v>
      </c>
      <c r="AF16" s="3">
        <v>0.86847571887221997</v>
      </c>
    </row>
    <row r="17" spans="1:36" ht="31" x14ac:dyDescent="0.35">
      <c r="A17" s="3">
        <v>13</v>
      </c>
      <c r="B17" s="7">
        <v>0.86431907310418399</v>
      </c>
      <c r="C17" s="7">
        <v>0.86431632218356202</v>
      </c>
      <c r="D17" s="7">
        <v>0.86429691904578099</v>
      </c>
      <c r="E17" s="7">
        <v>0.86424253495454295</v>
      </c>
      <c r="F17" s="7">
        <v>0.86415830134710003</v>
      </c>
      <c r="G17" s="7">
        <v>0.864069030663139</v>
      </c>
      <c r="H17" s="7">
        <v>0.86399824984472495</v>
      </c>
      <c r="I17" s="7">
        <v>0.863957505437429</v>
      </c>
      <c r="J17" s="7">
        <v>0.86394738719824704</v>
      </c>
      <c r="K17" s="7">
        <v>0.863951720005107</v>
      </c>
      <c r="L17" s="7">
        <v>0.86395320450964497</v>
      </c>
      <c r="M17" s="7">
        <v>0.863954415370915</v>
      </c>
      <c r="N17" s="7">
        <v>0.86395636337117299</v>
      </c>
      <c r="O17" s="7">
        <v>0.86395928255200505</v>
      </c>
      <c r="P17" s="7">
        <v>0.86321653206597004</v>
      </c>
      <c r="Q17" s="7">
        <v>0.86321164198900402</v>
      </c>
      <c r="R17" s="7">
        <v>0.863205762516704</v>
      </c>
      <c r="S17" s="7">
        <v>0.86319975820845296</v>
      </c>
      <c r="T17" s="7">
        <v>0.86319338318546401</v>
      </c>
      <c r="U17" s="7">
        <v>0.863160952278481</v>
      </c>
      <c r="V17" s="7">
        <v>0.86310465251397495</v>
      </c>
      <c r="W17" s="7">
        <v>0.86307607446548495</v>
      </c>
      <c r="X17" s="7">
        <v>0.86307646403808003</v>
      </c>
      <c r="Y17" s="7">
        <v>0.86309916058106095</v>
      </c>
      <c r="Z17" s="7">
        <v>0.86313430187761497</v>
      </c>
      <c r="AA17" s="7">
        <v>0.86317058484383802</v>
      </c>
      <c r="AB17" s="7">
        <v>0.86319694103116895</v>
      </c>
      <c r="AC17" s="7">
        <v>0.86320707394021601</v>
      </c>
      <c r="AE17" s="4">
        <v>13</v>
      </c>
      <c r="AF17" s="3">
        <v>0.86431907310418399</v>
      </c>
    </row>
    <row r="18" spans="1:36" ht="31" x14ac:dyDescent="0.35">
      <c r="A18" s="3">
        <v>14</v>
      </c>
      <c r="B18" s="7">
        <v>0.76518524023134005</v>
      </c>
      <c r="C18" s="7">
        <v>0.76596311405901596</v>
      </c>
      <c r="D18" s="7">
        <v>0.76823422091318205</v>
      </c>
      <c r="E18" s="7">
        <v>0.77179125046600405</v>
      </c>
      <c r="F18" s="7">
        <v>0.77641791236456204</v>
      </c>
      <c r="G18" s="7">
        <v>0.78199937203123504</v>
      </c>
      <c r="H18" s="7">
        <v>0.78858073184404998</v>
      </c>
      <c r="I18" s="7">
        <v>0.79632652362538603</v>
      </c>
      <c r="J18" s="7">
        <v>0.80542730959664099</v>
      </c>
      <c r="K18" s="7">
        <v>0.81053626255826206</v>
      </c>
      <c r="L18" s="7">
        <v>0.81159118506944505</v>
      </c>
      <c r="M18" s="7">
        <v>0.81268864383510397</v>
      </c>
      <c r="N18" s="7">
        <v>0.81374446042054305</v>
      </c>
      <c r="O18" s="7">
        <v>0.81480274870317204</v>
      </c>
      <c r="P18" s="7">
        <v>0.81369384767866804</v>
      </c>
      <c r="Q18" s="7">
        <v>0.81250469001358006</v>
      </c>
      <c r="R18" s="7">
        <v>0.81134214505844704</v>
      </c>
      <c r="S18" s="7">
        <v>0.81020334795331805</v>
      </c>
      <c r="T18" s="7">
        <v>0.80908835959646197</v>
      </c>
      <c r="U18" s="7">
        <v>0.80366012688808197</v>
      </c>
      <c r="V18" s="7">
        <v>0.794199371560939</v>
      </c>
      <c r="W18" s="7">
        <v>0.78658980733602302</v>
      </c>
      <c r="X18" s="7">
        <v>0.78071258598240001</v>
      </c>
      <c r="Y18" s="7">
        <v>0.77636257517768903</v>
      </c>
      <c r="Z18" s="7">
        <v>0.77330270046713301</v>
      </c>
      <c r="AA18" s="7">
        <v>0.77130807410866098</v>
      </c>
      <c r="AB18" s="7">
        <v>0.77019180367974005</v>
      </c>
      <c r="AC18" s="7">
        <v>0.76983146877039599</v>
      </c>
      <c r="AE18" s="4">
        <v>14</v>
      </c>
      <c r="AF18" s="3">
        <v>0.76518524023134005</v>
      </c>
    </row>
    <row r="19" spans="1:36" ht="31" x14ac:dyDescent="0.35">
      <c r="A19" s="3">
        <v>15</v>
      </c>
      <c r="B19" s="7">
        <v>0.56674549267522101</v>
      </c>
      <c r="C19" s="7">
        <v>0.56530462342459398</v>
      </c>
      <c r="D19" s="7">
        <v>0.56111498657922698</v>
      </c>
      <c r="E19" s="7">
        <v>0.55447029586566499</v>
      </c>
      <c r="F19" s="7">
        <v>0.54571229034084201</v>
      </c>
      <c r="G19" s="7">
        <v>0.53500286967315902</v>
      </c>
      <c r="H19" s="7">
        <v>0.52219975544496799</v>
      </c>
      <c r="I19" s="7">
        <v>0.50686963767512705</v>
      </c>
      <c r="J19" s="7">
        <v>0.48832342697125503</v>
      </c>
      <c r="K19" s="7">
        <v>0.47759506140709901</v>
      </c>
      <c r="L19" s="7">
        <v>0.47532215133202999</v>
      </c>
      <c r="M19" s="7">
        <v>0.472998024934149</v>
      </c>
      <c r="N19" s="7">
        <v>0.47064322225545202</v>
      </c>
      <c r="O19" s="7">
        <v>0.46824477870744302</v>
      </c>
      <c r="P19" s="7">
        <v>0.47198501380369201</v>
      </c>
      <c r="Q19" s="7">
        <v>0.47459717604990798</v>
      </c>
      <c r="R19" s="7">
        <v>0.477142613802152</v>
      </c>
      <c r="S19" s="7">
        <v>0.47963607333708902</v>
      </c>
      <c r="T19" s="7">
        <v>0.48207143296128602</v>
      </c>
      <c r="U19" s="7">
        <v>0.493493308910121</v>
      </c>
      <c r="V19" s="7">
        <v>0.512541214843653</v>
      </c>
      <c r="W19" s="7">
        <v>0.52713941456926505</v>
      </c>
      <c r="X19" s="7">
        <v>0.53804663714240197</v>
      </c>
      <c r="Y19" s="7">
        <v>0.54594916769188595</v>
      </c>
      <c r="Z19" s="7">
        <v>0.55145190003821798</v>
      </c>
      <c r="AA19" s="7">
        <v>0.555028220320401</v>
      </c>
      <c r="AB19" s="7">
        <v>0.55701877721399096</v>
      </c>
      <c r="AC19" s="7">
        <v>0.55766250077588497</v>
      </c>
      <c r="AE19" s="4">
        <v>15</v>
      </c>
      <c r="AF19" s="3">
        <v>0.56674549267522101</v>
      </c>
    </row>
    <row r="20" spans="1:36" ht="31" x14ac:dyDescent="0.35">
      <c r="A20" s="3">
        <v>16</v>
      </c>
      <c r="B20" s="7">
        <v>0.13479237183784101</v>
      </c>
      <c r="C20" s="7">
        <v>0.13445387572627099</v>
      </c>
      <c r="D20" s="7">
        <v>0.133710881164089</v>
      </c>
      <c r="E20" s="7">
        <v>0.133166113939723</v>
      </c>
      <c r="F20" s="7">
        <v>0.133252183224365</v>
      </c>
      <c r="G20" s="7">
        <v>0.13389975981447799</v>
      </c>
      <c r="H20" s="7">
        <v>0.13493119440007501</v>
      </c>
      <c r="I20" s="7">
        <v>0.13655702580614401</v>
      </c>
      <c r="J20" s="7">
        <v>0.13997052942238999</v>
      </c>
      <c r="K20" s="7">
        <v>0.143411592663963</v>
      </c>
      <c r="L20" s="7">
        <v>0.14432078544763</v>
      </c>
      <c r="M20" s="7">
        <v>0.145352067436535</v>
      </c>
      <c r="N20" s="7">
        <v>0.146413392321808</v>
      </c>
      <c r="O20" s="7">
        <v>0.147548599620902</v>
      </c>
      <c r="P20" s="7">
        <v>0.151328863742583</v>
      </c>
      <c r="Q20" s="7">
        <v>0.150112803344462</v>
      </c>
      <c r="R20" s="7">
        <v>0.149002669830789</v>
      </c>
      <c r="S20" s="7">
        <v>0.14798552306663601</v>
      </c>
      <c r="T20" s="7">
        <v>0.14705488611984799</v>
      </c>
      <c r="U20" s="7">
        <v>0.14336379669336199</v>
      </c>
      <c r="V20" s="7">
        <v>0.13940236203204501</v>
      </c>
      <c r="W20" s="7">
        <v>0.13752949701268299</v>
      </c>
      <c r="X20" s="7">
        <v>0.136505799870137</v>
      </c>
      <c r="Y20" s="7">
        <v>0.135898420750374</v>
      </c>
      <c r="Z20" s="7">
        <v>0.13553097098958999</v>
      </c>
      <c r="AA20" s="7">
        <v>0.13531682756614799</v>
      </c>
      <c r="AB20" s="7">
        <v>0.135204340635107</v>
      </c>
      <c r="AC20" s="7">
        <v>0.13516302660886201</v>
      </c>
      <c r="AD20" s="2"/>
      <c r="AE20" s="4">
        <v>16</v>
      </c>
      <c r="AF20" s="3">
        <v>0.13479237183784001</v>
      </c>
      <c r="AG20" s="2"/>
    </row>
    <row r="21" spans="1:36" ht="31" x14ac:dyDescent="0.35">
      <c r="A21" s="3">
        <v>17</v>
      </c>
      <c r="B21" s="7">
        <v>0.122172108801566</v>
      </c>
      <c r="C21" s="7">
        <v>0.122534959378457</v>
      </c>
      <c r="D21" s="7">
        <v>0.12340498210909701</v>
      </c>
      <c r="E21" s="7">
        <v>0.12421930842561001</v>
      </c>
      <c r="F21" s="7">
        <v>0.124579402417094</v>
      </c>
      <c r="G21" s="7">
        <v>0.124617972905394</v>
      </c>
      <c r="H21" s="7">
        <v>0.12469311642188299</v>
      </c>
      <c r="I21" s="7">
        <v>0.12508655277136499</v>
      </c>
      <c r="J21" s="7">
        <v>0.12607711824562601</v>
      </c>
      <c r="K21" s="7">
        <v>0.126854569010796</v>
      </c>
      <c r="L21" s="7">
        <v>0.12702335369812601</v>
      </c>
      <c r="M21" s="7">
        <v>0.12719665112270401</v>
      </c>
      <c r="N21" s="7">
        <v>0.12736422000945599</v>
      </c>
      <c r="O21" s="7">
        <v>0.12752978385311201</v>
      </c>
      <c r="P21" s="7">
        <v>0.122412503075914</v>
      </c>
      <c r="Q21" s="7">
        <v>0.122398362398385</v>
      </c>
      <c r="R21" s="7">
        <v>0.12238353388787</v>
      </c>
      <c r="S21" s="7">
        <v>0.12236909119992399</v>
      </c>
      <c r="T21" s="7">
        <v>0.122355084175052</v>
      </c>
      <c r="U21" s="7">
        <v>0.122293817988071</v>
      </c>
      <c r="V21" s="7">
        <v>0.12221691012826499</v>
      </c>
      <c r="W21" s="7">
        <v>0.122202172663327</v>
      </c>
      <c r="X21" s="7">
        <v>0.12224095749291899</v>
      </c>
      <c r="Y21" s="7">
        <v>0.12231897884522799</v>
      </c>
      <c r="Z21" s="7">
        <v>0.122417543750529</v>
      </c>
      <c r="AA21" s="7">
        <v>0.12251295552802</v>
      </c>
      <c r="AB21" s="7">
        <v>0.12258057055062301</v>
      </c>
      <c r="AC21" s="7">
        <v>0.122602782098959</v>
      </c>
      <c r="AD21" s="2"/>
      <c r="AE21" s="4">
        <v>17</v>
      </c>
      <c r="AF21" s="3">
        <v>0.122172108801566</v>
      </c>
      <c r="AG21" s="2"/>
    </row>
    <row r="22" spans="1:36" ht="31" x14ac:dyDescent="0.35">
      <c r="A22" s="3">
        <v>18</v>
      </c>
      <c r="B22" s="7">
        <v>5.70516109931377E-2</v>
      </c>
      <c r="C22" s="7">
        <v>5.7800218353428197E-2</v>
      </c>
      <c r="D22" s="7">
        <v>6.0097210319823097E-2</v>
      </c>
      <c r="E22" s="7">
        <v>6.3869423335449996E-2</v>
      </c>
      <c r="F22" s="7">
        <v>6.9136598381609196E-2</v>
      </c>
      <c r="G22" s="7">
        <v>7.6012107158977896E-2</v>
      </c>
      <c r="H22" s="7">
        <v>8.4620166035312E-2</v>
      </c>
      <c r="I22" s="7">
        <v>9.4878316026644594E-2</v>
      </c>
      <c r="J22" s="7">
        <v>0.10579550311074599</v>
      </c>
      <c r="K22" s="7">
        <v>0.110598009844637</v>
      </c>
      <c r="L22" s="7">
        <v>0.11142177712262499</v>
      </c>
      <c r="M22" s="7">
        <v>0.112224656047812</v>
      </c>
      <c r="N22" s="7">
        <v>0.112920046462143</v>
      </c>
      <c r="O22" s="7">
        <v>0.113556151248496</v>
      </c>
      <c r="P22" s="7">
        <v>0.116724434137166</v>
      </c>
      <c r="Q22" s="7">
        <v>0.11587725774535</v>
      </c>
      <c r="R22" s="7">
        <v>0.114995048576034</v>
      </c>
      <c r="S22" s="7">
        <v>0.114075720150304</v>
      </c>
      <c r="T22" s="7">
        <v>0.11312497928750299</v>
      </c>
      <c r="U22" s="7">
        <v>0.107751029486077</v>
      </c>
      <c r="V22" s="7">
        <v>9.6158544091003897E-2</v>
      </c>
      <c r="W22" s="7">
        <v>8.5389535162321506E-2</v>
      </c>
      <c r="X22" s="7">
        <v>7.6305835671410804E-2</v>
      </c>
      <c r="Y22" s="7">
        <v>6.9015807640736296E-2</v>
      </c>
      <c r="Z22" s="7">
        <v>6.3431830060621905E-2</v>
      </c>
      <c r="AA22" s="7">
        <v>5.9454441740384903E-2</v>
      </c>
      <c r="AB22" s="7">
        <v>5.7041409358704297E-2</v>
      </c>
      <c r="AC22" s="7">
        <v>5.6196102735417197E-2</v>
      </c>
      <c r="AD22" s="2"/>
      <c r="AE22" s="4">
        <v>18</v>
      </c>
      <c r="AF22" s="3">
        <v>5.70516109931377E-2</v>
      </c>
      <c r="AG22" s="2"/>
    </row>
    <row r="23" spans="1:36" ht="31" x14ac:dyDescent="0.35">
      <c r="A23" s="3">
        <v>19</v>
      </c>
      <c r="B23" s="7">
        <v>3.4950942161834697E-2</v>
      </c>
      <c r="C23" s="7">
        <v>3.4697281634735101E-2</v>
      </c>
      <c r="D23" s="7">
        <v>3.4021280675023198E-2</v>
      </c>
      <c r="E23" s="7">
        <v>3.3166310795519197E-2</v>
      </c>
      <c r="F23" s="7">
        <v>3.2341422832864397E-2</v>
      </c>
      <c r="G23" s="7">
        <v>3.1656006415600402E-2</v>
      </c>
      <c r="H23" s="7">
        <v>3.11395215595443E-2</v>
      </c>
      <c r="I23" s="7">
        <v>3.0788247683858801E-2</v>
      </c>
      <c r="J23" s="7">
        <v>3.06013972292241E-2</v>
      </c>
      <c r="K23" s="7">
        <v>3.0572199550327601E-2</v>
      </c>
      <c r="L23" s="7">
        <v>3.0571598234780201E-2</v>
      </c>
      <c r="M23" s="7">
        <v>3.0572657726615202E-2</v>
      </c>
      <c r="N23" s="7">
        <v>3.0575585708012502E-2</v>
      </c>
      <c r="O23" s="7">
        <v>3.0580153748867599E-2</v>
      </c>
      <c r="P23" s="7">
        <v>3.0578075491736498E-2</v>
      </c>
      <c r="Q23" s="7">
        <v>3.0577598426575901E-2</v>
      </c>
      <c r="R23" s="7">
        <v>3.0578489204079101E-2</v>
      </c>
      <c r="S23" s="7">
        <v>3.05810265492432E-2</v>
      </c>
      <c r="T23" s="7">
        <v>3.05851171722872E-2</v>
      </c>
      <c r="U23" s="7">
        <v>3.0630783649750502E-2</v>
      </c>
      <c r="V23" s="7">
        <v>3.0844922230845902E-2</v>
      </c>
      <c r="W23" s="7">
        <v>3.1209385920602101E-2</v>
      </c>
      <c r="X23" s="7">
        <v>3.1698133446576598E-2</v>
      </c>
      <c r="Y23" s="7">
        <v>3.2278390882193399E-2</v>
      </c>
      <c r="Z23" s="7">
        <v>3.2897853977587398E-2</v>
      </c>
      <c r="AA23" s="7">
        <v>3.3478757057404399E-2</v>
      </c>
      <c r="AB23" s="7">
        <v>3.3911460683677098E-2</v>
      </c>
      <c r="AC23" s="7">
        <v>3.4083357127783202E-2</v>
      </c>
      <c r="AD23" s="2"/>
      <c r="AE23" s="4">
        <v>19</v>
      </c>
      <c r="AF23" s="3">
        <v>3.4950942161834697E-2</v>
      </c>
      <c r="AG23" s="2"/>
    </row>
    <row r="24" spans="1:36" ht="31" x14ac:dyDescent="0.35">
      <c r="A24" s="3">
        <v>20</v>
      </c>
      <c r="B24" s="7">
        <v>2.7289836957136202E-2</v>
      </c>
      <c r="C24" s="7">
        <v>2.7385304885158501E-2</v>
      </c>
      <c r="D24" s="7">
        <v>2.7621193991754701E-2</v>
      </c>
      <c r="E24" s="7">
        <v>2.7903872889009501E-2</v>
      </c>
      <c r="F24" s="7">
        <v>2.8149501622175499E-2</v>
      </c>
      <c r="G24" s="7">
        <v>2.83242224403106E-2</v>
      </c>
      <c r="H24" s="7">
        <v>2.8437102864867201E-2</v>
      </c>
      <c r="I24" s="7">
        <v>2.85073857799246E-2</v>
      </c>
      <c r="J24" s="7">
        <v>2.85390873298213E-2</v>
      </c>
      <c r="K24" s="7">
        <v>2.85369745745877E-2</v>
      </c>
      <c r="L24" s="7">
        <v>2.8534651471597301E-2</v>
      </c>
      <c r="M24" s="7">
        <v>2.8532127490097401E-2</v>
      </c>
      <c r="N24" s="7">
        <v>2.8528312737418401E-2</v>
      </c>
      <c r="O24" s="7">
        <v>2.8523923579926402E-2</v>
      </c>
      <c r="P24" s="7">
        <v>2.8444363817149199E-2</v>
      </c>
      <c r="Q24" s="7">
        <v>2.8436400469794801E-2</v>
      </c>
      <c r="R24" s="7">
        <v>2.8428071796279201E-2</v>
      </c>
      <c r="S24" s="7">
        <v>2.8419423477306398E-2</v>
      </c>
      <c r="T24" s="7">
        <v>2.8410522893186699E-2</v>
      </c>
      <c r="U24" s="7">
        <v>2.8357944451194699E-2</v>
      </c>
      <c r="V24" s="7">
        <v>2.8229947911232602E-2</v>
      </c>
      <c r="W24" s="7">
        <v>2.80866098352247E-2</v>
      </c>
      <c r="X24" s="7">
        <v>2.7943389405357701E-2</v>
      </c>
      <c r="Y24" s="7">
        <v>2.7812430454405301E-2</v>
      </c>
      <c r="Z24" s="7">
        <v>2.7701483680719501E-2</v>
      </c>
      <c r="AA24" s="7">
        <v>2.76174286764066E-2</v>
      </c>
      <c r="AB24" s="7">
        <v>2.7566674173087401E-2</v>
      </c>
      <c r="AC24" s="7">
        <v>2.7551193226649898E-2</v>
      </c>
      <c r="AD24" s="2"/>
      <c r="AE24" s="4">
        <v>20</v>
      </c>
      <c r="AF24" s="3">
        <v>2.7289836957136202E-2</v>
      </c>
      <c r="AG24" s="2"/>
    </row>
    <row r="25" spans="1:36" ht="31" x14ac:dyDescent="0.35">
      <c r="A25" s="3">
        <v>21</v>
      </c>
      <c r="B25" s="7">
        <v>1.4729543293172401E-2</v>
      </c>
      <c r="C25" s="7">
        <v>1.47011973500424E-2</v>
      </c>
      <c r="D25" s="7">
        <v>1.4614359216979801E-2</v>
      </c>
      <c r="E25" s="7">
        <v>1.4479671415581E-2</v>
      </c>
      <c r="F25" s="7">
        <v>1.43168159096458E-2</v>
      </c>
      <c r="G25" s="7">
        <v>1.41548495028293E-2</v>
      </c>
      <c r="H25" s="7">
        <v>1.40256523229907E-2</v>
      </c>
      <c r="I25" s="7">
        <v>1.3951608510551401E-2</v>
      </c>
      <c r="J25" s="7">
        <v>1.39357791804182E-2</v>
      </c>
      <c r="K25" s="7">
        <v>1.39429108921501E-2</v>
      </c>
      <c r="L25" s="7">
        <v>1.3944824221198899E-2</v>
      </c>
      <c r="M25" s="7">
        <v>1.39466858548537E-2</v>
      </c>
      <c r="N25" s="7">
        <v>1.3948623617875199E-2</v>
      </c>
      <c r="O25" s="7">
        <v>1.39504176680897E-2</v>
      </c>
      <c r="P25" s="7">
        <v>1.3942043476188999E-2</v>
      </c>
      <c r="Q25" s="7">
        <v>1.39418474392588E-2</v>
      </c>
      <c r="R25" s="7">
        <v>1.39409075803028E-2</v>
      </c>
      <c r="S25" s="7">
        <v>1.39395954297531E-2</v>
      </c>
      <c r="T25" s="7">
        <v>1.39378778902992E-2</v>
      </c>
      <c r="U25" s="7">
        <v>1.39256643732365E-2</v>
      </c>
      <c r="V25" s="7">
        <v>1.38882504990462E-2</v>
      </c>
      <c r="W25" s="7">
        <v>1.3836061225345701E-2</v>
      </c>
      <c r="X25" s="7">
        <v>1.37652383201109E-2</v>
      </c>
      <c r="Y25" s="7">
        <v>1.36794528532543E-2</v>
      </c>
      <c r="Z25" s="7">
        <v>1.3586781726911299E-2</v>
      </c>
      <c r="AA25" s="7">
        <v>1.35031693048796E-2</v>
      </c>
      <c r="AB25" s="7">
        <v>1.3446192283442101E-2</v>
      </c>
      <c r="AC25" s="7">
        <v>1.3426053766126701E-2</v>
      </c>
      <c r="AD25" s="2"/>
      <c r="AE25" s="4">
        <v>21</v>
      </c>
      <c r="AF25" s="3">
        <v>1.4729543293172401E-2</v>
      </c>
      <c r="AG25" s="2"/>
    </row>
    <row r="26" spans="1:36" ht="31" x14ac:dyDescent="0.35">
      <c r="A26" s="3">
        <v>22</v>
      </c>
      <c r="B26" s="7">
        <v>7.6960917357614001E-3</v>
      </c>
      <c r="C26" s="7">
        <v>7.6775564560000002E-3</v>
      </c>
      <c r="D26" s="7">
        <v>7.6275953610491004E-3</v>
      </c>
      <c r="E26" s="7">
        <v>7.5551193685610999E-3</v>
      </c>
      <c r="F26" s="7">
        <v>7.4629558286937996E-3</v>
      </c>
      <c r="G26" s="7">
        <v>7.3483851705843E-3</v>
      </c>
      <c r="H26" s="7">
        <v>7.2105345628241998E-3</v>
      </c>
      <c r="I26" s="7">
        <v>7.0563144859890998E-3</v>
      </c>
      <c r="J26" s="7">
        <v>6.9008778610647002E-3</v>
      </c>
      <c r="K26" s="7">
        <v>6.8286789636255001E-3</v>
      </c>
      <c r="L26" s="7">
        <v>6.8149142489810997E-3</v>
      </c>
      <c r="M26" s="7">
        <v>6.8015240781277003E-3</v>
      </c>
      <c r="N26" s="7">
        <v>6.7882963366456004E-3</v>
      </c>
      <c r="O26" s="7">
        <v>6.7754319956114997E-3</v>
      </c>
      <c r="P26" s="7">
        <v>6.7703191298058999E-3</v>
      </c>
      <c r="Q26" s="7">
        <v>6.7630100114727002E-3</v>
      </c>
      <c r="R26" s="7">
        <v>6.7558902839690996E-3</v>
      </c>
      <c r="S26" s="7">
        <v>6.7490900935864E-3</v>
      </c>
      <c r="T26" s="7">
        <v>6.7426193737501004E-3</v>
      </c>
      <c r="U26" s="7">
        <v>6.7149161284347E-3</v>
      </c>
      <c r="V26" s="7">
        <v>6.6874926165615004E-3</v>
      </c>
      <c r="W26" s="7">
        <v>6.6979758943789998E-3</v>
      </c>
      <c r="X26" s="7">
        <v>6.7384077994065003E-3</v>
      </c>
      <c r="Y26" s="7">
        <v>6.7956235531977001E-3</v>
      </c>
      <c r="Z26" s="7">
        <v>6.8544725706023999E-3</v>
      </c>
      <c r="AA26" s="7">
        <v>6.9027612381487996E-3</v>
      </c>
      <c r="AB26" s="7">
        <v>6.9336345239081002E-3</v>
      </c>
      <c r="AC26" s="7">
        <v>6.9449796400832004E-3</v>
      </c>
      <c r="AD26" s="2"/>
      <c r="AE26" s="4">
        <v>22</v>
      </c>
      <c r="AF26" s="5">
        <v>7.6960917357614097E-3</v>
      </c>
      <c r="AG26" s="2"/>
    </row>
    <row r="27" spans="1:36" ht="31" x14ac:dyDescent="0.35">
      <c r="A27" s="3">
        <v>23</v>
      </c>
      <c r="B27" s="7">
        <v>1.8163643222617999E-3</v>
      </c>
      <c r="C27" s="7">
        <v>1.8246610654252999E-3</v>
      </c>
      <c r="D27" s="7">
        <v>1.8530184615274E-3</v>
      </c>
      <c r="E27" s="7">
        <v>1.9061669995691E-3</v>
      </c>
      <c r="F27" s="7">
        <v>1.9891281878678998E-3</v>
      </c>
      <c r="G27" s="7">
        <v>2.1044031302513001E-3</v>
      </c>
      <c r="H27" s="7">
        <v>2.2505016494086998E-3</v>
      </c>
      <c r="I27" s="7">
        <v>2.4209402520154002E-3</v>
      </c>
      <c r="J27" s="7">
        <v>2.6040616072928002E-3</v>
      </c>
      <c r="K27" s="7">
        <v>2.6952440599396E-3</v>
      </c>
      <c r="L27" s="7">
        <v>2.7132365591430001E-3</v>
      </c>
      <c r="M27" s="7">
        <v>2.7307905990698001E-3</v>
      </c>
      <c r="N27" s="7">
        <v>2.7487362855528E-3</v>
      </c>
      <c r="O27" s="7">
        <v>2.7666395632229002E-3</v>
      </c>
      <c r="P27" s="7">
        <v>2.4642417919432001E-3</v>
      </c>
      <c r="Q27" s="7">
        <v>2.4744145767893002E-3</v>
      </c>
      <c r="R27" s="7">
        <v>2.4846240939752E-3</v>
      </c>
      <c r="S27" s="7">
        <v>2.4948318389467002E-3</v>
      </c>
      <c r="T27" s="7">
        <v>2.5050271655746E-3</v>
      </c>
      <c r="U27" s="7">
        <v>2.5545307203965E-3</v>
      </c>
      <c r="V27" s="7">
        <v>2.6468002801265998E-3</v>
      </c>
      <c r="W27" s="7">
        <v>2.7262755372643999E-3</v>
      </c>
      <c r="X27" s="7">
        <v>2.7900791656817999E-3</v>
      </c>
      <c r="Y27" s="7">
        <v>2.8369554762877999E-3</v>
      </c>
      <c r="Z27" s="7">
        <v>2.8677417549459999E-3</v>
      </c>
      <c r="AA27" s="7">
        <v>2.8848258880252E-3</v>
      </c>
      <c r="AB27" s="7">
        <v>2.8919126630189002E-3</v>
      </c>
      <c r="AC27" s="7">
        <v>2.8928053684680001E-3</v>
      </c>
      <c r="AD27" s="2"/>
      <c r="AE27" s="4">
        <v>23</v>
      </c>
      <c r="AF27" s="5">
        <v>1.8163643222618799E-3</v>
      </c>
      <c r="AG27" s="2"/>
    </row>
    <row r="28" spans="1:36" ht="31" x14ac:dyDescent="0.35">
      <c r="A28" s="3">
        <v>24</v>
      </c>
      <c r="B28" s="8">
        <v>3.8572887850456399E-16</v>
      </c>
      <c r="C28" s="8">
        <v>3.5955587030917798E-16</v>
      </c>
      <c r="D28" s="8">
        <v>3.76674014327178E-16</v>
      </c>
      <c r="E28" s="8">
        <v>4.63056684603369E-16</v>
      </c>
      <c r="F28" s="8">
        <v>3.8276089448984199E-16</v>
      </c>
      <c r="G28" s="8">
        <v>4.6295016014025102E-16</v>
      </c>
      <c r="H28" s="8">
        <v>3.6325513206082999E-16</v>
      </c>
      <c r="I28" s="8">
        <v>3.3674620337865698E-16</v>
      </c>
      <c r="J28" s="8">
        <v>3.8090751088708998E-16</v>
      </c>
      <c r="K28" s="8">
        <v>4.6590251833688802E-16</v>
      </c>
      <c r="L28" s="8">
        <v>4.5831238482183499E-16</v>
      </c>
      <c r="M28" s="8">
        <v>3.8774572666547398E-16</v>
      </c>
      <c r="N28" s="8">
        <v>3.9523201729564499E-16</v>
      </c>
      <c r="O28" s="8">
        <v>4.5731083741105098E-16</v>
      </c>
      <c r="P28" s="8">
        <v>4.0626640673144398E-16</v>
      </c>
      <c r="Q28" s="8">
        <v>3.89677401341879E-16</v>
      </c>
      <c r="R28" s="8">
        <v>4.6371110663839103E-16</v>
      </c>
      <c r="S28" s="8">
        <v>4.5570362053641401E-16</v>
      </c>
      <c r="T28" s="8">
        <v>4.61271136821956E-16</v>
      </c>
      <c r="U28" s="8">
        <v>4.6690852832455301E-16</v>
      </c>
      <c r="V28" s="8">
        <v>4.5765663831219101E-16</v>
      </c>
      <c r="W28" s="8">
        <v>3.9396937811245902E-16</v>
      </c>
      <c r="X28" s="8">
        <v>3.46662785072451E-16</v>
      </c>
      <c r="Y28" s="8">
        <v>4.6474995616946304E-16</v>
      </c>
      <c r="Z28" s="8">
        <v>4.7704940092206701E-16</v>
      </c>
      <c r="AA28" s="8">
        <v>4.8416131601695197E-16</v>
      </c>
      <c r="AB28" s="8">
        <v>4.5810941514221897E-16</v>
      </c>
      <c r="AC28" s="8">
        <v>4.6927188565676702E-16</v>
      </c>
      <c r="AD28" s="2"/>
      <c r="AE28" s="4">
        <v>24</v>
      </c>
      <c r="AF28" s="5">
        <v>3.8572887850456399E-16</v>
      </c>
      <c r="AG28" s="2"/>
      <c r="AJ28" s="2"/>
    </row>
    <row r="29" spans="1:36" ht="31" x14ac:dyDescent="0.35">
      <c r="A29" s="3">
        <v>25</v>
      </c>
      <c r="B29" s="8">
        <v>3.5492059258663798E-16</v>
      </c>
      <c r="C29" s="8">
        <v>2.9158198605783302E-16</v>
      </c>
      <c r="D29" s="8">
        <v>3.0778655420432402E-16</v>
      </c>
      <c r="E29" s="8">
        <v>3.2720447615062498E-16</v>
      </c>
      <c r="F29" s="8">
        <v>3.5308467462797202E-16</v>
      </c>
      <c r="G29" s="8">
        <v>3.4159747762190798E-16</v>
      </c>
      <c r="H29" s="8">
        <v>3.4030543272408199E-16</v>
      </c>
      <c r="I29" s="8">
        <v>3.2296836917659798E-16</v>
      </c>
      <c r="J29" s="8">
        <v>3.1847684884816701E-16</v>
      </c>
      <c r="K29" s="8">
        <v>3.0918906763822102E-16</v>
      </c>
      <c r="L29" s="8">
        <v>3.2828325488456898E-16</v>
      </c>
      <c r="M29" s="8">
        <v>3.5649290680780702E-16</v>
      </c>
      <c r="N29" s="8">
        <v>3.8448687586231799E-16</v>
      </c>
      <c r="O29" s="8">
        <v>3.3216820612646898E-16</v>
      </c>
      <c r="P29" s="8">
        <v>3.5684411555834002E-16</v>
      </c>
      <c r="Q29" s="8">
        <v>3.3492136572628301E-16</v>
      </c>
      <c r="R29" s="8">
        <v>4.2561866751195301E-16</v>
      </c>
      <c r="S29" s="8">
        <v>3.8926430616651298E-16</v>
      </c>
      <c r="T29" s="8">
        <v>3.3494453365875502E-16</v>
      </c>
      <c r="U29" s="8">
        <v>3.6223853460017198E-16</v>
      </c>
      <c r="V29" s="8">
        <v>3.07060603061893E-16</v>
      </c>
      <c r="W29" s="8">
        <v>3.5152890435936602E-16</v>
      </c>
      <c r="X29" s="8">
        <v>3.3320445570831402E-16</v>
      </c>
      <c r="Y29" s="8">
        <v>3.6311733868087001E-16</v>
      </c>
      <c r="Z29" s="8">
        <v>3.4792728231051301E-16</v>
      </c>
      <c r="AA29" s="8">
        <v>3.8344433107108702E-16</v>
      </c>
      <c r="AB29" s="8">
        <v>3.4127958137607799E-16</v>
      </c>
      <c r="AC29" s="8">
        <v>2.95028658090609E-16</v>
      </c>
      <c r="AD29" s="2"/>
      <c r="AE29" s="4">
        <v>25</v>
      </c>
      <c r="AF29" s="5">
        <v>3.5492059258663798E-16</v>
      </c>
      <c r="AG29" s="2"/>
      <c r="AJ29" s="2"/>
    </row>
    <row r="30" spans="1:36" ht="31" x14ac:dyDescent="0.35">
      <c r="A30" s="3">
        <v>26</v>
      </c>
      <c r="B30" s="8">
        <v>2.60130373762877E-16</v>
      </c>
      <c r="C30" s="8">
        <v>2.5663247604714801E-16</v>
      </c>
      <c r="D30" s="8">
        <v>3.0379101824006199E-16</v>
      </c>
      <c r="E30" s="8">
        <v>2.9570067523782E-16</v>
      </c>
      <c r="F30" s="8">
        <v>3.27094553072564E-16</v>
      </c>
      <c r="G30" s="8">
        <v>3.1886415935871501E-16</v>
      </c>
      <c r="H30" s="8">
        <v>3.1396428308543699E-16</v>
      </c>
      <c r="I30" s="8">
        <v>2.6057756542712201E-16</v>
      </c>
      <c r="J30" s="8">
        <v>2.7753371829205901E-16</v>
      </c>
      <c r="K30" s="8">
        <v>2.8969181996279199E-16</v>
      </c>
      <c r="L30" s="8">
        <v>2.7731179769374699E-16</v>
      </c>
      <c r="M30" s="8">
        <v>3.01676963323992E-16</v>
      </c>
      <c r="N30" s="8">
        <v>2.7088080612411198E-16</v>
      </c>
      <c r="O30" s="8">
        <v>3.11363712753824E-16</v>
      </c>
      <c r="P30" s="8">
        <v>2.5978704627038502E-16</v>
      </c>
      <c r="Q30" s="8">
        <v>3.0327149777674298E-16</v>
      </c>
      <c r="R30" s="8">
        <v>2.7968581400436902E-16</v>
      </c>
      <c r="S30" s="8">
        <v>3.2213035719390201E-16</v>
      </c>
      <c r="T30" s="8">
        <v>2.7599515005533902E-16</v>
      </c>
      <c r="U30" s="8">
        <v>3.2130357428551602E-16</v>
      </c>
      <c r="V30" s="8">
        <v>2.7505039597468299E-16</v>
      </c>
      <c r="W30" s="8">
        <v>3.2588334902329201E-16</v>
      </c>
      <c r="X30" s="8">
        <v>2.7092473120597999E-16</v>
      </c>
      <c r="Y30" s="8">
        <v>3.3123562881499699E-16</v>
      </c>
      <c r="Z30" s="8">
        <v>3.0017772670511702E-16</v>
      </c>
      <c r="AA30" s="8">
        <v>3.0904891687316601E-16</v>
      </c>
      <c r="AB30" s="8">
        <v>3.3498574253637598E-16</v>
      </c>
      <c r="AC30" s="8">
        <v>2.5706218661785899E-16</v>
      </c>
      <c r="AD30" s="2"/>
      <c r="AE30" s="4">
        <v>26</v>
      </c>
      <c r="AF30" s="5">
        <v>2.6013037376287601E-16</v>
      </c>
      <c r="AG30" s="2"/>
      <c r="AJ30" s="2"/>
    </row>
    <row r="31" spans="1:36" ht="31" x14ac:dyDescent="0.35">
      <c r="A31" s="3">
        <v>27</v>
      </c>
      <c r="B31" s="8">
        <v>2.55090239040888E-16</v>
      </c>
      <c r="C31" s="8">
        <v>2.4544097247166601E-16</v>
      </c>
      <c r="D31" s="8">
        <v>2.6857390032872498E-16</v>
      </c>
      <c r="E31" s="8">
        <v>2.59179500311526E-16</v>
      </c>
      <c r="F31" s="8">
        <v>2.6045804075647901E-16</v>
      </c>
      <c r="G31" s="8">
        <v>2.5750243341618399E-16</v>
      </c>
      <c r="H31" s="8">
        <v>2.5455672222803999E-16</v>
      </c>
      <c r="I31" s="8">
        <v>2.3705714759281902E-16</v>
      </c>
      <c r="J31" s="8">
        <v>2.6515589698530001E-16</v>
      </c>
      <c r="K31" s="8">
        <v>2.6336501912452102E-16</v>
      </c>
      <c r="L31" s="8">
        <v>2.5430930934096101E-16</v>
      </c>
      <c r="M31" s="8">
        <v>2.6264246258068801E-16</v>
      </c>
      <c r="N31" s="8">
        <v>2.59944687789022E-16</v>
      </c>
      <c r="O31" s="8">
        <v>2.5908819168527902E-16</v>
      </c>
      <c r="P31" s="8">
        <v>2.4713421888097701E-16</v>
      </c>
      <c r="Q31" s="8">
        <v>2.4807212777637901E-16</v>
      </c>
      <c r="R31" s="8">
        <v>2.7342530427480199E-16</v>
      </c>
      <c r="S31" s="8">
        <v>2.87158174075279E-16</v>
      </c>
      <c r="T31" s="8">
        <v>2.5685844069646398E-16</v>
      </c>
      <c r="U31" s="8">
        <v>2.6922390729188301E-16</v>
      </c>
      <c r="V31" s="8">
        <v>2.5029271770358599E-16</v>
      </c>
      <c r="W31" s="8">
        <v>2.8485000604203401E-16</v>
      </c>
      <c r="X31" s="8">
        <v>2.5307062824404801E-16</v>
      </c>
      <c r="Y31" s="8">
        <v>2.8158002929467002E-16</v>
      </c>
      <c r="Z31" s="8">
        <v>2.60348560692752E-16</v>
      </c>
      <c r="AA31" s="8">
        <v>2.8789297567349901E-16</v>
      </c>
      <c r="AB31" s="8">
        <v>2.9062313967934698E-16</v>
      </c>
      <c r="AC31" s="8">
        <v>2.29865288659581E-16</v>
      </c>
      <c r="AD31" s="2"/>
      <c r="AE31" s="4">
        <v>27</v>
      </c>
      <c r="AF31" s="5">
        <v>2.5509023904088701E-16</v>
      </c>
      <c r="AG31" s="2"/>
      <c r="AJ31" s="2"/>
    </row>
    <row r="32" spans="1:36" ht="31" x14ac:dyDescent="0.35">
      <c r="A32" s="3">
        <v>28</v>
      </c>
      <c r="B32" s="8">
        <v>2.3686833177256399E-16</v>
      </c>
      <c r="C32" s="8">
        <v>2.21657170404305E-16</v>
      </c>
      <c r="D32" s="8">
        <v>2.3600620570886899E-16</v>
      </c>
      <c r="E32" s="8">
        <v>2.4310443085961501E-16</v>
      </c>
      <c r="F32" s="8">
        <v>2.3479883583719101E-16</v>
      </c>
      <c r="G32" s="8">
        <v>2.4233515309650402E-16</v>
      </c>
      <c r="H32" s="8">
        <v>2.5273295633724799E-16</v>
      </c>
      <c r="I32" s="8">
        <v>2.2671846125526801E-16</v>
      </c>
      <c r="J32" s="8">
        <v>2.4291183476075402E-16</v>
      </c>
      <c r="K32" s="8">
        <v>2.5160453824982098E-16</v>
      </c>
      <c r="L32" s="8">
        <v>2.2716471222497002E-16</v>
      </c>
      <c r="M32" s="8">
        <v>2.4428973782362E-16</v>
      </c>
      <c r="N32" s="8">
        <v>2.4744322591035199E-16</v>
      </c>
      <c r="O32" s="8">
        <v>2.3222502991856198E-16</v>
      </c>
      <c r="P32" s="8">
        <v>2.0407741960839199E-16</v>
      </c>
      <c r="Q32" s="8">
        <v>2.1042802181948501E-16</v>
      </c>
      <c r="R32" s="8">
        <v>2.5873230725111798E-16</v>
      </c>
      <c r="S32" s="8">
        <v>2.4750382302780098E-16</v>
      </c>
      <c r="T32" s="8">
        <v>2.3072325956313301E-16</v>
      </c>
      <c r="U32" s="8">
        <v>2.20215531695454E-16</v>
      </c>
      <c r="V32" s="8">
        <v>2.2025803138740499E-16</v>
      </c>
      <c r="W32" s="8">
        <v>2.4502414567069401E-16</v>
      </c>
      <c r="X32" s="8">
        <v>2.3171090864749798E-16</v>
      </c>
      <c r="Y32" s="8">
        <v>2.4742811404411999E-16</v>
      </c>
      <c r="Z32" s="8">
        <v>2.3519919167632499E-16</v>
      </c>
      <c r="AA32" s="8">
        <v>2.5029873193905001E-16</v>
      </c>
      <c r="AB32" s="8">
        <v>2.5423906178710298E-16</v>
      </c>
      <c r="AC32" s="8">
        <v>2.10911720220686E-16</v>
      </c>
      <c r="AD32" s="2"/>
      <c r="AE32" s="4">
        <v>28</v>
      </c>
      <c r="AF32" s="5">
        <v>2.3686833177256399E-16</v>
      </c>
      <c r="AG32" s="2"/>
      <c r="AJ32" s="2"/>
    </row>
    <row r="33" spans="1:36" ht="31" x14ac:dyDescent="0.35">
      <c r="A33" s="3">
        <v>29</v>
      </c>
      <c r="B33" s="8">
        <v>2.10776304226069E-16</v>
      </c>
      <c r="C33" s="8">
        <v>2.08063309832525E-16</v>
      </c>
      <c r="D33" s="8">
        <v>2.1738663089972099E-16</v>
      </c>
      <c r="E33" s="8">
        <v>2.3006863498132299E-16</v>
      </c>
      <c r="F33" s="8">
        <v>2.1626304917914601E-16</v>
      </c>
      <c r="G33" s="8">
        <v>2.29390640433452E-16</v>
      </c>
      <c r="H33" s="8">
        <v>2.1466881075591399E-16</v>
      </c>
      <c r="I33" s="8">
        <v>1.8910522975455599E-16</v>
      </c>
      <c r="J33" s="8">
        <v>2.3418352059594901E-16</v>
      </c>
      <c r="K33" s="8">
        <v>2.2388026781969698E-16</v>
      </c>
      <c r="L33" s="8">
        <v>2.1504184197753501E-16</v>
      </c>
      <c r="M33" s="8">
        <v>2.3141195122920399E-16</v>
      </c>
      <c r="N33" s="8">
        <v>2.27545733185497E-16</v>
      </c>
      <c r="O33" s="8">
        <v>2.0883470527946601E-16</v>
      </c>
      <c r="P33" s="8">
        <v>1.7467684441436599E-16</v>
      </c>
      <c r="Q33" s="8">
        <v>2.06223431463877E-16</v>
      </c>
      <c r="R33" s="8">
        <v>2.0198438631321801E-16</v>
      </c>
      <c r="S33" s="8">
        <v>2.47183925231928E-16</v>
      </c>
      <c r="T33" s="8">
        <v>2.1058420051130401E-16</v>
      </c>
      <c r="U33" s="8">
        <v>2.0333653182100001E-16</v>
      </c>
      <c r="V33" s="8">
        <v>2.0290236150147601E-16</v>
      </c>
      <c r="W33" s="8">
        <v>2.04765549777363E-16</v>
      </c>
      <c r="X33" s="8">
        <v>2.0315765739412701E-16</v>
      </c>
      <c r="Y33" s="8">
        <v>2.0393950773941E-16</v>
      </c>
      <c r="Z33" s="8">
        <v>2.1493931008891E-16</v>
      </c>
      <c r="AA33" s="8">
        <v>2.1240817259468199E-16</v>
      </c>
      <c r="AB33" s="8">
        <v>2.2957958498549398E-16</v>
      </c>
      <c r="AC33" s="8">
        <v>2.0394071938558201E-16</v>
      </c>
      <c r="AD33" s="2"/>
      <c r="AE33" s="4">
        <v>29</v>
      </c>
      <c r="AF33" s="5">
        <v>2.1077630422606801E-16</v>
      </c>
      <c r="AG33" s="2"/>
      <c r="AJ33" s="2"/>
    </row>
    <row r="34" spans="1:36" ht="31" x14ac:dyDescent="0.35">
      <c r="A34" s="3">
        <v>30</v>
      </c>
      <c r="B34" s="8">
        <v>1.8705596127149699E-16</v>
      </c>
      <c r="C34" s="8">
        <v>1.6350657662231599E-16</v>
      </c>
      <c r="D34" s="8">
        <v>2.06867856544095E-16</v>
      </c>
      <c r="E34" s="8">
        <v>2.10721294661783E-16</v>
      </c>
      <c r="F34" s="8">
        <v>2.14853044831351E-16</v>
      </c>
      <c r="G34" s="8">
        <v>2.00562659197753E-16</v>
      </c>
      <c r="H34" s="8">
        <v>2.05165904347247E-16</v>
      </c>
      <c r="I34" s="8">
        <v>1.7987106158671501E-16</v>
      </c>
      <c r="J34" s="8">
        <v>2.03302591569325E-16</v>
      </c>
      <c r="K34" s="8">
        <v>1.9972663550411099E-16</v>
      </c>
      <c r="L34" s="8">
        <v>1.9686302281393499E-16</v>
      </c>
      <c r="M34" s="8">
        <v>2.0251577700309201E-16</v>
      </c>
      <c r="N34" s="8">
        <v>2.00439897197204E-16</v>
      </c>
      <c r="O34" s="8">
        <v>1.75403935609645E-16</v>
      </c>
      <c r="P34" s="8">
        <v>1.7083581056981799E-16</v>
      </c>
      <c r="Q34" s="8">
        <v>1.8211143525556E-16</v>
      </c>
      <c r="R34" s="8">
        <v>1.8401570973456501E-16</v>
      </c>
      <c r="S34" s="8">
        <v>2.09097750491267E-16</v>
      </c>
      <c r="T34" s="8">
        <v>1.94124009989032E-16</v>
      </c>
      <c r="U34" s="8">
        <v>1.84373324914471E-16</v>
      </c>
      <c r="V34" s="8">
        <v>1.98094275240275E-16</v>
      </c>
      <c r="W34" s="8">
        <v>1.91898309619358E-16</v>
      </c>
      <c r="X34" s="8">
        <v>1.7993466322061001E-16</v>
      </c>
      <c r="Y34" s="8">
        <v>1.90560401183505E-16</v>
      </c>
      <c r="Z34" s="8">
        <v>1.7683474625994799E-16</v>
      </c>
      <c r="AA34" s="8">
        <v>1.9029925256345399E-16</v>
      </c>
      <c r="AB34" s="8">
        <v>1.8990448601792399E-16</v>
      </c>
      <c r="AC34" s="8">
        <v>1.8290837964913601E-16</v>
      </c>
      <c r="AD34" s="2"/>
      <c r="AE34" s="4">
        <v>30</v>
      </c>
      <c r="AF34" s="5">
        <v>1.8705596127149601E-16</v>
      </c>
      <c r="AG34" s="2"/>
      <c r="AJ34" s="2"/>
    </row>
    <row r="35" spans="1:36" ht="31" x14ac:dyDescent="0.35">
      <c r="A35" s="3">
        <v>31</v>
      </c>
      <c r="B35" s="8">
        <v>1.6225505250909101E-16</v>
      </c>
      <c r="C35" s="8">
        <v>1.5570774661226399E-16</v>
      </c>
      <c r="D35" s="8">
        <v>1.78470180677851E-16</v>
      </c>
      <c r="E35" s="8">
        <v>1.8122384457850899E-16</v>
      </c>
      <c r="F35" s="8">
        <v>1.9857934255274101E-16</v>
      </c>
      <c r="G35" s="8">
        <v>1.82558109831514E-16</v>
      </c>
      <c r="H35" s="8">
        <v>2.01363227017135E-16</v>
      </c>
      <c r="I35" s="8">
        <v>1.7345690621295601E-16</v>
      </c>
      <c r="J35" s="8">
        <v>1.7840081687484201E-16</v>
      </c>
      <c r="K35" s="8">
        <v>1.80243690734297E-16</v>
      </c>
      <c r="L35" s="8">
        <v>1.66379634985142E-16</v>
      </c>
      <c r="M35" s="8">
        <v>1.6462674456465E-16</v>
      </c>
      <c r="N35" s="8">
        <v>1.6939885797850901E-16</v>
      </c>
      <c r="O35" s="8">
        <v>1.29787278873911E-16</v>
      </c>
      <c r="P35" s="8">
        <v>1.52464858336636E-16</v>
      </c>
      <c r="Q35" s="8">
        <v>1.4218464568713801E-16</v>
      </c>
      <c r="R35" s="8">
        <v>1.7338643652307699E-16</v>
      </c>
      <c r="S35" s="8">
        <v>1.7795513631909201E-16</v>
      </c>
      <c r="T35" s="8">
        <v>1.6343641289626599E-16</v>
      </c>
      <c r="U35" s="8">
        <v>1.3717677395928E-16</v>
      </c>
      <c r="V35" s="8">
        <v>1.5798902821063399E-16</v>
      </c>
      <c r="W35" s="8">
        <v>1.6344004458976099E-16</v>
      </c>
      <c r="X35" s="8">
        <v>1.76505052600831E-16</v>
      </c>
      <c r="Y35" s="8">
        <v>1.81111079185736E-16</v>
      </c>
      <c r="Z35" s="8">
        <v>1.6474781221335E-16</v>
      </c>
      <c r="AA35" s="8">
        <v>1.7894402378967499E-16</v>
      </c>
      <c r="AB35" s="8">
        <v>1.7720409051995299E-16</v>
      </c>
      <c r="AC35" s="8">
        <v>1.69831346012963E-16</v>
      </c>
      <c r="AD35" s="2"/>
      <c r="AE35" s="4">
        <v>31</v>
      </c>
      <c r="AF35" s="5">
        <v>1.6225505250909E-16</v>
      </c>
      <c r="AG35" s="2"/>
      <c r="AJ35" s="2"/>
    </row>
    <row r="36" spans="1:36" ht="31" x14ac:dyDescent="0.35">
      <c r="A36" s="3">
        <v>32</v>
      </c>
      <c r="B36" s="8">
        <v>1.27484911870525E-16</v>
      </c>
      <c r="C36" s="8">
        <v>1.2609960875643399E-16</v>
      </c>
      <c r="D36" s="8">
        <v>1.4384337126504599E-16</v>
      </c>
      <c r="E36" s="8">
        <v>1.7701159956868899E-16</v>
      </c>
      <c r="F36" s="8">
        <v>1.7071443998343799E-16</v>
      </c>
      <c r="G36" s="8">
        <v>1.4115128946608701E-16</v>
      </c>
      <c r="H36" s="8">
        <v>1.5955292591779501E-16</v>
      </c>
      <c r="I36" s="8">
        <v>1.2263147466385499E-16</v>
      </c>
      <c r="J36" s="8">
        <v>1.6202773973952501E-16</v>
      </c>
      <c r="K36" s="8">
        <v>1.7995561284647399E-16</v>
      </c>
      <c r="L36" s="8">
        <v>1.53672915127987E-16</v>
      </c>
      <c r="M36" s="8">
        <v>1.3900350930986999E-16</v>
      </c>
      <c r="N36" s="8">
        <v>1.3191937636473E-16</v>
      </c>
      <c r="O36" s="8">
        <v>1.08126372457391E-16</v>
      </c>
      <c r="P36" s="8">
        <v>1.11209224504084E-16</v>
      </c>
      <c r="Q36" s="8">
        <v>1.38602683391465E-16</v>
      </c>
      <c r="R36" s="8">
        <v>1.3118371815109001E-16</v>
      </c>
      <c r="S36" s="8">
        <v>1.4815803880862401E-16</v>
      </c>
      <c r="T36" s="8">
        <v>1.2829819223645601E-16</v>
      </c>
      <c r="U36" s="8">
        <v>1.29846996783553E-16</v>
      </c>
      <c r="V36" s="8">
        <v>1.2914245410349601E-16</v>
      </c>
      <c r="W36" s="8">
        <v>1.2799939066003001E-16</v>
      </c>
      <c r="X36" s="8">
        <v>1.5110487893919499E-16</v>
      </c>
      <c r="Y36" s="8">
        <v>1.40452921817333E-16</v>
      </c>
      <c r="Z36" s="8">
        <v>1.26683854263838E-16</v>
      </c>
      <c r="AA36" s="8">
        <v>1.7732071725219501E-16</v>
      </c>
      <c r="AB36" s="8">
        <v>1.25712935430195E-16</v>
      </c>
      <c r="AC36" s="8">
        <v>1.3360647488318201E-16</v>
      </c>
      <c r="AD36" s="2"/>
      <c r="AE36" s="4">
        <v>32</v>
      </c>
      <c r="AF36" s="5">
        <v>1.27484911870525E-16</v>
      </c>
      <c r="AG36" s="2"/>
      <c r="AJ36" s="2"/>
    </row>
    <row r="37" spans="1:36" ht="31" x14ac:dyDescent="0.35">
      <c r="A37" s="3">
        <v>33</v>
      </c>
      <c r="B37" s="8">
        <v>1.05227347468797E-16</v>
      </c>
      <c r="C37" s="8">
        <v>1.08458036290783E-16</v>
      </c>
      <c r="D37" s="8">
        <v>1.2163855524101501E-16</v>
      </c>
      <c r="E37" s="8">
        <v>1.6322961233412899E-16</v>
      </c>
      <c r="F37" s="8">
        <v>1.5444708735965899E-16</v>
      </c>
      <c r="G37" s="8">
        <v>1.3027781602026099E-16</v>
      </c>
      <c r="H37" s="8">
        <v>1.3553984470868701E-16</v>
      </c>
      <c r="I37" s="8">
        <v>9.9919574028330497E-17</v>
      </c>
      <c r="J37" s="8">
        <v>1.4494686479531299E-16</v>
      </c>
      <c r="K37" s="8">
        <v>1.40648785695497E-16</v>
      </c>
      <c r="L37" s="8">
        <v>1.45779439575335E-16</v>
      </c>
      <c r="M37" s="8">
        <v>1.1381774465311201E-16</v>
      </c>
      <c r="N37" s="8">
        <v>1.12500529955149E-16</v>
      </c>
      <c r="O37" s="8">
        <v>1.00470367111255E-16</v>
      </c>
      <c r="P37" s="8">
        <v>9.9919152902316901E-17</v>
      </c>
      <c r="Q37" s="8">
        <v>1.0058773277654999E-16</v>
      </c>
      <c r="R37" s="8">
        <v>1.0085504915716E-16</v>
      </c>
      <c r="S37" s="8">
        <v>1.1931827128245401E-16</v>
      </c>
      <c r="T37" s="8">
        <v>1.2520958235204999E-16</v>
      </c>
      <c r="U37" s="8">
        <v>1.1841385767202399E-16</v>
      </c>
      <c r="V37" s="8">
        <v>1.04107204334305E-16</v>
      </c>
      <c r="W37" s="8">
        <v>1.2761258589837501E-16</v>
      </c>
      <c r="X37" s="8">
        <v>1.38998782932511E-16</v>
      </c>
      <c r="Y37" s="8">
        <v>1.12121605066906E-16</v>
      </c>
      <c r="Z37" s="8">
        <v>1.04736861984243E-16</v>
      </c>
      <c r="AA37" s="8">
        <v>1.43629937703852E-16</v>
      </c>
      <c r="AB37" s="8">
        <v>1.2237753318425601E-16</v>
      </c>
      <c r="AC37" s="8">
        <v>1.23722776689511E-16</v>
      </c>
      <c r="AD37" s="2"/>
      <c r="AE37" s="4">
        <v>33</v>
      </c>
      <c r="AF37" s="5">
        <v>1.05227347468797E-16</v>
      </c>
      <c r="AG37" s="2"/>
      <c r="AJ37" s="2"/>
    </row>
    <row r="38" spans="1:36" ht="31" x14ac:dyDescent="0.35">
      <c r="A38" s="3">
        <v>34</v>
      </c>
      <c r="B38" s="8">
        <v>1.0112432864970199E-16</v>
      </c>
      <c r="C38" s="8">
        <v>1.03921487507985E-16</v>
      </c>
      <c r="D38" s="8">
        <v>1.18862466703715E-16</v>
      </c>
      <c r="E38" s="8">
        <v>1.3488887471287099E-16</v>
      </c>
      <c r="F38" s="8">
        <v>1.38360253081418E-16</v>
      </c>
      <c r="G38" s="8">
        <v>1.27989428500275E-16</v>
      </c>
      <c r="H38" s="8">
        <v>1.15788829968607E-16</v>
      </c>
      <c r="I38" s="8">
        <v>9.9919574028330497E-17</v>
      </c>
      <c r="J38" s="8">
        <v>1.36023646119714E-16</v>
      </c>
      <c r="K38" s="8">
        <v>1.04574104704621E-16</v>
      </c>
      <c r="L38" s="8">
        <v>1.1472444080342299E-16</v>
      </c>
      <c r="M38" s="8">
        <v>1.0326448920460999E-16</v>
      </c>
      <c r="N38" s="8">
        <v>1.06293774567424E-16</v>
      </c>
      <c r="O38" s="8">
        <v>1.00215878718295E-16</v>
      </c>
      <c r="P38" s="8">
        <v>9.9919152902316901E-17</v>
      </c>
      <c r="Q38" s="8">
        <v>9.9919159579235197E-17</v>
      </c>
      <c r="R38" s="8">
        <v>9.9919165706276001E-17</v>
      </c>
      <c r="S38" s="8">
        <v>9.9919171267656204E-17</v>
      </c>
      <c r="T38" s="8">
        <v>1.1358180387540599E-16</v>
      </c>
      <c r="U38" s="8">
        <v>1.16454599377327E-16</v>
      </c>
      <c r="V38" s="8">
        <v>1.01554085661179E-16</v>
      </c>
      <c r="W38" s="8">
        <v>1.12352483141001E-16</v>
      </c>
      <c r="X38" s="8">
        <v>1.1244424945987501E-16</v>
      </c>
      <c r="Y38" s="8">
        <v>9.9919311225885994E-17</v>
      </c>
      <c r="Z38" s="8">
        <v>1.02612601536175E-16</v>
      </c>
      <c r="AA38" s="8">
        <v>1.03851058634793E-16</v>
      </c>
      <c r="AB38" s="8">
        <v>9.9919363310578797E-17</v>
      </c>
      <c r="AC38" s="8">
        <v>1.1172900872033799E-16</v>
      </c>
      <c r="AD38" s="2"/>
      <c r="AE38" s="4">
        <v>34</v>
      </c>
      <c r="AF38" s="5">
        <v>1.0112432864970199E-16</v>
      </c>
      <c r="AG38" s="2"/>
      <c r="AJ38" s="2"/>
    </row>
    <row r="39" spans="1:36" ht="31" x14ac:dyDescent="0.35">
      <c r="A39" s="3">
        <v>35</v>
      </c>
      <c r="B39" s="8">
        <v>9.9919709985833397E-17</v>
      </c>
      <c r="C39" s="8">
        <v>9.9919694400996194E-17</v>
      </c>
      <c r="D39" s="8">
        <v>1.10086717304681E-16</v>
      </c>
      <c r="E39" s="8">
        <v>1.02983833219071E-16</v>
      </c>
      <c r="F39" s="8">
        <v>9.9919631499242005E-17</v>
      </c>
      <c r="G39" s="8">
        <v>9.9919615423526305E-17</v>
      </c>
      <c r="H39" s="8">
        <v>9.9919589777464599E-17</v>
      </c>
      <c r="I39" s="8">
        <v>9.9919574028330497E-17</v>
      </c>
      <c r="J39" s="8">
        <v>9.9919531062672704E-17</v>
      </c>
      <c r="K39" s="8">
        <v>1.0193183637354799E-16</v>
      </c>
      <c r="L39" s="8">
        <v>9.9919219951108E-17</v>
      </c>
      <c r="M39" s="8">
        <v>1.00935023521129E-16</v>
      </c>
      <c r="N39" s="8">
        <v>9.9919136170054296E-17</v>
      </c>
      <c r="O39" s="8">
        <v>9.9919111257563603E-17</v>
      </c>
      <c r="P39" s="8">
        <v>9.9919152902316901E-17</v>
      </c>
      <c r="Q39" s="8">
        <v>9.9919159579235197E-17</v>
      </c>
      <c r="R39" s="8">
        <v>9.9919165706276001E-17</v>
      </c>
      <c r="S39" s="8">
        <v>9.9919171267656204E-17</v>
      </c>
      <c r="T39" s="8">
        <v>9.9919176231931405E-17</v>
      </c>
      <c r="U39" s="8">
        <v>9.9919193099202796E-17</v>
      </c>
      <c r="V39" s="8">
        <v>9.9919200859689805E-17</v>
      </c>
      <c r="W39" s="8">
        <v>1.03260492146106E-16</v>
      </c>
      <c r="X39" s="8">
        <v>1.02623880591768E-16</v>
      </c>
      <c r="Y39" s="8">
        <v>9.9919311225885994E-17</v>
      </c>
      <c r="Z39" s="8">
        <v>1.02332718681266E-16</v>
      </c>
      <c r="AA39" s="8">
        <v>9.9919354964659596E-17</v>
      </c>
      <c r="AB39" s="8">
        <v>9.9919363310578797E-17</v>
      </c>
      <c r="AC39" s="8">
        <v>9.9919365908059201E-17</v>
      </c>
      <c r="AD39" s="2"/>
      <c r="AE39" s="4">
        <v>35</v>
      </c>
      <c r="AF39" s="5">
        <v>9.9919709985833397E-17</v>
      </c>
      <c r="AG39" s="2"/>
      <c r="AJ39" s="2"/>
    </row>
    <row r="40" spans="1:36" ht="31" x14ac:dyDescent="0.35">
      <c r="A40" s="3">
        <v>36</v>
      </c>
      <c r="B40" s="8">
        <v>9.9919709985833397E-17</v>
      </c>
      <c r="C40" s="8">
        <v>9.9919694400996194E-17</v>
      </c>
      <c r="D40" s="8">
        <v>9.99188434454612E-17</v>
      </c>
      <c r="E40" s="8">
        <v>9.9919592948782702E-17</v>
      </c>
      <c r="F40" s="8">
        <v>9.9919631499242005E-17</v>
      </c>
      <c r="G40" s="8">
        <v>9.9919615423526305E-17</v>
      </c>
      <c r="H40" s="8">
        <v>9.9919589777464599E-17</v>
      </c>
      <c r="I40" s="8">
        <v>9.9919574028330497E-17</v>
      </c>
      <c r="J40" s="8">
        <v>9.9919531062672704E-17</v>
      </c>
      <c r="K40" s="8">
        <v>9.9919277808115904E-17</v>
      </c>
      <c r="L40" s="8">
        <v>9.9919219951108E-17</v>
      </c>
      <c r="M40" s="8">
        <v>9.9919171641740504E-17</v>
      </c>
      <c r="N40" s="8">
        <v>9.9919136170054296E-17</v>
      </c>
      <c r="O40" s="8">
        <v>9.9919111257563603E-17</v>
      </c>
      <c r="P40" s="8">
        <v>9.9919152902316901E-17</v>
      </c>
      <c r="Q40" s="8">
        <v>9.9919159579235197E-17</v>
      </c>
      <c r="R40" s="8">
        <v>9.9919165706276001E-17</v>
      </c>
      <c r="S40" s="8">
        <v>9.9919171267656204E-17</v>
      </c>
      <c r="T40" s="8">
        <v>9.9919176231931405E-17</v>
      </c>
      <c r="U40" s="8">
        <v>9.9919193099202796E-17</v>
      </c>
      <c r="V40" s="8">
        <v>9.9919200859689805E-17</v>
      </c>
      <c r="W40" s="8">
        <v>9.99192185009511E-17</v>
      </c>
      <c r="X40" s="8">
        <v>9.9919266458671004E-17</v>
      </c>
      <c r="Y40" s="8">
        <v>9.9919311225885994E-17</v>
      </c>
      <c r="Z40" s="8">
        <v>9.9919339083121404E-17</v>
      </c>
      <c r="AA40" s="8">
        <v>9.9919354964659596E-17</v>
      </c>
      <c r="AB40" s="8">
        <v>9.9919363310578797E-17</v>
      </c>
      <c r="AC40" s="8">
        <v>9.9919365908059201E-17</v>
      </c>
      <c r="AD40" s="2"/>
      <c r="AE40" s="4">
        <v>36</v>
      </c>
      <c r="AF40" s="5">
        <v>9.9919709985833397E-17</v>
      </c>
      <c r="AG40" s="2"/>
      <c r="AJ40" s="2"/>
    </row>
    <row r="41" spans="1:36" ht="31" x14ac:dyDescent="0.35">
      <c r="A41" s="3">
        <v>37</v>
      </c>
      <c r="B41" s="8">
        <v>9.9919709985833397E-17</v>
      </c>
      <c r="C41" s="8">
        <v>9.9919694400996194E-17</v>
      </c>
      <c r="D41" s="8">
        <v>9.99188434454612E-17</v>
      </c>
      <c r="E41" s="8">
        <v>9.9919592948782702E-17</v>
      </c>
      <c r="F41" s="8">
        <v>9.9919631499242005E-17</v>
      </c>
      <c r="G41" s="8">
        <v>9.9919615423526305E-17</v>
      </c>
      <c r="H41" s="8">
        <v>9.9919589777464599E-17</v>
      </c>
      <c r="I41" s="8">
        <v>9.9919574028330497E-17</v>
      </c>
      <c r="J41" s="8">
        <v>9.9919531062672704E-17</v>
      </c>
      <c r="K41" s="8">
        <v>9.9919277808115904E-17</v>
      </c>
      <c r="L41" s="8">
        <v>9.9919219951108E-17</v>
      </c>
      <c r="M41" s="8">
        <v>9.9919171641740504E-17</v>
      </c>
      <c r="N41" s="8">
        <v>9.9919136170054296E-17</v>
      </c>
      <c r="O41" s="8">
        <v>9.9919111257563603E-17</v>
      </c>
      <c r="P41" s="8">
        <v>9.9919152902316901E-17</v>
      </c>
      <c r="Q41" s="8">
        <v>9.9919159579235197E-17</v>
      </c>
      <c r="R41" s="8">
        <v>9.9919165706276001E-17</v>
      </c>
      <c r="S41" s="8">
        <v>9.9919171267656204E-17</v>
      </c>
      <c r="T41" s="8">
        <v>9.9919176231931405E-17</v>
      </c>
      <c r="U41" s="8">
        <v>9.9919193099202796E-17</v>
      </c>
      <c r="V41" s="8">
        <v>9.9919200859689805E-17</v>
      </c>
      <c r="W41" s="8">
        <v>9.99192185009511E-17</v>
      </c>
      <c r="X41" s="8">
        <v>9.9919266458671004E-17</v>
      </c>
      <c r="Y41" s="8">
        <v>9.9919311225885994E-17</v>
      </c>
      <c r="Z41" s="8">
        <v>9.9919339083121404E-17</v>
      </c>
      <c r="AA41" s="8">
        <v>9.9919354964659596E-17</v>
      </c>
      <c r="AB41" s="8">
        <v>9.9919363310578797E-17</v>
      </c>
      <c r="AC41" s="8">
        <v>9.9919365908059201E-17</v>
      </c>
      <c r="AD41" s="2"/>
      <c r="AE41" s="4">
        <v>37</v>
      </c>
      <c r="AF41" s="5">
        <v>9.9919709985833397E-17</v>
      </c>
      <c r="AG41" s="2"/>
      <c r="AJ41" s="2"/>
    </row>
    <row r="42" spans="1:36" ht="31" x14ac:dyDescent="0.35">
      <c r="A42" s="3">
        <v>38</v>
      </c>
      <c r="B42" s="8">
        <v>9.9919709985833397E-17</v>
      </c>
      <c r="C42" s="8">
        <v>9.9919694400996194E-17</v>
      </c>
      <c r="D42" s="8">
        <v>9.99188434454612E-17</v>
      </c>
      <c r="E42" s="8">
        <v>9.9919592948782702E-17</v>
      </c>
      <c r="F42" s="8">
        <v>9.9919631499242005E-17</v>
      </c>
      <c r="G42" s="8">
        <v>9.9919615423526305E-17</v>
      </c>
      <c r="H42" s="8">
        <v>9.9919589777464599E-17</v>
      </c>
      <c r="I42" s="8">
        <v>9.9919574028330497E-17</v>
      </c>
      <c r="J42" s="8">
        <v>9.9919531062672704E-17</v>
      </c>
      <c r="K42" s="8">
        <v>9.9919277808115904E-17</v>
      </c>
      <c r="L42" s="8">
        <v>9.9919219951108E-17</v>
      </c>
      <c r="M42" s="8">
        <v>9.9919171641740504E-17</v>
      </c>
      <c r="N42" s="8">
        <v>9.9919136170054296E-17</v>
      </c>
      <c r="O42" s="8">
        <v>9.9919111257563603E-17</v>
      </c>
      <c r="P42" s="8">
        <v>9.9919152902316901E-17</v>
      </c>
      <c r="Q42" s="8">
        <v>9.9919159579235197E-17</v>
      </c>
      <c r="R42" s="8">
        <v>9.9919165706276001E-17</v>
      </c>
      <c r="S42" s="8">
        <v>9.9919171267656204E-17</v>
      </c>
      <c r="T42" s="8">
        <v>9.9919176231931405E-17</v>
      </c>
      <c r="U42" s="8">
        <v>9.9919193099202796E-17</v>
      </c>
      <c r="V42" s="8">
        <v>9.9919200859689805E-17</v>
      </c>
      <c r="W42" s="8">
        <v>9.99192185009511E-17</v>
      </c>
      <c r="X42" s="8">
        <v>9.9919266458671004E-17</v>
      </c>
      <c r="Y42" s="8">
        <v>9.9919311225885994E-17</v>
      </c>
      <c r="Z42" s="8">
        <v>9.9919339083121404E-17</v>
      </c>
      <c r="AA42" s="8">
        <v>9.9919354964659596E-17</v>
      </c>
      <c r="AB42" s="8">
        <v>9.9919363310578797E-17</v>
      </c>
      <c r="AC42" s="8">
        <v>9.9919365908059201E-17</v>
      </c>
      <c r="AD42" s="2"/>
      <c r="AE42" s="4">
        <v>38</v>
      </c>
      <c r="AF42" s="5">
        <v>9.9919709985833397E-17</v>
      </c>
      <c r="AG42" s="2"/>
      <c r="AJ42" s="2"/>
    </row>
    <row r="43" spans="1:36" ht="31" x14ac:dyDescent="0.35">
      <c r="A43" s="3">
        <v>39</v>
      </c>
      <c r="B43" s="8">
        <v>9.9919709985833397E-17</v>
      </c>
      <c r="C43" s="8">
        <v>9.9919694400996194E-17</v>
      </c>
      <c r="D43" s="8">
        <v>9.99188434454612E-17</v>
      </c>
      <c r="E43" s="8">
        <v>9.9919592948782702E-17</v>
      </c>
      <c r="F43" s="8">
        <v>9.9919631499242005E-17</v>
      </c>
      <c r="G43" s="8">
        <v>9.9919615423526305E-17</v>
      </c>
      <c r="H43" s="8">
        <v>9.9919589777464599E-17</v>
      </c>
      <c r="I43" s="8">
        <v>9.9919574028330497E-17</v>
      </c>
      <c r="J43" s="8">
        <v>9.9919531062672704E-17</v>
      </c>
      <c r="K43" s="8">
        <v>9.9919277808115904E-17</v>
      </c>
      <c r="L43" s="8">
        <v>9.9919219951108E-17</v>
      </c>
      <c r="M43" s="8">
        <v>9.9919171641740504E-17</v>
      </c>
      <c r="N43" s="8">
        <v>9.9919136170054296E-17</v>
      </c>
      <c r="O43" s="8">
        <v>9.9919111257563603E-17</v>
      </c>
      <c r="P43" s="8">
        <v>9.9919152902316901E-17</v>
      </c>
      <c r="Q43" s="8">
        <v>9.9919159579235197E-17</v>
      </c>
      <c r="R43" s="8">
        <v>9.9919165706276001E-17</v>
      </c>
      <c r="S43" s="8">
        <v>9.9919171267656204E-17</v>
      </c>
      <c r="T43" s="8">
        <v>9.9919176231931405E-17</v>
      </c>
      <c r="U43" s="8">
        <v>9.9919193099202796E-17</v>
      </c>
      <c r="V43" s="8">
        <v>9.9919200859689805E-17</v>
      </c>
      <c r="W43" s="8">
        <v>9.99192185009511E-17</v>
      </c>
      <c r="X43" s="8">
        <v>9.9919266458671004E-17</v>
      </c>
      <c r="Y43" s="8">
        <v>9.9919311225885994E-17</v>
      </c>
      <c r="Z43" s="8">
        <v>9.9919339083121404E-17</v>
      </c>
      <c r="AA43" s="8">
        <v>9.9919354964659596E-17</v>
      </c>
      <c r="AB43" s="8">
        <v>9.9919363310578797E-17</v>
      </c>
      <c r="AC43" s="8">
        <v>9.9919365908059201E-17</v>
      </c>
      <c r="AD43" s="2"/>
      <c r="AE43" s="4">
        <v>39</v>
      </c>
      <c r="AF43" s="5">
        <v>9.9919709985833397E-17</v>
      </c>
      <c r="AG43" s="2"/>
      <c r="AJ43" s="2"/>
    </row>
    <row r="44" spans="1:36" ht="31" x14ac:dyDescent="0.35">
      <c r="A44" s="3">
        <v>40</v>
      </c>
      <c r="B44" s="8">
        <v>9.9919709985833397E-17</v>
      </c>
      <c r="C44" s="8">
        <v>9.9919694400996194E-17</v>
      </c>
      <c r="D44" s="8">
        <v>9.99188434454612E-17</v>
      </c>
      <c r="E44" s="8">
        <v>9.9919592948782702E-17</v>
      </c>
      <c r="F44" s="8">
        <v>9.9919631499242005E-17</v>
      </c>
      <c r="G44" s="8">
        <v>9.9919615423526305E-17</v>
      </c>
      <c r="H44" s="8">
        <v>9.9919589777464599E-17</v>
      </c>
      <c r="I44" s="8">
        <v>9.9919574028330497E-17</v>
      </c>
      <c r="J44" s="8">
        <v>9.9919531062672704E-17</v>
      </c>
      <c r="K44" s="8">
        <v>9.9919277808115904E-17</v>
      </c>
      <c r="L44" s="8">
        <v>9.9919219951108E-17</v>
      </c>
      <c r="M44" s="8">
        <v>9.9919171641740504E-17</v>
      </c>
      <c r="N44" s="8">
        <v>9.9919136170054296E-17</v>
      </c>
      <c r="O44" s="8">
        <v>9.9919111257563603E-17</v>
      </c>
      <c r="P44" s="8">
        <v>9.9919152902316901E-17</v>
      </c>
      <c r="Q44" s="8">
        <v>9.9919159579235197E-17</v>
      </c>
      <c r="R44" s="8">
        <v>9.9919165706276001E-17</v>
      </c>
      <c r="S44" s="8">
        <v>9.9919171267656204E-17</v>
      </c>
      <c r="T44" s="8">
        <v>9.9919176231931405E-17</v>
      </c>
      <c r="U44" s="8">
        <v>9.9919193099202796E-17</v>
      </c>
      <c r="V44" s="8">
        <v>9.9919200859689805E-17</v>
      </c>
      <c r="W44" s="8">
        <v>9.99192185009511E-17</v>
      </c>
      <c r="X44" s="8">
        <v>9.9919266458671004E-17</v>
      </c>
      <c r="Y44" s="8">
        <v>9.9919311225885994E-17</v>
      </c>
      <c r="Z44" s="8">
        <v>9.9919339083121404E-17</v>
      </c>
      <c r="AA44" s="8">
        <v>9.9919354964659596E-17</v>
      </c>
      <c r="AB44" s="8">
        <v>9.9919363310578797E-17</v>
      </c>
      <c r="AC44" s="8">
        <v>9.9919365908059201E-17</v>
      </c>
      <c r="AD44" s="2"/>
      <c r="AE44" s="4">
        <v>40</v>
      </c>
      <c r="AF44" s="5">
        <v>9.9919709985833397E-17</v>
      </c>
      <c r="AG44" s="2"/>
      <c r="AJ44" s="2"/>
    </row>
    <row r="45" spans="1:36" ht="31" x14ac:dyDescent="0.35">
      <c r="A45" s="3">
        <v>41</v>
      </c>
      <c r="B45" s="8">
        <v>9.9919709985833397E-17</v>
      </c>
      <c r="C45" s="8">
        <v>9.9919694400996194E-17</v>
      </c>
      <c r="D45" s="8">
        <v>9.99188434454612E-17</v>
      </c>
      <c r="E45" s="8">
        <v>9.9919592948782702E-17</v>
      </c>
      <c r="F45" s="8">
        <v>9.9919631499242005E-17</v>
      </c>
      <c r="G45" s="8">
        <v>9.9919615423526305E-17</v>
      </c>
      <c r="H45" s="8">
        <v>9.9919589777464599E-17</v>
      </c>
      <c r="I45" s="8">
        <v>9.9919574028330497E-17</v>
      </c>
      <c r="J45" s="8">
        <v>9.9919531062672704E-17</v>
      </c>
      <c r="K45" s="8">
        <v>9.9919277808115904E-17</v>
      </c>
      <c r="L45" s="8">
        <v>9.9919219951108E-17</v>
      </c>
      <c r="M45" s="8">
        <v>9.9919171641740504E-17</v>
      </c>
      <c r="N45" s="8">
        <v>9.9919136170054296E-17</v>
      </c>
      <c r="O45" s="8">
        <v>9.9919111257563603E-17</v>
      </c>
      <c r="P45" s="8">
        <v>9.9919152902316901E-17</v>
      </c>
      <c r="Q45" s="8">
        <v>9.9919159579235197E-17</v>
      </c>
      <c r="R45" s="8">
        <v>9.9919165706276001E-17</v>
      </c>
      <c r="S45" s="8">
        <v>9.9919171267656204E-17</v>
      </c>
      <c r="T45" s="8">
        <v>9.9919176231931405E-17</v>
      </c>
      <c r="U45" s="8">
        <v>9.9919193099202796E-17</v>
      </c>
      <c r="V45" s="8">
        <v>9.9919200859689805E-17</v>
      </c>
      <c r="W45" s="8">
        <v>9.99192185009511E-17</v>
      </c>
      <c r="X45" s="8">
        <v>9.9919266458671004E-17</v>
      </c>
      <c r="Y45" s="8">
        <v>9.9919311225885994E-17</v>
      </c>
      <c r="Z45" s="8">
        <v>9.9919339083121404E-17</v>
      </c>
      <c r="AA45" s="8">
        <v>9.9919354964659596E-17</v>
      </c>
      <c r="AB45" s="8">
        <v>9.9919363310578797E-17</v>
      </c>
      <c r="AC45" s="8">
        <v>9.9919365908059201E-17</v>
      </c>
      <c r="AD45" s="2"/>
      <c r="AE45" s="4">
        <v>41</v>
      </c>
      <c r="AF45" s="5">
        <v>9.9919709985833397E-17</v>
      </c>
      <c r="AG45" s="2"/>
      <c r="AJ45" s="2"/>
    </row>
    <row r="46" spans="1:36" ht="31" x14ac:dyDescent="0.35">
      <c r="A46" s="3">
        <v>42</v>
      </c>
      <c r="B46" s="8">
        <v>9.9919709985833397E-17</v>
      </c>
      <c r="C46" s="8">
        <v>9.9919694400996194E-17</v>
      </c>
      <c r="D46" s="8">
        <v>9.99188434454612E-17</v>
      </c>
      <c r="E46" s="8">
        <v>9.9919592948782702E-17</v>
      </c>
      <c r="F46" s="8">
        <v>9.9919631499242005E-17</v>
      </c>
      <c r="G46" s="8">
        <v>9.9919615423526305E-17</v>
      </c>
      <c r="H46" s="8">
        <v>9.9919589777464599E-17</v>
      </c>
      <c r="I46" s="8">
        <v>9.9919574028330497E-17</v>
      </c>
      <c r="J46" s="8">
        <v>9.9919531062672704E-17</v>
      </c>
      <c r="K46" s="8">
        <v>9.9919277808115904E-17</v>
      </c>
      <c r="L46" s="8">
        <v>9.9919219951108E-17</v>
      </c>
      <c r="M46" s="8">
        <v>9.9919171641740504E-17</v>
      </c>
      <c r="N46" s="8">
        <v>9.9919136170054296E-17</v>
      </c>
      <c r="O46" s="8">
        <v>9.9919111257563603E-17</v>
      </c>
      <c r="P46" s="8">
        <v>9.9919152902316901E-17</v>
      </c>
      <c r="Q46" s="8">
        <v>9.9919159579235197E-17</v>
      </c>
      <c r="R46" s="8">
        <v>9.9919165706276001E-17</v>
      </c>
      <c r="S46" s="8">
        <v>9.9919171267656204E-17</v>
      </c>
      <c r="T46" s="8">
        <v>9.9919176231931405E-17</v>
      </c>
      <c r="U46" s="8">
        <v>9.9919193099202796E-17</v>
      </c>
      <c r="V46" s="8">
        <v>9.9919200859689805E-17</v>
      </c>
      <c r="W46" s="8">
        <v>9.99192185009511E-17</v>
      </c>
      <c r="X46" s="8">
        <v>9.9919266458671004E-17</v>
      </c>
      <c r="Y46" s="8">
        <v>9.9919311225885994E-17</v>
      </c>
      <c r="Z46" s="8">
        <v>9.9919339083121404E-17</v>
      </c>
      <c r="AA46" s="8">
        <v>9.9919354964659596E-17</v>
      </c>
      <c r="AB46" s="8">
        <v>9.9919363310578797E-17</v>
      </c>
      <c r="AC46" s="8">
        <v>9.9919365908059201E-17</v>
      </c>
      <c r="AD46" s="2"/>
      <c r="AE46" s="4">
        <v>42</v>
      </c>
      <c r="AF46" s="5">
        <v>9.9919709985833397E-17</v>
      </c>
      <c r="AG46" s="2"/>
      <c r="AJ46" s="2"/>
    </row>
    <row r="47" spans="1:36" ht="31" x14ac:dyDescent="0.35">
      <c r="A47" s="3">
        <v>43</v>
      </c>
      <c r="B47" s="8">
        <v>9.9919709985833397E-17</v>
      </c>
      <c r="C47" s="8">
        <v>9.9919694400996194E-17</v>
      </c>
      <c r="D47" s="8">
        <v>9.99188434454612E-17</v>
      </c>
      <c r="E47" s="8">
        <v>9.9919592948782702E-17</v>
      </c>
      <c r="F47" s="8">
        <v>9.9919631499242005E-17</v>
      </c>
      <c r="G47" s="8">
        <v>9.9919615423526305E-17</v>
      </c>
      <c r="H47" s="8">
        <v>9.9919589777464599E-17</v>
      </c>
      <c r="I47" s="8">
        <v>9.9919574028330497E-17</v>
      </c>
      <c r="J47" s="8">
        <v>9.9919531062672704E-17</v>
      </c>
      <c r="K47" s="8">
        <v>9.9919277808115904E-17</v>
      </c>
      <c r="L47" s="8">
        <v>9.9919219951108E-17</v>
      </c>
      <c r="M47" s="8">
        <v>9.9919171641740504E-17</v>
      </c>
      <c r="N47" s="8">
        <v>9.9919136170054296E-17</v>
      </c>
      <c r="O47" s="8">
        <v>9.9919111257563603E-17</v>
      </c>
      <c r="P47" s="8">
        <v>9.9919152902316901E-17</v>
      </c>
      <c r="Q47" s="8">
        <v>9.9919159579235197E-17</v>
      </c>
      <c r="R47" s="8">
        <v>9.9919165706276001E-17</v>
      </c>
      <c r="S47" s="8">
        <v>9.9919171267656204E-17</v>
      </c>
      <c r="T47" s="8">
        <v>9.9919176231931405E-17</v>
      </c>
      <c r="U47" s="8">
        <v>9.9919193099202796E-17</v>
      </c>
      <c r="V47" s="8">
        <v>9.9919200859689805E-17</v>
      </c>
      <c r="W47" s="8">
        <v>9.99192185009511E-17</v>
      </c>
      <c r="X47" s="8">
        <v>9.9919266458671004E-17</v>
      </c>
      <c r="Y47" s="8">
        <v>9.9919311225885994E-17</v>
      </c>
      <c r="Z47" s="8">
        <v>9.9919339083121404E-17</v>
      </c>
      <c r="AA47" s="8">
        <v>9.9919354964659596E-17</v>
      </c>
      <c r="AB47" s="8">
        <v>9.9919363310578797E-17</v>
      </c>
      <c r="AC47" s="8">
        <v>9.9919365908059201E-17</v>
      </c>
      <c r="AD47" s="2"/>
      <c r="AE47" s="4">
        <v>43</v>
      </c>
      <c r="AF47" s="5">
        <v>9.9919709985833397E-17</v>
      </c>
      <c r="AG47" s="2"/>
      <c r="AJ47" s="2"/>
    </row>
    <row r="48" spans="1:36" ht="31" x14ac:dyDescent="0.35">
      <c r="A48" s="3">
        <v>44</v>
      </c>
      <c r="B48" s="8">
        <v>9.9919709985833397E-17</v>
      </c>
      <c r="C48" s="8">
        <v>9.9919694400996194E-17</v>
      </c>
      <c r="D48" s="8">
        <v>9.99188434454612E-17</v>
      </c>
      <c r="E48" s="8">
        <v>9.9919592948782702E-17</v>
      </c>
      <c r="F48" s="8">
        <v>9.9919631499242005E-17</v>
      </c>
      <c r="G48" s="8">
        <v>9.9919615423526305E-17</v>
      </c>
      <c r="H48" s="8">
        <v>9.9919589777464599E-17</v>
      </c>
      <c r="I48" s="8">
        <v>9.9919574028330497E-17</v>
      </c>
      <c r="J48" s="8">
        <v>9.9919531062672704E-17</v>
      </c>
      <c r="K48" s="8">
        <v>9.9919277808115904E-17</v>
      </c>
      <c r="L48" s="8">
        <v>9.9919219951108E-17</v>
      </c>
      <c r="M48" s="8">
        <v>9.9919171641740504E-17</v>
      </c>
      <c r="N48" s="8">
        <v>9.9919136170054296E-17</v>
      </c>
      <c r="O48" s="8">
        <v>9.9919111257563603E-17</v>
      </c>
      <c r="P48" s="8">
        <v>9.9919152902316901E-17</v>
      </c>
      <c r="Q48" s="8">
        <v>9.9919159579235197E-17</v>
      </c>
      <c r="R48" s="8">
        <v>9.9919165706276001E-17</v>
      </c>
      <c r="S48" s="8">
        <v>9.9919171267656204E-17</v>
      </c>
      <c r="T48" s="8">
        <v>9.9919176231931405E-17</v>
      </c>
      <c r="U48" s="8">
        <v>9.9919193099202796E-17</v>
      </c>
      <c r="V48" s="8">
        <v>9.9919200859689805E-17</v>
      </c>
      <c r="W48" s="8">
        <v>9.99192185009511E-17</v>
      </c>
      <c r="X48" s="8">
        <v>9.9919266458671004E-17</v>
      </c>
      <c r="Y48" s="8">
        <v>9.9919311225885994E-17</v>
      </c>
      <c r="Z48" s="8">
        <v>9.9919339083121404E-17</v>
      </c>
      <c r="AA48" s="8">
        <v>9.9919354964659596E-17</v>
      </c>
      <c r="AB48" s="8">
        <v>9.9919363310578797E-17</v>
      </c>
      <c r="AC48" s="8">
        <v>9.9919365908059201E-17</v>
      </c>
      <c r="AD48" s="2"/>
      <c r="AE48" s="4">
        <v>44</v>
      </c>
      <c r="AF48" s="5">
        <v>9.9919709985833397E-17</v>
      </c>
      <c r="AG48" s="2"/>
      <c r="AJ48" s="2"/>
    </row>
    <row r="49" spans="1:36" ht="31" x14ac:dyDescent="0.35">
      <c r="A49" s="3">
        <v>45</v>
      </c>
      <c r="B49" s="8">
        <v>9.9919709985833397E-17</v>
      </c>
      <c r="C49" s="8">
        <v>9.9919694400996194E-17</v>
      </c>
      <c r="D49" s="8">
        <v>9.99188434454612E-17</v>
      </c>
      <c r="E49" s="8">
        <v>9.9919592948782702E-17</v>
      </c>
      <c r="F49" s="8">
        <v>9.9919631499242005E-17</v>
      </c>
      <c r="G49" s="8">
        <v>9.9919615423526305E-17</v>
      </c>
      <c r="H49" s="8">
        <v>9.9919589777464599E-17</v>
      </c>
      <c r="I49" s="8">
        <v>9.9919574028330497E-17</v>
      </c>
      <c r="J49" s="8">
        <v>9.9919531062672704E-17</v>
      </c>
      <c r="K49" s="8">
        <v>9.9919277808115904E-17</v>
      </c>
      <c r="L49" s="8">
        <v>9.9919219951108E-17</v>
      </c>
      <c r="M49" s="8">
        <v>9.9919171641740504E-17</v>
      </c>
      <c r="N49" s="8">
        <v>9.9919136170054296E-17</v>
      </c>
      <c r="O49" s="8">
        <v>9.9919111257563603E-17</v>
      </c>
      <c r="P49" s="8">
        <v>9.9919152902316901E-17</v>
      </c>
      <c r="Q49" s="8">
        <v>9.9919159579235197E-17</v>
      </c>
      <c r="R49" s="8">
        <v>9.9919165706276001E-17</v>
      </c>
      <c r="S49" s="8">
        <v>9.9919171267656204E-17</v>
      </c>
      <c r="T49" s="8">
        <v>9.9919176231931405E-17</v>
      </c>
      <c r="U49" s="8">
        <v>9.9919193099202796E-17</v>
      </c>
      <c r="V49" s="8">
        <v>9.9919200859689805E-17</v>
      </c>
      <c r="W49" s="8">
        <v>9.99192185009511E-17</v>
      </c>
      <c r="X49" s="8">
        <v>9.9919266458671004E-17</v>
      </c>
      <c r="Y49" s="8">
        <v>9.9919311225885994E-17</v>
      </c>
      <c r="Z49" s="8">
        <v>9.9919339083121404E-17</v>
      </c>
      <c r="AA49" s="8">
        <v>9.9919354964659596E-17</v>
      </c>
      <c r="AB49" s="8">
        <v>9.9919363310578797E-17</v>
      </c>
      <c r="AC49" s="8">
        <v>9.9919365908059201E-17</v>
      </c>
      <c r="AD49" s="2"/>
      <c r="AE49" s="4">
        <v>45</v>
      </c>
      <c r="AF49" s="5">
        <v>9.9919709985833397E-17</v>
      </c>
      <c r="AG49" s="2"/>
      <c r="AJ49" s="2"/>
    </row>
    <row r="50" spans="1:36" ht="31" x14ac:dyDescent="0.35">
      <c r="A50" s="3">
        <v>46</v>
      </c>
      <c r="B50" s="8">
        <v>9.9919709985833397E-17</v>
      </c>
      <c r="C50" s="8">
        <v>9.9919694400996194E-17</v>
      </c>
      <c r="D50" s="8">
        <v>9.99188434454612E-17</v>
      </c>
      <c r="E50" s="8">
        <v>9.9919592948782702E-17</v>
      </c>
      <c r="F50" s="8">
        <v>9.9919631499242005E-17</v>
      </c>
      <c r="G50" s="8">
        <v>9.9919615423526305E-17</v>
      </c>
      <c r="H50" s="8">
        <v>9.9919589777464599E-17</v>
      </c>
      <c r="I50" s="8">
        <v>9.9919574028330497E-17</v>
      </c>
      <c r="J50" s="8">
        <v>9.9919531062672704E-17</v>
      </c>
      <c r="K50" s="8">
        <v>9.9919277808115904E-17</v>
      </c>
      <c r="L50" s="8">
        <v>9.9919219951108E-17</v>
      </c>
      <c r="M50" s="8">
        <v>9.9919171641740504E-17</v>
      </c>
      <c r="N50" s="8">
        <v>9.9919136170054296E-17</v>
      </c>
      <c r="O50" s="8">
        <v>9.9919111257563603E-17</v>
      </c>
      <c r="P50" s="8">
        <v>9.9919152902316901E-17</v>
      </c>
      <c r="Q50" s="8">
        <v>9.9919159579235197E-17</v>
      </c>
      <c r="R50" s="8">
        <v>9.9919165706276001E-17</v>
      </c>
      <c r="S50" s="8">
        <v>9.9919171267656204E-17</v>
      </c>
      <c r="T50" s="8">
        <v>9.9919176231931405E-17</v>
      </c>
      <c r="U50" s="8">
        <v>9.9919193099202796E-17</v>
      </c>
      <c r="V50" s="8">
        <v>9.9919200859689805E-17</v>
      </c>
      <c r="W50" s="8">
        <v>9.99192185009511E-17</v>
      </c>
      <c r="X50" s="8">
        <v>9.9919266458671004E-17</v>
      </c>
      <c r="Y50" s="8">
        <v>9.9919311225885994E-17</v>
      </c>
      <c r="Z50" s="8">
        <v>9.9919339083121404E-17</v>
      </c>
      <c r="AA50" s="8">
        <v>9.9919354964659596E-17</v>
      </c>
      <c r="AB50" s="8">
        <v>9.9919363310578797E-17</v>
      </c>
      <c r="AC50" s="8">
        <v>9.9919365908059201E-17</v>
      </c>
      <c r="AD50" s="2"/>
      <c r="AE50" s="4">
        <v>46</v>
      </c>
      <c r="AF50" s="5">
        <v>9.9919709985833397E-17</v>
      </c>
      <c r="AG50" s="2"/>
      <c r="AJ50" s="2"/>
    </row>
    <row r="51" spans="1:36" ht="31" x14ac:dyDescent="0.35">
      <c r="A51" s="3">
        <v>47</v>
      </c>
      <c r="B51" s="8">
        <v>9.9919709985833397E-17</v>
      </c>
      <c r="C51" s="8">
        <v>9.9919694400996194E-17</v>
      </c>
      <c r="D51" s="8">
        <v>9.99188434454612E-17</v>
      </c>
      <c r="E51" s="8">
        <v>9.9919592948782702E-17</v>
      </c>
      <c r="F51" s="8">
        <v>9.9919631499242005E-17</v>
      </c>
      <c r="G51" s="8">
        <v>9.9919615423526305E-17</v>
      </c>
      <c r="H51" s="8">
        <v>9.9919589777464599E-17</v>
      </c>
      <c r="I51" s="8">
        <v>9.9919574028330497E-17</v>
      </c>
      <c r="J51" s="8">
        <v>9.9919531062672704E-17</v>
      </c>
      <c r="K51" s="8">
        <v>9.9919277808115904E-17</v>
      </c>
      <c r="L51" s="8">
        <v>9.9919219951108E-17</v>
      </c>
      <c r="M51" s="8">
        <v>9.9919171641740504E-17</v>
      </c>
      <c r="N51" s="8">
        <v>9.9919136170054296E-17</v>
      </c>
      <c r="O51" s="8">
        <v>9.9919111257563603E-17</v>
      </c>
      <c r="P51" s="8">
        <v>9.9919152902316901E-17</v>
      </c>
      <c r="Q51" s="8">
        <v>9.9919159579235197E-17</v>
      </c>
      <c r="R51" s="8">
        <v>9.9919165706276001E-17</v>
      </c>
      <c r="S51" s="8">
        <v>9.9919171267656204E-17</v>
      </c>
      <c r="T51" s="8">
        <v>9.9919176231931405E-17</v>
      </c>
      <c r="U51" s="8">
        <v>9.9919193099202796E-17</v>
      </c>
      <c r="V51" s="8">
        <v>9.9919200859689805E-17</v>
      </c>
      <c r="W51" s="8">
        <v>9.99192185009511E-17</v>
      </c>
      <c r="X51" s="8">
        <v>9.9919266458671004E-17</v>
      </c>
      <c r="Y51" s="8">
        <v>9.9919311225885994E-17</v>
      </c>
      <c r="Z51" s="8">
        <v>9.9919339083121404E-17</v>
      </c>
      <c r="AA51" s="8">
        <v>9.9919354964659596E-17</v>
      </c>
      <c r="AB51" s="8">
        <v>9.9919363310578797E-17</v>
      </c>
      <c r="AC51" s="8">
        <v>9.9919365908059201E-17</v>
      </c>
      <c r="AD51" s="2"/>
      <c r="AE51" s="4">
        <v>47</v>
      </c>
      <c r="AF51" s="5">
        <v>9.9919709985833397E-17</v>
      </c>
      <c r="AG51" s="2"/>
      <c r="AJ51" s="2"/>
    </row>
    <row r="52" spans="1:36" ht="31" x14ac:dyDescent="0.35">
      <c r="A52" s="3">
        <v>48</v>
      </c>
      <c r="B52" s="8">
        <v>9.9919709985833397E-17</v>
      </c>
      <c r="C52" s="8">
        <v>9.9919694400996194E-17</v>
      </c>
      <c r="D52" s="8">
        <v>9.99188434454612E-17</v>
      </c>
      <c r="E52" s="8">
        <v>9.9919592948782702E-17</v>
      </c>
      <c r="F52" s="8">
        <v>9.9919631499242005E-17</v>
      </c>
      <c r="G52" s="8">
        <v>9.9919615423526305E-17</v>
      </c>
      <c r="H52" s="8">
        <v>9.9919589777464599E-17</v>
      </c>
      <c r="I52" s="8">
        <v>9.9919574028330497E-17</v>
      </c>
      <c r="J52" s="8">
        <v>9.9919531062672704E-17</v>
      </c>
      <c r="K52" s="8">
        <v>9.9919277808115904E-17</v>
      </c>
      <c r="L52" s="8">
        <v>9.9919219951108E-17</v>
      </c>
      <c r="M52" s="8">
        <v>9.9919171641740504E-17</v>
      </c>
      <c r="N52" s="8">
        <v>9.9919136170054296E-17</v>
      </c>
      <c r="O52" s="8">
        <v>9.9919111257563603E-17</v>
      </c>
      <c r="P52" s="8">
        <v>9.9919152902316901E-17</v>
      </c>
      <c r="Q52" s="8">
        <v>9.9919159579235197E-17</v>
      </c>
      <c r="R52" s="8">
        <v>9.9919165706276001E-17</v>
      </c>
      <c r="S52" s="8">
        <v>9.9919171267656204E-17</v>
      </c>
      <c r="T52" s="8">
        <v>9.9919176231931405E-17</v>
      </c>
      <c r="U52" s="8">
        <v>9.9919193099202796E-17</v>
      </c>
      <c r="V52" s="8">
        <v>9.9919200859689805E-17</v>
      </c>
      <c r="W52" s="8">
        <v>9.99192185009511E-17</v>
      </c>
      <c r="X52" s="8">
        <v>9.9919266458671004E-17</v>
      </c>
      <c r="Y52" s="8">
        <v>9.9919311225885994E-17</v>
      </c>
      <c r="Z52" s="8">
        <v>9.9919339083121404E-17</v>
      </c>
      <c r="AA52" s="8">
        <v>9.9919354964659596E-17</v>
      </c>
      <c r="AB52" s="8">
        <v>9.9919363310578797E-17</v>
      </c>
      <c r="AC52" s="8">
        <v>9.9919365908059201E-17</v>
      </c>
      <c r="AD52" s="2"/>
      <c r="AE52" s="4">
        <v>48</v>
      </c>
      <c r="AF52" s="5">
        <v>9.9919709985833397E-17</v>
      </c>
      <c r="AG52" s="2"/>
      <c r="AJ52" s="2"/>
    </row>
    <row r="53" spans="1:36" ht="31" x14ac:dyDescent="0.35">
      <c r="A53" s="3">
        <v>49</v>
      </c>
      <c r="B53" s="8">
        <v>9.9919709985833397E-17</v>
      </c>
      <c r="C53" s="8">
        <v>9.9919694400996194E-17</v>
      </c>
      <c r="D53" s="8">
        <v>9.99188434454612E-17</v>
      </c>
      <c r="E53" s="8">
        <v>9.9919592948782702E-17</v>
      </c>
      <c r="F53" s="8">
        <v>9.9919631499242005E-17</v>
      </c>
      <c r="G53" s="8">
        <v>9.9919615423526305E-17</v>
      </c>
      <c r="H53" s="8">
        <v>9.9919589777464599E-17</v>
      </c>
      <c r="I53" s="8">
        <v>9.9919574028330497E-17</v>
      </c>
      <c r="J53" s="8">
        <v>9.9919531062672704E-17</v>
      </c>
      <c r="K53" s="8">
        <v>9.9919277808115904E-17</v>
      </c>
      <c r="L53" s="8">
        <v>9.9919219951108E-17</v>
      </c>
      <c r="M53" s="8">
        <v>9.9919171641740504E-17</v>
      </c>
      <c r="N53" s="8">
        <v>9.9919136170054296E-17</v>
      </c>
      <c r="O53" s="8">
        <v>9.9919111257563603E-17</v>
      </c>
      <c r="P53" s="8">
        <v>9.9919152902316901E-17</v>
      </c>
      <c r="Q53" s="8">
        <v>9.9919159579235197E-17</v>
      </c>
      <c r="R53" s="8">
        <v>9.9919165706276001E-17</v>
      </c>
      <c r="S53" s="8">
        <v>9.9919171267656204E-17</v>
      </c>
      <c r="T53" s="8">
        <v>9.9919176231931405E-17</v>
      </c>
      <c r="U53" s="8">
        <v>9.9919193099202796E-17</v>
      </c>
      <c r="V53" s="8">
        <v>9.9919200859689805E-17</v>
      </c>
      <c r="W53" s="8">
        <v>9.99192185009511E-17</v>
      </c>
      <c r="X53" s="8">
        <v>9.9919266458671004E-17</v>
      </c>
      <c r="Y53" s="8">
        <v>9.9919311225885994E-17</v>
      </c>
      <c r="Z53" s="8">
        <v>9.9919339083121404E-17</v>
      </c>
      <c r="AA53" s="8">
        <v>9.9919354964659596E-17</v>
      </c>
      <c r="AB53" s="8">
        <v>9.9919363310578797E-17</v>
      </c>
      <c r="AC53" s="8">
        <v>9.9919365908059201E-17</v>
      </c>
      <c r="AD53" s="2"/>
      <c r="AE53" s="4">
        <v>49</v>
      </c>
      <c r="AF53" s="5">
        <v>9.9919709985833397E-17</v>
      </c>
      <c r="AG53" s="2"/>
      <c r="AJ53" s="2"/>
    </row>
    <row r="54" spans="1:36" ht="31" x14ac:dyDescent="0.35">
      <c r="A54" s="3">
        <v>50</v>
      </c>
      <c r="B54" s="8">
        <v>9.9919709985833397E-17</v>
      </c>
      <c r="C54" s="8">
        <v>9.9919694400996194E-17</v>
      </c>
      <c r="D54" s="8">
        <v>9.99188434454612E-17</v>
      </c>
      <c r="E54" s="8">
        <v>9.9919592948782702E-17</v>
      </c>
      <c r="F54" s="8">
        <v>9.9919631499242005E-17</v>
      </c>
      <c r="G54" s="8">
        <v>9.9919615423526305E-17</v>
      </c>
      <c r="H54" s="8">
        <v>9.9919589777464599E-17</v>
      </c>
      <c r="I54" s="8">
        <v>9.9919574028330497E-17</v>
      </c>
      <c r="J54" s="8">
        <v>9.9919531062672704E-17</v>
      </c>
      <c r="K54" s="8">
        <v>9.9919277808115904E-17</v>
      </c>
      <c r="L54" s="8">
        <v>9.9919219951108E-17</v>
      </c>
      <c r="M54" s="8">
        <v>9.9919171641740504E-17</v>
      </c>
      <c r="N54" s="8">
        <v>9.9919136170054296E-17</v>
      </c>
      <c r="O54" s="8">
        <v>9.9919111257563603E-17</v>
      </c>
      <c r="P54" s="8">
        <v>9.9919152902316901E-17</v>
      </c>
      <c r="Q54" s="8">
        <v>9.9919159579235197E-17</v>
      </c>
      <c r="R54" s="8">
        <v>9.9919165706276001E-17</v>
      </c>
      <c r="S54" s="8">
        <v>9.9919171267656204E-17</v>
      </c>
      <c r="T54" s="8">
        <v>9.9919176231931405E-17</v>
      </c>
      <c r="U54" s="8">
        <v>9.9919193099202796E-17</v>
      </c>
      <c r="V54" s="8">
        <v>9.9919200859689805E-17</v>
      </c>
      <c r="W54" s="8">
        <v>9.99192185009511E-17</v>
      </c>
      <c r="X54" s="8">
        <v>9.9919266458671004E-17</v>
      </c>
      <c r="Y54" s="8">
        <v>9.9919311225885994E-17</v>
      </c>
      <c r="Z54" s="8">
        <v>9.9919339083121404E-17</v>
      </c>
      <c r="AA54" s="8">
        <v>9.9919354964659596E-17</v>
      </c>
      <c r="AB54" s="8">
        <v>9.9919363310578797E-17</v>
      </c>
      <c r="AC54" s="8">
        <v>9.9919365908059201E-17</v>
      </c>
      <c r="AD54" s="2"/>
      <c r="AE54" s="4">
        <v>50</v>
      </c>
      <c r="AF54" s="5">
        <v>9.9919709985833397E-17</v>
      </c>
      <c r="AG54" s="2"/>
      <c r="AJ54" s="2"/>
    </row>
    <row r="55" spans="1:36" ht="31" x14ac:dyDescent="0.35">
      <c r="A55" s="3">
        <v>51</v>
      </c>
      <c r="B55" s="8">
        <v>9.9919709985833397E-17</v>
      </c>
      <c r="C55" s="8">
        <v>9.9919694400996194E-17</v>
      </c>
      <c r="D55" s="8">
        <v>9.99188434454612E-17</v>
      </c>
      <c r="E55" s="8">
        <v>9.9919592948782702E-17</v>
      </c>
      <c r="F55" s="8">
        <v>9.9919631499242005E-17</v>
      </c>
      <c r="G55" s="8">
        <v>9.9919615423526305E-17</v>
      </c>
      <c r="H55" s="8">
        <v>9.9919589777464599E-17</v>
      </c>
      <c r="I55" s="8">
        <v>9.9919574028330497E-17</v>
      </c>
      <c r="J55" s="8">
        <v>9.9919531062672704E-17</v>
      </c>
      <c r="K55" s="8">
        <v>9.9919277808115904E-17</v>
      </c>
      <c r="L55" s="8">
        <v>9.9919219951108E-17</v>
      </c>
      <c r="M55" s="8">
        <v>9.9919171641740504E-17</v>
      </c>
      <c r="N55" s="8">
        <v>9.9919136170054296E-17</v>
      </c>
      <c r="O55" s="8">
        <v>9.9919111257563603E-17</v>
      </c>
      <c r="P55" s="8">
        <v>9.9919152902316901E-17</v>
      </c>
      <c r="Q55" s="8">
        <v>9.9919159579235197E-17</v>
      </c>
      <c r="R55" s="8">
        <v>9.9919165706276001E-17</v>
      </c>
      <c r="S55" s="8">
        <v>9.9919171267656204E-17</v>
      </c>
      <c r="T55" s="8">
        <v>9.9919176231931405E-17</v>
      </c>
      <c r="U55" s="8">
        <v>9.9919193099202796E-17</v>
      </c>
      <c r="V55" s="8">
        <v>9.9919200859689805E-17</v>
      </c>
      <c r="W55" s="8">
        <v>9.99192185009511E-17</v>
      </c>
      <c r="X55" s="8">
        <v>9.9919266458671004E-17</v>
      </c>
      <c r="Y55" s="8">
        <v>9.9919311225885994E-17</v>
      </c>
      <c r="Z55" s="8">
        <v>9.9919339083121404E-17</v>
      </c>
      <c r="AA55" s="8">
        <v>9.9919354964659596E-17</v>
      </c>
      <c r="AB55" s="8">
        <v>9.9919363310578797E-17</v>
      </c>
      <c r="AC55" s="8">
        <v>9.9919365908059201E-17</v>
      </c>
      <c r="AD55" s="2"/>
      <c r="AE55" s="4">
        <v>51</v>
      </c>
      <c r="AF55" s="5">
        <v>9.9919709985833397E-17</v>
      </c>
      <c r="AG55" s="2"/>
      <c r="AJ55" s="2"/>
    </row>
    <row r="56" spans="1:36" ht="31" x14ac:dyDescent="0.35">
      <c r="A56" s="3">
        <v>52</v>
      </c>
      <c r="B56" s="8">
        <v>9.9919709985833397E-17</v>
      </c>
      <c r="C56" s="8">
        <v>9.9919694400996194E-17</v>
      </c>
      <c r="D56" s="8">
        <v>9.99188434454612E-17</v>
      </c>
      <c r="E56" s="8">
        <v>9.9919592948782702E-17</v>
      </c>
      <c r="F56" s="8">
        <v>9.9919631499242005E-17</v>
      </c>
      <c r="G56" s="8">
        <v>9.9919615423526305E-17</v>
      </c>
      <c r="H56" s="8">
        <v>9.9919589777464599E-17</v>
      </c>
      <c r="I56" s="8">
        <v>9.9919574028330497E-17</v>
      </c>
      <c r="J56" s="8">
        <v>9.9919531062672704E-17</v>
      </c>
      <c r="K56" s="8">
        <v>9.9919277808115904E-17</v>
      </c>
      <c r="L56" s="8">
        <v>9.9919219951108E-17</v>
      </c>
      <c r="M56" s="8">
        <v>9.9919171641740504E-17</v>
      </c>
      <c r="N56" s="8">
        <v>9.9919136170054296E-17</v>
      </c>
      <c r="O56" s="8">
        <v>9.9919111257563603E-17</v>
      </c>
      <c r="P56" s="8">
        <v>9.9919152902316901E-17</v>
      </c>
      <c r="Q56" s="8">
        <v>9.9919159579235197E-17</v>
      </c>
      <c r="R56" s="8">
        <v>9.9919165706276001E-17</v>
      </c>
      <c r="S56" s="8">
        <v>9.9919171267656204E-17</v>
      </c>
      <c r="T56" s="8">
        <v>9.9919176231931405E-17</v>
      </c>
      <c r="U56" s="8">
        <v>9.9919193099202796E-17</v>
      </c>
      <c r="V56" s="8">
        <v>9.9919200859689805E-17</v>
      </c>
      <c r="W56" s="8">
        <v>9.99192185009511E-17</v>
      </c>
      <c r="X56" s="8">
        <v>9.9919266458671004E-17</v>
      </c>
      <c r="Y56" s="8">
        <v>9.9919311225885994E-17</v>
      </c>
      <c r="Z56" s="8">
        <v>9.9919339083121404E-17</v>
      </c>
      <c r="AA56" s="8">
        <v>9.9919354964659596E-17</v>
      </c>
      <c r="AB56" s="8">
        <v>9.9919363310578797E-17</v>
      </c>
      <c r="AC56" s="8">
        <v>9.9919365908059201E-17</v>
      </c>
      <c r="AD56" s="2"/>
      <c r="AE56" s="4">
        <v>52</v>
      </c>
      <c r="AF56" s="5">
        <v>9.9919709985833397E-17</v>
      </c>
      <c r="AG56" s="2"/>
      <c r="AJ56" s="2"/>
    </row>
    <row r="57" spans="1:36" ht="31" x14ac:dyDescent="0.35">
      <c r="A57" s="3">
        <v>53</v>
      </c>
      <c r="B57" s="8">
        <v>9.9919709985833397E-17</v>
      </c>
      <c r="C57" s="8">
        <v>9.9919694400996194E-17</v>
      </c>
      <c r="D57" s="8">
        <v>9.99188434454612E-17</v>
      </c>
      <c r="E57" s="8">
        <v>9.9919592948782702E-17</v>
      </c>
      <c r="F57" s="8">
        <v>9.9919631499242005E-17</v>
      </c>
      <c r="G57" s="8">
        <v>9.9919615423526305E-17</v>
      </c>
      <c r="H57" s="8">
        <v>9.9919589777464599E-17</v>
      </c>
      <c r="I57" s="8">
        <v>9.9919574028330497E-17</v>
      </c>
      <c r="J57" s="8">
        <v>9.9919531062672704E-17</v>
      </c>
      <c r="K57" s="8">
        <v>9.9919277808115904E-17</v>
      </c>
      <c r="L57" s="8">
        <v>9.9919219951108E-17</v>
      </c>
      <c r="M57" s="8">
        <v>9.9919171641740504E-17</v>
      </c>
      <c r="N57" s="8">
        <v>9.9919136170054296E-17</v>
      </c>
      <c r="O57" s="8">
        <v>9.9919111257563603E-17</v>
      </c>
      <c r="P57" s="8">
        <v>9.9919152902316901E-17</v>
      </c>
      <c r="Q57" s="8">
        <v>9.9919159579235197E-17</v>
      </c>
      <c r="R57" s="8">
        <v>9.9919165706276001E-17</v>
      </c>
      <c r="S57" s="8">
        <v>9.9919171267656204E-17</v>
      </c>
      <c r="T57" s="8">
        <v>9.9919176231931405E-17</v>
      </c>
      <c r="U57" s="8">
        <v>9.9919193099202796E-17</v>
      </c>
      <c r="V57" s="8">
        <v>9.9919200859689805E-17</v>
      </c>
      <c r="W57" s="8">
        <v>9.99192185009511E-17</v>
      </c>
      <c r="X57" s="8">
        <v>9.9919266458671004E-17</v>
      </c>
      <c r="Y57" s="8">
        <v>9.9919311225885994E-17</v>
      </c>
      <c r="Z57" s="8">
        <v>9.9919339083121404E-17</v>
      </c>
      <c r="AA57" s="8">
        <v>9.9919354964659596E-17</v>
      </c>
      <c r="AB57" s="8">
        <v>9.9919363310578797E-17</v>
      </c>
      <c r="AC57" s="8">
        <v>9.9919365908059201E-17</v>
      </c>
      <c r="AD57" s="2"/>
      <c r="AE57" s="4">
        <v>53</v>
      </c>
      <c r="AF57" s="5">
        <v>9.9919709985833397E-17</v>
      </c>
      <c r="AG57" s="2"/>
    </row>
    <row r="58" spans="1:36" ht="31" x14ac:dyDescent="0.35">
      <c r="A58" s="3">
        <v>54</v>
      </c>
      <c r="B58" s="8">
        <v>9.9919709985833397E-17</v>
      </c>
      <c r="C58" s="8">
        <v>9.9919694400996194E-17</v>
      </c>
      <c r="D58" s="8">
        <v>9.99188434454612E-17</v>
      </c>
      <c r="E58" s="8">
        <v>9.9919592948782702E-17</v>
      </c>
      <c r="F58" s="8">
        <v>9.9919631499242005E-17</v>
      </c>
      <c r="G58" s="8">
        <v>9.9919615423526305E-17</v>
      </c>
      <c r="H58" s="8">
        <v>9.9919589777464599E-17</v>
      </c>
      <c r="I58" s="8">
        <v>9.9919574028330497E-17</v>
      </c>
      <c r="J58" s="8">
        <v>9.9919531062672704E-17</v>
      </c>
      <c r="K58" s="8">
        <v>9.9919277808115904E-17</v>
      </c>
      <c r="L58" s="8">
        <v>9.9919219951108E-17</v>
      </c>
      <c r="M58" s="8">
        <v>9.9919171641740504E-17</v>
      </c>
      <c r="N58" s="8">
        <v>9.9919136170054296E-17</v>
      </c>
      <c r="O58" s="8">
        <v>9.9919111257563603E-17</v>
      </c>
      <c r="P58" s="8">
        <v>9.9919152902316901E-17</v>
      </c>
      <c r="Q58" s="8">
        <v>9.9919159579235197E-17</v>
      </c>
      <c r="R58" s="8">
        <v>9.9919165706276001E-17</v>
      </c>
      <c r="S58" s="8">
        <v>9.9919171267656204E-17</v>
      </c>
      <c r="T58" s="8">
        <v>9.9919176231931405E-17</v>
      </c>
      <c r="U58" s="8">
        <v>9.9919193099202796E-17</v>
      </c>
      <c r="V58" s="8">
        <v>9.9919200859689805E-17</v>
      </c>
      <c r="W58" s="8">
        <v>9.99192185009511E-17</v>
      </c>
      <c r="X58" s="8">
        <v>9.9919266458671004E-17</v>
      </c>
      <c r="Y58" s="8">
        <v>9.9919311225885994E-17</v>
      </c>
      <c r="Z58" s="8">
        <v>9.9919339083121404E-17</v>
      </c>
      <c r="AA58" s="8">
        <v>9.9919354964659596E-17</v>
      </c>
      <c r="AB58" s="8">
        <v>9.9919363310578797E-17</v>
      </c>
      <c r="AC58" s="8">
        <v>9.9919365908059201E-17</v>
      </c>
      <c r="AD58" s="2"/>
      <c r="AE58" s="4">
        <v>54</v>
      </c>
      <c r="AF58" s="5">
        <v>9.9919709985833397E-17</v>
      </c>
      <c r="AG58" s="2"/>
    </row>
    <row r="59" spans="1:36" ht="31" x14ac:dyDescent="0.35">
      <c r="A59" s="3">
        <v>55</v>
      </c>
      <c r="B59" s="8">
        <v>9.9919709985833397E-17</v>
      </c>
      <c r="C59" s="8">
        <v>9.9919694400996194E-17</v>
      </c>
      <c r="D59" s="8">
        <v>9.99188434454612E-17</v>
      </c>
      <c r="E59" s="8">
        <v>9.9919592948782702E-17</v>
      </c>
      <c r="F59" s="8">
        <v>9.9919631499242005E-17</v>
      </c>
      <c r="G59" s="8">
        <v>9.9919615423526305E-17</v>
      </c>
      <c r="H59" s="8">
        <v>9.9919589777464599E-17</v>
      </c>
      <c r="I59" s="8">
        <v>9.9919574028330497E-17</v>
      </c>
      <c r="J59" s="8">
        <v>9.9919531062672704E-17</v>
      </c>
      <c r="K59" s="8">
        <v>9.9919277808115904E-17</v>
      </c>
      <c r="L59" s="8">
        <v>9.9919219951108E-17</v>
      </c>
      <c r="M59" s="8">
        <v>9.9919171641740504E-17</v>
      </c>
      <c r="N59" s="8">
        <v>9.9919136170054296E-17</v>
      </c>
      <c r="O59" s="8">
        <v>9.9919111257563603E-17</v>
      </c>
      <c r="P59" s="8">
        <v>9.9919152902316901E-17</v>
      </c>
      <c r="Q59" s="8">
        <v>9.9919159579235197E-17</v>
      </c>
      <c r="R59" s="8">
        <v>9.9919165706276001E-17</v>
      </c>
      <c r="S59" s="8">
        <v>9.9919171267656204E-17</v>
      </c>
      <c r="T59" s="8">
        <v>9.9919176231931405E-17</v>
      </c>
      <c r="U59" s="8">
        <v>9.9919193099202796E-17</v>
      </c>
      <c r="V59" s="8">
        <v>9.9919200859689805E-17</v>
      </c>
      <c r="W59" s="8">
        <v>9.99192185009511E-17</v>
      </c>
      <c r="X59" s="8">
        <v>9.9919266458671004E-17</v>
      </c>
      <c r="Y59" s="8">
        <v>9.9919311225885994E-17</v>
      </c>
      <c r="Z59" s="8">
        <v>9.9919339083121404E-17</v>
      </c>
      <c r="AA59" s="8">
        <v>9.9919354964659596E-17</v>
      </c>
      <c r="AB59" s="8">
        <v>9.9919363310578797E-17</v>
      </c>
      <c r="AC59" s="8">
        <v>9.9919365908059201E-17</v>
      </c>
      <c r="AD59" s="2"/>
      <c r="AE59" s="4">
        <v>55</v>
      </c>
      <c r="AF59" s="5">
        <v>9.9919709985833397E-17</v>
      </c>
      <c r="AG59" s="2"/>
    </row>
    <row r="60" spans="1:36" ht="31" x14ac:dyDescent="0.35">
      <c r="A60" s="3">
        <v>56</v>
      </c>
      <c r="B60" s="8">
        <v>9.9919709985833397E-17</v>
      </c>
      <c r="C60" s="8">
        <v>9.9919694400996194E-17</v>
      </c>
      <c r="D60" s="8">
        <v>9.99188434454612E-17</v>
      </c>
      <c r="E60" s="8">
        <v>9.9919592948782702E-17</v>
      </c>
      <c r="F60" s="8">
        <v>9.9919631499242005E-17</v>
      </c>
      <c r="G60" s="8">
        <v>9.9919615423526305E-17</v>
      </c>
      <c r="H60" s="8">
        <v>9.9919589777464599E-17</v>
      </c>
      <c r="I60" s="8">
        <v>9.9919574028330497E-17</v>
      </c>
      <c r="J60" s="8">
        <v>9.9919531062672704E-17</v>
      </c>
      <c r="K60" s="8">
        <v>9.9919277808115904E-17</v>
      </c>
      <c r="L60" s="8">
        <v>9.9919219951108E-17</v>
      </c>
      <c r="M60" s="8">
        <v>9.9919171641740504E-17</v>
      </c>
      <c r="N60" s="8">
        <v>9.9919136170054296E-17</v>
      </c>
      <c r="O60" s="8">
        <v>9.9919111257563603E-17</v>
      </c>
      <c r="P60" s="8">
        <v>9.9919152902316901E-17</v>
      </c>
      <c r="Q60" s="8">
        <v>9.9919159579235197E-17</v>
      </c>
      <c r="R60" s="8">
        <v>9.9919165706276001E-17</v>
      </c>
      <c r="S60" s="8">
        <v>9.9919171267656204E-17</v>
      </c>
      <c r="T60" s="8">
        <v>9.9919176231931405E-17</v>
      </c>
      <c r="U60" s="8">
        <v>9.9919193099202796E-17</v>
      </c>
      <c r="V60" s="8">
        <v>9.9919200859689805E-17</v>
      </c>
      <c r="W60" s="8">
        <v>9.99192185009511E-17</v>
      </c>
      <c r="X60" s="8">
        <v>9.9919266458671004E-17</v>
      </c>
      <c r="Y60" s="8">
        <v>9.9919311225885994E-17</v>
      </c>
      <c r="Z60" s="8">
        <v>9.9919339083121404E-17</v>
      </c>
      <c r="AA60" s="8">
        <v>9.9919354964659596E-17</v>
      </c>
      <c r="AB60" s="8">
        <v>9.9919363310578797E-17</v>
      </c>
      <c r="AC60" s="8">
        <v>9.9919365908059201E-17</v>
      </c>
      <c r="AD60" s="2"/>
      <c r="AE60" s="4">
        <v>56</v>
      </c>
      <c r="AF60" s="5">
        <v>9.9919709985833397E-17</v>
      </c>
      <c r="AG60" s="2"/>
    </row>
    <row r="61" spans="1:36" ht="31" x14ac:dyDescent="0.35">
      <c r="A61" s="3">
        <v>57</v>
      </c>
      <c r="B61" s="8">
        <v>9.9919709985833397E-17</v>
      </c>
      <c r="C61" s="8">
        <v>9.9919694400996194E-17</v>
      </c>
      <c r="D61" s="8">
        <v>9.99188434454612E-17</v>
      </c>
      <c r="E61" s="8">
        <v>9.9919592948782702E-17</v>
      </c>
      <c r="F61" s="8">
        <v>9.9919631499242005E-17</v>
      </c>
      <c r="G61" s="8">
        <v>9.9919615423526305E-17</v>
      </c>
      <c r="H61" s="8">
        <v>9.9919589777464599E-17</v>
      </c>
      <c r="I61" s="8">
        <v>9.9919574028330497E-17</v>
      </c>
      <c r="J61" s="8">
        <v>9.9919531062672704E-17</v>
      </c>
      <c r="K61" s="8">
        <v>9.9919277808115904E-17</v>
      </c>
      <c r="L61" s="8">
        <v>9.9919219951108E-17</v>
      </c>
      <c r="M61" s="8">
        <v>9.9919171641740504E-17</v>
      </c>
      <c r="N61" s="8">
        <v>9.9919136170054296E-17</v>
      </c>
      <c r="O61" s="8">
        <v>9.9919111257563603E-17</v>
      </c>
      <c r="P61" s="8">
        <v>9.9919152902316901E-17</v>
      </c>
      <c r="Q61" s="8">
        <v>9.9919159579235197E-17</v>
      </c>
      <c r="R61" s="8">
        <v>9.9919165706276001E-17</v>
      </c>
      <c r="S61" s="8">
        <v>9.9919171267656204E-17</v>
      </c>
      <c r="T61" s="8">
        <v>9.9919176231931405E-17</v>
      </c>
      <c r="U61" s="8">
        <v>9.9919193099202796E-17</v>
      </c>
      <c r="V61" s="8">
        <v>9.9919200859689805E-17</v>
      </c>
      <c r="W61" s="8">
        <v>9.99192185009511E-17</v>
      </c>
      <c r="X61" s="8">
        <v>9.9919266458671004E-17</v>
      </c>
      <c r="Y61" s="8">
        <v>9.9919311225885994E-17</v>
      </c>
      <c r="Z61" s="8">
        <v>9.9919339083121404E-17</v>
      </c>
      <c r="AA61" s="8">
        <v>9.9919354964659596E-17</v>
      </c>
      <c r="AB61" s="8">
        <v>9.9919363310578797E-17</v>
      </c>
      <c r="AC61" s="8">
        <v>9.9919365908059201E-17</v>
      </c>
      <c r="AD61" s="2"/>
      <c r="AE61" s="4">
        <v>57</v>
      </c>
      <c r="AF61" s="5">
        <v>9.9919709985833397E-17</v>
      </c>
      <c r="AG61" s="2"/>
    </row>
    <row r="62" spans="1:36" ht="31" x14ac:dyDescent="0.35">
      <c r="A62" s="3">
        <v>58</v>
      </c>
      <c r="B62" s="8">
        <v>9.9919709985833397E-17</v>
      </c>
      <c r="C62" s="8">
        <v>9.9919694400996194E-17</v>
      </c>
      <c r="D62" s="8">
        <v>9.99188434454612E-17</v>
      </c>
      <c r="E62" s="8">
        <v>9.9919592948782702E-17</v>
      </c>
      <c r="F62" s="8">
        <v>9.9919631499242005E-17</v>
      </c>
      <c r="G62" s="8">
        <v>9.9919615423526305E-17</v>
      </c>
      <c r="H62" s="8">
        <v>9.9919589777464599E-17</v>
      </c>
      <c r="I62" s="8">
        <v>9.9919574028330497E-17</v>
      </c>
      <c r="J62" s="8">
        <v>9.9919531062672704E-17</v>
      </c>
      <c r="K62" s="8">
        <v>9.9919277808115904E-17</v>
      </c>
      <c r="L62" s="8">
        <v>9.9919219951108E-17</v>
      </c>
      <c r="M62" s="8">
        <v>9.9919171641740504E-17</v>
      </c>
      <c r="N62" s="8">
        <v>9.9919136170054296E-17</v>
      </c>
      <c r="O62" s="8">
        <v>9.9919111257563603E-17</v>
      </c>
      <c r="P62" s="8">
        <v>9.9919152902316901E-17</v>
      </c>
      <c r="Q62" s="8">
        <v>9.9919159579235197E-17</v>
      </c>
      <c r="R62" s="8">
        <v>9.9919165706276001E-17</v>
      </c>
      <c r="S62" s="8">
        <v>9.9919171267656204E-17</v>
      </c>
      <c r="T62" s="8">
        <v>9.9919176231931405E-17</v>
      </c>
      <c r="U62" s="8">
        <v>9.9919193099202796E-17</v>
      </c>
      <c r="V62" s="8">
        <v>9.9919200859689805E-17</v>
      </c>
      <c r="W62" s="8">
        <v>9.99192185009511E-17</v>
      </c>
      <c r="X62" s="8">
        <v>9.9919266458671004E-17</v>
      </c>
      <c r="Y62" s="8">
        <v>9.9919311225885994E-17</v>
      </c>
      <c r="Z62" s="8">
        <v>9.9919339083121404E-17</v>
      </c>
      <c r="AA62" s="8">
        <v>9.9919354964659596E-17</v>
      </c>
      <c r="AB62" s="8">
        <v>9.9919363310578797E-17</v>
      </c>
      <c r="AC62" s="8">
        <v>9.9919365908059201E-17</v>
      </c>
      <c r="AD62" s="2"/>
      <c r="AE62" s="4">
        <v>58</v>
      </c>
      <c r="AF62" s="5">
        <v>9.9919709985833397E-17</v>
      </c>
      <c r="AG62" s="2"/>
    </row>
    <row r="63" spans="1:36" ht="31" x14ac:dyDescent="0.35">
      <c r="A63" s="3">
        <v>59</v>
      </c>
      <c r="B63" s="8">
        <v>9.9919709985833397E-17</v>
      </c>
      <c r="C63" s="8">
        <v>9.9919694400996194E-17</v>
      </c>
      <c r="D63" s="8">
        <v>9.99188434454612E-17</v>
      </c>
      <c r="E63" s="8">
        <v>9.9919592948782702E-17</v>
      </c>
      <c r="F63" s="8">
        <v>9.9919631499242005E-17</v>
      </c>
      <c r="G63" s="8">
        <v>9.9919615423526305E-17</v>
      </c>
      <c r="H63" s="8">
        <v>9.9919589777464599E-17</v>
      </c>
      <c r="I63" s="8">
        <v>9.9919574028330497E-17</v>
      </c>
      <c r="J63" s="8">
        <v>9.9919531062672704E-17</v>
      </c>
      <c r="K63" s="8">
        <v>9.9919277808115904E-17</v>
      </c>
      <c r="L63" s="8">
        <v>9.9919219951108E-17</v>
      </c>
      <c r="M63" s="8">
        <v>9.9919171641740504E-17</v>
      </c>
      <c r="N63" s="8">
        <v>9.9919136170054296E-17</v>
      </c>
      <c r="O63" s="8">
        <v>9.9919111257563603E-17</v>
      </c>
      <c r="P63" s="8">
        <v>9.9919152902316901E-17</v>
      </c>
      <c r="Q63" s="8">
        <v>9.9919159579235197E-17</v>
      </c>
      <c r="R63" s="8">
        <v>9.9919165706276001E-17</v>
      </c>
      <c r="S63" s="8">
        <v>9.9919171267656204E-17</v>
      </c>
      <c r="T63" s="8">
        <v>9.9919176231931405E-17</v>
      </c>
      <c r="U63" s="8">
        <v>9.9919193099202796E-17</v>
      </c>
      <c r="V63" s="8">
        <v>9.9919200859689805E-17</v>
      </c>
      <c r="W63" s="8">
        <v>9.99192185009511E-17</v>
      </c>
      <c r="X63" s="8">
        <v>9.9919266458671004E-17</v>
      </c>
      <c r="Y63" s="8">
        <v>9.9919311225885994E-17</v>
      </c>
      <c r="Z63" s="8">
        <v>9.9919339083121404E-17</v>
      </c>
      <c r="AA63" s="8">
        <v>9.9919354964659596E-17</v>
      </c>
      <c r="AB63" s="8">
        <v>9.9919363310578797E-17</v>
      </c>
      <c r="AC63" s="8">
        <v>9.9919365908059201E-17</v>
      </c>
      <c r="AD63" s="2"/>
      <c r="AE63" s="4">
        <v>59</v>
      </c>
      <c r="AF63" s="5">
        <v>9.9919709985833397E-17</v>
      </c>
      <c r="AG63" s="2"/>
    </row>
    <row r="64" spans="1:36" ht="31" x14ac:dyDescent="0.35">
      <c r="A64" s="3">
        <v>60</v>
      </c>
      <c r="B64" s="8">
        <v>9.9919709985833397E-17</v>
      </c>
      <c r="C64" s="8">
        <v>9.9919694400996194E-17</v>
      </c>
      <c r="D64" s="8">
        <v>9.99188434454612E-17</v>
      </c>
      <c r="E64" s="8">
        <v>9.9919592948782702E-17</v>
      </c>
      <c r="F64" s="8">
        <v>9.9919631499242005E-17</v>
      </c>
      <c r="G64" s="8">
        <v>9.9919615423526305E-17</v>
      </c>
      <c r="H64" s="8">
        <v>9.9919589777464599E-17</v>
      </c>
      <c r="I64" s="8">
        <v>9.9919574028330497E-17</v>
      </c>
      <c r="J64" s="8">
        <v>9.9919531062672704E-17</v>
      </c>
      <c r="K64" s="8">
        <v>9.9919277808115904E-17</v>
      </c>
      <c r="L64" s="8">
        <v>9.9919219951108E-17</v>
      </c>
      <c r="M64" s="8">
        <v>9.9919171641740504E-17</v>
      </c>
      <c r="N64" s="8">
        <v>9.9919136170054296E-17</v>
      </c>
      <c r="O64" s="8">
        <v>9.9919111257563603E-17</v>
      </c>
      <c r="P64" s="8">
        <v>9.9919152902316901E-17</v>
      </c>
      <c r="Q64" s="8">
        <v>9.9919159579235197E-17</v>
      </c>
      <c r="R64" s="8">
        <v>9.9919165706276001E-17</v>
      </c>
      <c r="S64" s="8">
        <v>9.9919171267656204E-17</v>
      </c>
      <c r="T64" s="8">
        <v>9.9919176231931405E-17</v>
      </c>
      <c r="U64" s="8">
        <v>9.9919193099202796E-17</v>
      </c>
      <c r="V64" s="8">
        <v>9.9919200859689805E-17</v>
      </c>
      <c r="W64" s="8">
        <v>9.99192185009511E-17</v>
      </c>
      <c r="X64" s="8">
        <v>9.9919266458671004E-17</v>
      </c>
      <c r="Y64" s="8">
        <v>9.9919311225885994E-17</v>
      </c>
      <c r="Z64" s="8">
        <v>9.9919339083121404E-17</v>
      </c>
      <c r="AA64" s="8">
        <v>9.9919354964659596E-17</v>
      </c>
      <c r="AB64" s="8">
        <v>9.9919363310578797E-17</v>
      </c>
      <c r="AC64" s="8">
        <v>9.9919365908059201E-17</v>
      </c>
      <c r="AD64" s="2"/>
      <c r="AE64" s="4">
        <v>60</v>
      </c>
      <c r="AF64" s="5">
        <v>9.9919709985833397E-17</v>
      </c>
      <c r="AG64" s="2"/>
    </row>
    <row r="65" spans="1:33" ht="31" x14ac:dyDescent="0.35">
      <c r="A65" s="3">
        <v>61</v>
      </c>
      <c r="B65" s="8">
        <v>9.9919709985833397E-17</v>
      </c>
      <c r="C65" s="8">
        <v>9.9919694400996194E-17</v>
      </c>
      <c r="D65" s="8">
        <v>9.99188434454612E-17</v>
      </c>
      <c r="E65" s="8">
        <v>9.9919592948782702E-17</v>
      </c>
      <c r="F65" s="8">
        <v>9.9919631499242005E-17</v>
      </c>
      <c r="G65" s="8">
        <v>9.9919615423526305E-17</v>
      </c>
      <c r="H65" s="8">
        <v>9.9919589777464599E-17</v>
      </c>
      <c r="I65" s="8">
        <v>9.9919574028330497E-17</v>
      </c>
      <c r="J65" s="8">
        <v>9.9919531062672704E-17</v>
      </c>
      <c r="K65" s="8">
        <v>9.9919277808115904E-17</v>
      </c>
      <c r="L65" s="8">
        <v>9.9919219951108E-17</v>
      </c>
      <c r="M65" s="8">
        <v>9.9919171641740504E-17</v>
      </c>
      <c r="N65" s="8">
        <v>9.9919136170054296E-17</v>
      </c>
      <c r="O65" s="8">
        <v>9.9919111257563603E-17</v>
      </c>
      <c r="P65" s="8">
        <v>9.9919152902316901E-17</v>
      </c>
      <c r="Q65" s="8">
        <v>9.9919159579235197E-17</v>
      </c>
      <c r="R65" s="8">
        <v>9.9919165706276001E-17</v>
      </c>
      <c r="S65" s="8">
        <v>9.9919171267656204E-17</v>
      </c>
      <c r="T65" s="8">
        <v>9.9919176231931405E-17</v>
      </c>
      <c r="U65" s="8">
        <v>9.9919193099202796E-17</v>
      </c>
      <c r="V65" s="8">
        <v>9.9919200859689805E-17</v>
      </c>
      <c r="W65" s="8">
        <v>9.99192185009511E-17</v>
      </c>
      <c r="X65" s="8">
        <v>9.9919266458671004E-17</v>
      </c>
      <c r="Y65" s="8">
        <v>9.9919311225885994E-17</v>
      </c>
      <c r="Z65" s="8">
        <v>9.9919339083121404E-17</v>
      </c>
      <c r="AA65" s="8">
        <v>9.9919354964659596E-17</v>
      </c>
      <c r="AB65" s="8">
        <v>9.9919363310578797E-17</v>
      </c>
      <c r="AC65" s="8">
        <v>9.9919365908059201E-17</v>
      </c>
      <c r="AD65" s="2"/>
      <c r="AE65" s="4">
        <v>61</v>
      </c>
      <c r="AF65" s="5">
        <v>9.9919709985833397E-17</v>
      </c>
      <c r="AG65" s="2"/>
    </row>
    <row r="66" spans="1:33" ht="31" x14ac:dyDescent="0.35">
      <c r="A66" s="3">
        <v>62</v>
      </c>
      <c r="B66" s="8">
        <v>9.9919709985833397E-17</v>
      </c>
      <c r="C66" s="8">
        <v>9.9919694400996194E-17</v>
      </c>
      <c r="D66" s="8">
        <v>9.99188434454612E-17</v>
      </c>
      <c r="E66" s="8">
        <v>9.9919592948782702E-17</v>
      </c>
      <c r="F66" s="8">
        <v>9.9919631499242005E-17</v>
      </c>
      <c r="G66" s="8">
        <v>9.9919615423526305E-17</v>
      </c>
      <c r="H66" s="8">
        <v>9.9919589777464599E-17</v>
      </c>
      <c r="I66" s="8">
        <v>9.9919574028330497E-17</v>
      </c>
      <c r="J66" s="8">
        <v>9.9919531062672704E-17</v>
      </c>
      <c r="K66" s="8">
        <v>9.9919277808115904E-17</v>
      </c>
      <c r="L66" s="8">
        <v>9.9919219951108E-17</v>
      </c>
      <c r="M66" s="8">
        <v>9.9919171641740504E-17</v>
      </c>
      <c r="N66" s="8">
        <v>9.9919136170054296E-17</v>
      </c>
      <c r="O66" s="8">
        <v>9.9919111257563603E-17</v>
      </c>
      <c r="P66" s="8">
        <v>9.9919152902316901E-17</v>
      </c>
      <c r="Q66" s="8">
        <v>9.9919159579235197E-17</v>
      </c>
      <c r="R66" s="8">
        <v>9.9919165706276001E-17</v>
      </c>
      <c r="S66" s="8">
        <v>9.9919171267656204E-17</v>
      </c>
      <c r="T66" s="8">
        <v>9.9919176231931405E-17</v>
      </c>
      <c r="U66" s="8">
        <v>9.9919193099202796E-17</v>
      </c>
      <c r="V66" s="8">
        <v>9.9919200859689805E-17</v>
      </c>
      <c r="W66" s="8">
        <v>9.99192185009511E-17</v>
      </c>
      <c r="X66" s="8">
        <v>9.9919266458671004E-17</v>
      </c>
      <c r="Y66" s="8">
        <v>9.9919311225885994E-17</v>
      </c>
      <c r="Z66" s="8">
        <v>9.9919339083121404E-17</v>
      </c>
      <c r="AA66" s="8">
        <v>9.9919354964659596E-17</v>
      </c>
      <c r="AB66" s="8">
        <v>9.9919363310578797E-17</v>
      </c>
      <c r="AC66" s="8">
        <v>9.9919365908059201E-17</v>
      </c>
      <c r="AD66" s="2"/>
      <c r="AE66" s="4">
        <v>62</v>
      </c>
      <c r="AF66" s="5">
        <v>9.9919709985833397E-17</v>
      </c>
      <c r="AG66" s="2"/>
    </row>
    <row r="67" spans="1:33" ht="31" x14ac:dyDescent="0.35">
      <c r="A67" s="3">
        <v>63</v>
      </c>
      <c r="B67" s="8">
        <v>9.9919709985833397E-17</v>
      </c>
      <c r="C67" s="8">
        <v>9.9919694400996194E-17</v>
      </c>
      <c r="D67" s="8">
        <v>9.99188434454612E-17</v>
      </c>
      <c r="E67" s="8">
        <v>9.9919592948782702E-17</v>
      </c>
      <c r="F67" s="8">
        <v>9.9919631499242005E-17</v>
      </c>
      <c r="G67" s="8">
        <v>9.9919615423526305E-17</v>
      </c>
      <c r="H67" s="8">
        <v>9.9919589777464599E-17</v>
      </c>
      <c r="I67" s="8">
        <v>9.9919574028330497E-17</v>
      </c>
      <c r="J67" s="8">
        <v>9.9919531062672704E-17</v>
      </c>
      <c r="K67" s="8">
        <v>9.9919277808115904E-17</v>
      </c>
      <c r="L67" s="8">
        <v>9.9919219951108E-17</v>
      </c>
      <c r="M67" s="8">
        <v>9.9919171641740504E-17</v>
      </c>
      <c r="N67" s="8">
        <v>9.9919136170054296E-17</v>
      </c>
      <c r="O67" s="8">
        <v>9.9919111257563603E-17</v>
      </c>
      <c r="P67" s="8">
        <v>9.9919152902316901E-17</v>
      </c>
      <c r="Q67" s="8">
        <v>9.9919159579235197E-17</v>
      </c>
      <c r="R67" s="8">
        <v>9.9919165706276001E-17</v>
      </c>
      <c r="S67" s="8">
        <v>9.9919171267656204E-17</v>
      </c>
      <c r="T67" s="8">
        <v>9.9919176231931405E-17</v>
      </c>
      <c r="U67" s="8">
        <v>9.9919193099202796E-17</v>
      </c>
      <c r="V67" s="8">
        <v>9.9919200859689805E-17</v>
      </c>
      <c r="W67" s="8">
        <v>9.99192185009511E-17</v>
      </c>
      <c r="X67" s="8">
        <v>9.9919266458671004E-17</v>
      </c>
      <c r="Y67" s="8">
        <v>9.9919311225885994E-17</v>
      </c>
      <c r="Z67" s="8">
        <v>9.9919339083121404E-17</v>
      </c>
      <c r="AA67" s="8">
        <v>9.9919354964659596E-17</v>
      </c>
      <c r="AB67" s="8">
        <v>9.9919363310578797E-17</v>
      </c>
      <c r="AC67" s="8">
        <v>9.9919365908059201E-17</v>
      </c>
      <c r="AD67" s="2"/>
      <c r="AE67" s="4">
        <v>63</v>
      </c>
      <c r="AF67" s="5">
        <v>9.9919709985833397E-17</v>
      </c>
      <c r="AG67" s="2"/>
    </row>
    <row r="68" spans="1:33" ht="31" x14ac:dyDescent="0.35">
      <c r="A68" s="3">
        <v>64</v>
      </c>
      <c r="B68" s="8">
        <v>9.9919709985833397E-17</v>
      </c>
      <c r="C68" s="8">
        <v>9.9919694400996194E-17</v>
      </c>
      <c r="D68" s="8">
        <v>9.99188434454612E-17</v>
      </c>
      <c r="E68" s="8">
        <v>9.9919592948782702E-17</v>
      </c>
      <c r="F68" s="8">
        <v>9.9220926258217299E-17</v>
      </c>
      <c r="G68" s="8">
        <v>9.9919615423526305E-17</v>
      </c>
      <c r="H68" s="8">
        <v>9.9919589777464599E-17</v>
      </c>
      <c r="I68" s="8">
        <v>9.9919574028330497E-17</v>
      </c>
      <c r="J68" s="8">
        <v>9.2529667485712196E-17</v>
      </c>
      <c r="K68" s="8">
        <v>9.9919277808115904E-17</v>
      </c>
      <c r="L68" s="8">
        <v>9.9919219951108E-17</v>
      </c>
      <c r="M68" s="8">
        <v>9.9919171641740504E-17</v>
      </c>
      <c r="N68" s="8">
        <v>9.9919136170054296E-17</v>
      </c>
      <c r="O68" s="8">
        <v>9.9919111257563603E-17</v>
      </c>
      <c r="P68" s="8">
        <v>9.9919152902316901E-17</v>
      </c>
      <c r="Q68" s="8">
        <v>9.9919159579235197E-17</v>
      </c>
      <c r="R68" s="8">
        <v>9.9919165706276001E-17</v>
      </c>
      <c r="S68" s="8">
        <v>9.9919171267656204E-17</v>
      </c>
      <c r="T68" s="8">
        <v>9.9919176231931405E-17</v>
      </c>
      <c r="U68" s="8">
        <v>9.9919193099202796E-17</v>
      </c>
      <c r="V68" s="8">
        <v>9.9919200859689805E-17</v>
      </c>
      <c r="W68" s="8">
        <v>9.99192185009511E-17</v>
      </c>
      <c r="X68" s="8">
        <v>9.9919266458671004E-17</v>
      </c>
      <c r="Y68" s="8">
        <v>9.9919311225885994E-17</v>
      </c>
      <c r="Z68" s="8">
        <v>9.9919339083121404E-17</v>
      </c>
      <c r="AA68" s="8">
        <v>9.9919354964659596E-17</v>
      </c>
      <c r="AB68" s="8">
        <v>9.9919363310578797E-17</v>
      </c>
      <c r="AC68" s="8">
        <v>9.9919365908059201E-17</v>
      </c>
      <c r="AD68" s="2"/>
      <c r="AE68" s="4">
        <v>64</v>
      </c>
      <c r="AF68" s="2">
        <v>9.9919709985833397E-17</v>
      </c>
    </row>
    <row r="69" spans="1:33" ht="31" x14ac:dyDescent="0.35">
      <c r="A69" s="3">
        <v>65</v>
      </c>
      <c r="B69" s="8">
        <v>9.9919709985833397E-17</v>
      </c>
      <c r="C69" s="8">
        <v>9.9919694400996194E-17</v>
      </c>
      <c r="D69" s="8">
        <v>9.99188434454612E-17</v>
      </c>
      <c r="E69" s="8">
        <v>8.1296724595047001E-17</v>
      </c>
      <c r="F69" s="8">
        <v>6.4830642438030606E-17</v>
      </c>
      <c r="G69" s="8">
        <v>9.9919615423526305E-17</v>
      </c>
      <c r="H69" s="8">
        <v>8.96880226644098E-17</v>
      </c>
      <c r="I69" s="8">
        <v>9.8280743541018204E-17</v>
      </c>
      <c r="J69" s="8">
        <v>8.6805254637119599E-17</v>
      </c>
      <c r="K69" s="8">
        <v>9.9919277808115904E-17</v>
      </c>
      <c r="L69" s="8">
        <v>7.1504213432355206E-17</v>
      </c>
      <c r="M69" s="8">
        <v>9.9919171641740504E-17</v>
      </c>
      <c r="N69" s="8">
        <v>9.9919136170054296E-17</v>
      </c>
      <c r="O69" s="8">
        <v>9.9919111257563603E-17</v>
      </c>
      <c r="P69" s="8">
        <v>6.7500931367553296E-17</v>
      </c>
      <c r="Q69" s="8">
        <v>9.3863621687640505E-17</v>
      </c>
      <c r="R69" s="8">
        <v>9.9919165706276001E-17</v>
      </c>
      <c r="S69" s="8">
        <v>9.9919171267656204E-17</v>
      </c>
      <c r="T69" s="8">
        <v>9.9919176231931405E-17</v>
      </c>
      <c r="U69" s="8">
        <v>9.9919193099202796E-17</v>
      </c>
      <c r="V69" s="8">
        <v>9.9919200859689805E-17</v>
      </c>
      <c r="W69" s="8">
        <v>9.99192185009511E-17</v>
      </c>
      <c r="X69" s="8">
        <v>9.6576813307133897E-17</v>
      </c>
      <c r="Y69" s="8">
        <v>9.54057639714243E-17</v>
      </c>
      <c r="Z69" s="8">
        <v>9.9919339083121404E-17</v>
      </c>
      <c r="AA69" s="8">
        <v>6.9395377549328703E-17</v>
      </c>
      <c r="AB69" s="8">
        <v>9.9919363310578797E-17</v>
      </c>
      <c r="AC69" s="8">
        <v>6.7077310321230399E-17</v>
      </c>
      <c r="AD69" s="2"/>
      <c r="AE69" s="4">
        <v>65</v>
      </c>
      <c r="AF69" s="2">
        <v>9.9919709985833397E-17</v>
      </c>
    </row>
    <row r="70" spans="1:33" ht="31" x14ac:dyDescent="0.35">
      <c r="A70" s="3">
        <v>66</v>
      </c>
      <c r="B70" s="8">
        <v>8.6261072057261998E-17</v>
      </c>
      <c r="C70" s="8">
        <v>7.6068178810848494E-17</v>
      </c>
      <c r="D70" s="8">
        <v>8.6656925957558303E-17</v>
      </c>
      <c r="E70" s="8">
        <v>7.1440393683294401E-17</v>
      </c>
      <c r="F70" s="8">
        <v>6.2390586930016005E-17</v>
      </c>
      <c r="G70" s="8">
        <v>7.7673111290514301E-17</v>
      </c>
      <c r="H70" s="8">
        <v>4.5472774468933898E-17</v>
      </c>
      <c r="I70" s="8">
        <v>5.7094886530842903E-17</v>
      </c>
      <c r="J70" s="8">
        <v>5.0163220041482803E-17</v>
      </c>
      <c r="K70" s="8">
        <v>5.9019373805813201E-17</v>
      </c>
      <c r="L70" s="8">
        <v>6.0006445599724304E-17</v>
      </c>
      <c r="M70" s="8">
        <v>8.9202846992928005E-17</v>
      </c>
      <c r="N70" s="8">
        <v>7.7877560983424897E-17</v>
      </c>
      <c r="O70" s="8">
        <v>9.9919111257563603E-17</v>
      </c>
      <c r="P70" s="8">
        <v>6.0349380945413998E-17</v>
      </c>
      <c r="Q70" s="8">
        <v>6.4235237759303206E-17</v>
      </c>
      <c r="R70" s="8">
        <v>7.0699336394647499E-17</v>
      </c>
      <c r="S70" s="8">
        <v>7.2105578841947997E-17</v>
      </c>
      <c r="T70" s="8">
        <v>9.0383632604317204E-17</v>
      </c>
      <c r="U70" s="8">
        <v>8.2880492096818406E-17</v>
      </c>
      <c r="V70" s="8">
        <v>7.54361933923639E-17</v>
      </c>
      <c r="W70" s="8">
        <v>9.7409139920291506E-17</v>
      </c>
      <c r="X70" s="8">
        <v>6.0658425404223294E-17</v>
      </c>
      <c r="Y70" s="8">
        <v>7.5559660967913005E-17</v>
      </c>
      <c r="Z70" s="8">
        <v>9.9919339083121404E-17</v>
      </c>
      <c r="AA70" s="8">
        <v>6.5571982198368296E-17</v>
      </c>
      <c r="AB70" s="8">
        <v>9.5060429278286005E-17</v>
      </c>
      <c r="AC70" s="8">
        <v>6.1250200151729295E-17</v>
      </c>
      <c r="AD70" s="2"/>
      <c r="AE70" s="4">
        <v>66</v>
      </c>
      <c r="AF70" s="2">
        <v>8.6261072057261998E-17</v>
      </c>
    </row>
    <row r="71" spans="1:33" ht="31" x14ac:dyDescent="0.35">
      <c r="A71" s="3">
        <v>67</v>
      </c>
      <c r="B71" s="8">
        <v>6.5671071941370794E-17</v>
      </c>
      <c r="C71" s="8">
        <v>4.6855005491311001E-17</v>
      </c>
      <c r="D71" s="8">
        <v>4.9800354195848099E-17</v>
      </c>
      <c r="E71" s="8">
        <v>4.6612843827402601E-17</v>
      </c>
      <c r="F71" s="8">
        <v>4.44943849733195E-17</v>
      </c>
      <c r="G71" s="8">
        <v>5.2720798662796198E-17</v>
      </c>
      <c r="H71" s="8">
        <v>4.5141049484945098E-17</v>
      </c>
      <c r="I71" s="8">
        <v>5.2562753257047397E-17</v>
      </c>
      <c r="J71" s="8">
        <v>4.6982962342981099E-17</v>
      </c>
      <c r="K71" s="8">
        <v>5.6769566855907002E-17</v>
      </c>
      <c r="L71" s="8">
        <v>5.3238131043255298E-17</v>
      </c>
      <c r="M71" s="8">
        <v>4.4350418173303199E-17</v>
      </c>
      <c r="N71" s="8">
        <v>5.7982895664617005E-17</v>
      </c>
      <c r="O71" s="8">
        <v>5.30719953700014E-17</v>
      </c>
      <c r="P71" s="8">
        <v>5.8125824315835895E-17</v>
      </c>
      <c r="Q71" s="8">
        <v>4.4910462212913902E-17</v>
      </c>
      <c r="R71" s="8">
        <v>6.5936656009649505E-17</v>
      </c>
      <c r="S71" s="8">
        <v>3.9820191261352702E-17</v>
      </c>
      <c r="T71" s="8">
        <v>6.2529750210226006E-17</v>
      </c>
      <c r="U71" s="8">
        <v>5.3482529043133098E-17</v>
      </c>
      <c r="V71" s="8">
        <v>4.7173367680826002E-17</v>
      </c>
      <c r="W71" s="8">
        <v>5.3525346146498902E-17</v>
      </c>
      <c r="X71" s="8">
        <v>6.03259967392542E-17</v>
      </c>
      <c r="Y71" s="8">
        <v>6.6503567269859095E-17</v>
      </c>
      <c r="Z71" s="8">
        <v>5.2687491686960299E-17</v>
      </c>
      <c r="AA71" s="8">
        <v>5.9729028003032799E-17</v>
      </c>
      <c r="AB71" s="8">
        <v>5.7995657827356098E-17</v>
      </c>
      <c r="AC71" s="8">
        <v>4.7911806670234598E-17</v>
      </c>
      <c r="AD71" s="2"/>
      <c r="AE71" s="4">
        <v>67</v>
      </c>
      <c r="AF71" s="2">
        <v>6.5671071941370696E-17</v>
      </c>
    </row>
    <row r="72" spans="1:33" ht="31" x14ac:dyDescent="0.35">
      <c r="A72" s="3">
        <v>68</v>
      </c>
      <c r="B72" s="8">
        <v>2.0580544886140501E-17</v>
      </c>
      <c r="C72" s="8">
        <v>2.6295172852226801E-17</v>
      </c>
      <c r="D72" s="8">
        <v>2.15478246334389E-17</v>
      </c>
      <c r="E72" s="8">
        <v>2.13272264200648E-17</v>
      </c>
      <c r="F72" s="8">
        <v>3.3984001969316999E-17</v>
      </c>
      <c r="G72" s="8">
        <v>3.5390027385036997E-17</v>
      </c>
      <c r="H72" s="8">
        <v>3.6492083467836401E-17</v>
      </c>
      <c r="I72" s="8">
        <v>2.9643784275959002E-17</v>
      </c>
      <c r="J72" s="8">
        <v>3.4747255812654699E-17</v>
      </c>
      <c r="K72" s="8">
        <v>2.9139681283652898E-17</v>
      </c>
      <c r="L72" s="8">
        <v>3.0895996776595901E-17</v>
      </c>
      <c r="M72" s="8">
        <v>2.5887159997924901E-17</v>
      </c>
      <c r="N72" s="8">
        <v>1.7083434018801E-17</v>
      </c>
      <c r="O72" s="8">
        <v>2.2186728010462799E-17</v>
      </c>
      <c r="P72" s="8">
        <v>4.28694202413649E-17</v>
      </c>
      <c r="Q72" s="8">
        <v>3.6160206663456402E-17</v>
      </c>
      <c r="R72" s="8">
        <v>3.0211429149320599E-17</v>
      </c>
      <c r="S72" s="8">
        <v>3.2782254241701101E-17</v>
      </c>
      <c r="T72" s="8">
        <v>1.8993799789823399E-17</v>
      </c>
      <c r="U72" s="8">
        <v>3.3023505309856498E-17</v>
      </c>
      <c r="V72" s="8">
        <v>3.0089155334639299E-17</v>
      </c>
      <c r="W72" s="8">
        <v>2.8094768878071903E-17</v>
      </c>
      <c r="X72" s="8">
        <v>2.5891835167438901E-17</v>
      </c>
      <c r="Y72" s="8">
        <v>2.7628927171510899E-17</v>
      </c>
      <c r="Z72" s="8">
        <v>2.4003672871870701E-17</v>
      </c>
      <c r="AA72" s="8">
        <v>3.2900540801889298E-17</v>
      </c>
      <c r="AB72" s="8">
        <v>2.1868650190731099E-17</v>
      </c>
      <c r="AC72" s="8">
        <v>4.67196413946773E-17</v>
      </c>
      <c r="AD72" s="2"/>
      <c r="AE72" s="4">
        <v>68</v>
      </c>
      <c r="AF72" s="2">
        <v>2.0580544886140501E-17</v>
      </c>
    </row>
    <row r="73" spans="1:33" ht="31" x14ac:dyDescent="0.35">
      <c r="A73" s="3">
        <v>69</v>
      </c>
      <c r="B73" s="8">
        <v>1.29923510661922E-18</v>
      </c>
      <c r="C73" s="8">
        <v>8.45440379411941E-19</v>
      </c>
      <c r="D73" s="8">
        <v>8.1425492667342297E-19</v>
      </c>
      <c r="E73" s="8">
        <v>1.24851977813197E-18</v>
      </c>
      <c r="F73" s="8">
        <v>7.4521566110528403E-19</v>
      </c>
      <c r="G73" s="8">
        <v>8.5372103140255303E-19</v>
      </c>
      <c r="H73" s="8">
        <v>9.3795160745878497E-19</v>
      </c>
      <c r="I73" s="8">
        <v>1.10083851069326E-18</v>
      </c>
      <c r="J73" s="8">
        <v>1.08192299938481E-18</v>
      </c>
      <c r="K73" s="8">
        <v>6.4098595024274698E-19</v>
      </c>
      <c r="L73" s="8">
        <v>9.0440964931907207E-19</v>
      </c>
      <c r="M73" s="8">
        <v>5.9266431763529597E-19</v>
      </c>
      <c r="N73" s="8">
        <v>1.22476131148319E-18</v>
      </c>
      <c r="O73" s="8">
        <v>8.4193789770645098E-19</v>
      </c>
      <c r="P73" s="8">
        <v>1.0263628812633201E-18</v>
      </c>
      <c r="Q73" s="8">
        <v>6.6360900228868002E-19</v>
      </c>
      <c r="R73" s="8">
        <v>6.7070300308380702E-19</v>
      </c>
      <c r="S73" s="8">
        <v>6.0137626940427899E-19</v>
      </c>
      <c r="T73" s="8">
        <v>5.9920601865668205E-19</v>
      </c>
      <c r="U73" s="8">
        <v>5.4417592236225801E-19</v>
      </c>
      <c r="V73" s="8">
        <v>8.9205602862488295E-19</v>
      </c>
      <c r="W73" s="8">
        <v>5.872223806745E-19</v>
      </c>
      <c r="X73" s="8">
        <v>6.5353200254579397E-19</v>
      </c>
      <c r="Y73" s="8">
        <v>1.03833040007958E-18</v>
      </c>
      <c r="Z73" s="8">
        <v>1.1706872831827801E-18</v>
      </c>
      <c r="AA73" s="8">
        <v>8.9143202170028806E-19</v>
      </c>
      <c r="AB73" s="8">
        <v>1.0462285615473801E-18</v>
      </c>
      <c r="AC73" s="8">
        <v>1.2762114418742099E-18</v>
      </c>
      <c r="AD73" s="2"/>
      <c r="AE73" s="4">
        <v>69</v>
      </c>
      <c r="AF73" s="2">
        <v>1.29923510661922E-18</v>
      </c>
    </row>
    <row r="74" spans="1:33" x14ac:dyDescent="0.2">
      <c r="A74" s="6">
        <f>A73+1</f>
        <v>70</v>
      </c>
      <c r="B74" s="10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3" x14ac:dyDescent="0.2">
      <c r="A75" s="6">
        <f t="shared" ref="A75:A77" si="3">A74+1</f>
        <v>71</v>
      </c>
      <c r="B75" s="1">
        <v>0</v>
      </c>
      <c r="C75" s="1">
        <f>B75+10</f>
        <v>10</v>
      </c>
      <c r="D75" s="1">
        <f t="shared" ref="D75" si="4">C75+10</f>
        <v>20</v>
      </c>
      <c r="E75" s="1">
        <f t="shared" ref="E75" si="5">D75+10</f>
        <v>30</v>
      </c>
      <c r="F75" s="1">
        <f t="shared" ref="F75" si="6">E75+10</f>
        <v>40</v>
      </c>
      <c r="G75" s="1">
        <f t="shared" ref="G75" si="7">F75+10</f>
        <v>50</v>
      </c>
      <c r="H75" s="1">
        <f>G75+10</f>
        <v>60</v>
      </c>
      <c r="I75" s="1">
        <f t="shared" ref="I75" si="8">H75+10</f>
        <v>70</v>
      </c>
      <c r="J75" s="1">
        <f>I75+10</f>
        <v>80</v>
      </c>
      <c r="K75" s="1">
        <f>J75+5</f>
        <v>85</v>
      </c>
      <c r="L75" s="1">
        <f>K75+1</f>
        <v>86</v>
      </c>
      <c r="M75" s="1">
        <f t="shared" ref="M75" si="9">L75+1</f>
        <v>87</v>
      </c>
      <c r="N75" s="1">
        <f t="shared" ref="N75" si="10">M75+1</f>
        <v>88</v>
      </c>
      <c r="O75" s="1">
        <f t="shared" ref="O75" si="11">N75+1</f>
        <v>89</v>
      </c>
      <c r="P75" s="1">
        <f>91</f>
        <v>91</v>
      </c>
      <c r="Q75" s="1">
        <f t="shared" ref="Q75" si="12">P75+1</f>
        <v>92</v>
      </c>
      <c r="R75" s="1">
        <f t="shared" ref="R75" si="13">Q75+1</f>
        <v>93</v>
      </c>
      <c r="S75" s="1">
        <f t="shared" ref="S75" si="14">R75+1</f>
        <v>94</v>
      </c>
      <c r="T75" s="1">
        <f t="shared" ref="T75" si="15">S75+1</f>
        <v>95</v>
      </c>
      <c r="U75" s="1">
        <f>T75+5</f>
        <v>100</v>
      </c>
      <c r="V75" s="1">
        <f>U75+10</f>
        <v>110</v>
      </c>
      <c r="W75" s="1">
        <f t="shared" ref="W75" si="16">V75+10</f>
        <v>120</v>
      </c>
      <c r="X75" s="1">
        <f t="shared" ref="X75" si="17">W75+10</f>
        <v>130</v>
      </c>
      <c r="Y75" s="1">
        <f t="shared" ref="Y75" si="18">X75+10</f>
        <v>140</v>
      </c>
      <c r="Z75" s="1">
        <f t="shared" ref="Z75" si="19">Y75+10</f>
        <v>150</v>
      </c>
      <c r="AA75" s="1">
        <f t="shared" ref="AA75" si="20">Z75+10</f>
        <v>160</v>
      </c>
      <c r="AB75" s="1">
        <f t="shared" ref="AB75" si="21">AA75+10</f>
        <v>170</v>
      </c>
      <c r="AC75" s="1">
        <f t="shared" ref="AC75" si="22">AB75+10</f>
        <v>180</v>
      </c>
    </row>
    <row r="76" spans="1:33" x14ac:dyDescent="0.2">
      <c r="A76" s="6">
        <f t="shared" si="3"/>
        <v>72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</row>
    <row r="77" spans="1:33" x14ac:dyDescent="0.2">
      <c r="A77" s="6">
        <f t="shared" si="3"/>
        <v>73</v>
      </c>
      <c r="B77">
        <f>B4-B5</f>
        <v>5.9356026982371191E-8</v>
      </c>
      <c r="C77">
        <f t="shared" ref="C77:AC86" si="23">C4-C5</f>
        <v>1.1169676006339557E-7</v>
      </c>
      <c r="D77">
        <f t="shared" si="23"/>
        <v>2.0998725402954221E-7</v>
      </c>
      <c r="E77">
        <f t="shared" si="23"/>
        <v>2.8491628800697555E-7</v>
      </c>
      <c r="F77">
        <f t="shared" si="23"/>
        <v>3.272233500828392E-7</v>
      </c>
      <c r="G77">
        <f t="shared" si="23"/>
        <v>3.4085909306202922E-7</v>
      </c>
      <c r="H77">
        <f t="shared" si="23"/>
        <v>3.1256413102198621E-7</v>
      </c>
      <c r="I77">
        <f t="shared" si="23"/>
        <v>2.0438488701479685E-7</v>
      </c>
      <c r="J77">
        <f t="shared" si="23"/>
        <v>5.6166873929619499E-8</v>
      </c>
      <c r="K77">
        <f t="shared" si="23"/>
        <v>2.2672484001340365E-7</v>
      </c>
      <c r="L77">
        <f t="shared" si="23"/>
        <v>2.6769245009550247E-7</v>
      </c>
      <c r="M77">
        <f t="shared" si="23"/>
        <v>3.1070477701788946E-7</v>
      </c>
      <c r="N77">
        <f t="shared" si="23"/>
        <v>3.5492184202734478E-7</v>
      </c>
      <c r="O77">
        <f t="shared" si="23"/>
        <v>4.006748549612027E-7</v>
      </c>
      <c r="P77">
        <f t="shared" si="23"/>
        <v>1.7467283009997558E-6</v>
      </c>
      <c r="Q77">
        <f t="shared" si="23"/>
        <v>1.7838282910798142E-6</v>
      </c>
      <c r="R77">
        <f t="shared" si="23"/>
        <v>1.821812633084896E-6</v>
      </c>
      <c r="S77">
        <f t="shared" si="23"/>
        <v>1.860701614009308E-6</v>
      </c>
      <c r="T77">
        <f t="shared" si="23"/>
        <v>1.9004206760486753E-6</v>
      </c>
      <c r="U77">
        <f t="shared" si="23"/>
        <v>2.1101674200219023E-6</v>
      </c>
      <c r="V77">
        <f t="shared" si="23"/>
        <v>2.557987091034164E-6</v>
      </c>
      <c r="W77">
        <f t="shared" si="23"/>
        <v>2.9960360500291827E-6</v>
      </c>
      <c r="X77">
        <f t="shared" si="23"/>
        <v>3.3831858879951326E-6</v>
      </c>
      <c r="Y77">
        <f t="shared" si="23"/>
        <v>3.6985140740020128E-6</v>
      </c>
      <c r="Z77">
        <f t="shared" si="23"/>
        <v>3.9360183180514596E-6</v>
      </c>
      <c r="AA77">
        <f t="shared" si="23"/>
        <v>4.0960545669710413E-6</v>
      </c>
      <c r="AB77">
        <f t="shared" si="23"/>
        <v>4.1653413329623135E-6</v>
      </c>
      <c r="AC77">
        <f t="shared" si="23"/>
        <v>4.1571093919445801E-6</v>
      </c>
    </row>
    <row r="78" spans="1:33" x14ac:dyDescent="0.2">
      <c r="A78" s="6">
        <f t="shared" ref="A77:A139" si="24">A77+1</f>
        <v>74</v>
      </c>
      <c r="B78">
        <f t="shared" ref="B78:Q93" si="25">B5-B6</f>
        <v>6.6747139889633544E-6</v>
      </c>
      <c r="C78">
        <f t="shared" si="25"/>
        <v>6.6580957889250669E-6</v>
      </c>
      <c r="D78">
        <f t="shared" si="25"/>
        <v>6.6035227990202117E-6</v>
      </c>
      <c r="E78">
        <f t="shared" si="25"/>
        <v>6.4994001529594669E-6</v>
      </c>
      <c r="F78">
        <f t="shared" si="25"/>
        <v>6.3233032079335061E-6</v>
      </c>
      <c r="G78">
        <f t="shared" si="25"/>
        <v>6.0586622450120586E-6</v>
      </c>
      <c r="H78">
        <f t="shared" si="25"/>
        <v>5.725828565950053E-6</v>
      </c>
      <c r="I78">
        <f t="shared" si="25"/>
        <v>5.391119457964777E-6</v>
      </c>
      <c r="J78">
        <f t="shared" si="25"/>
        <v>5.0884422370112148E-6</v>
      </c>
      <c r="K78">
        <f t="shared" si="25"/>
        <v>4.8283210229982387E-6</v>
      </c>
      <c r="L78">
        <f t="shared" si="25"/>
        <v>4.7739686389602909E-6</v>
      </c>
      <c r="M78">
        <f t="shared" si="25"/>
        <v>4.7188405439824166E-6</v>
      </c>
      <c r="N78">
        <f t="shared" si="25"/>
        <v>4.6635511440351607E-6</v>
      </c>
      <c r="O78">
        <f t="shared" si="25"/>
        <v>4.6078080260247845E-6</v>
      </c>
      <c r="P78">
        <f t="shared" si="25"/>
        <v>3.0417815590766395E-6</v>
      </c>
      <c r="Q78">
        <f t="shared" si="25"/>
        <v>3.0004555049423232E-6</v>
      </c>
      <c r="R78">
        <f t="shared" si="23"/>
        <v>2.9590635149956412E-6</v>
      </c>
      <c r="S78">
        <f t="shared" si="23"/>
        <v>2.9174963940281629E-6</v>
      </c>
      <c r="T78">
        <f t="shared" si="23"/>
        <v>2.875725369944071E-6</v>
      </c>
      <c r="U78">
        <f t="shared" si="23"/>
        <v>2.6616295619730224E-6</v>
      </c>
      <c r="V78">
        <f t="shared" si="23"/>
        <v>2.2056833079986404E-6</v>
      </c>
      <c r="W78">
        <f t="shared" si="23"/>
        <v>1.7234801429344415E-6</v>
      </c>
      <c r="X78">
        <f t="shared" si="23"/>
        <v>1.2476367420299894E-6</v>
      </c>
      <c r="Y78">
        <f t="shared" si="23"/>
        <v>8.1378867500259133E-7</v>
      </c>
      <c r="Z78">
        <f t="shared" si="23"/>
        <v>4.5034338391758411E-7</v>
      </c>
      <c r="AA78">
        <f t="shared" si="23"/>
        <v>1.8251521394230252E-7</v>
      </c>
      <c r="AB78">
        <f t="shared" si="23"/>
        <v>6.2282648038980426E-8</v>
      </c>
      <c r="AC78">
        <f t="shared" si="23"/>
        <v>8.2567267023492263E-8</v>
      </c>
    </row>
    <row r="79" spans="1:33" x14ac:dyDescent="0.2">
      <c r="A79" s="6">
        <f t="shared" si="24"/>
        <v>75</v>
      </c>
      <c r="B79">
        <f t="shared" si="25"/>
        <v>2.1527309149727003E-6</v>
      </c>
      <c r="C79">
        <f t="shared" si="23"/>
        <v>2.0950924910501101E-6</v>
      </c>
      <c r="D79">
        <f t="shared" si="23"/>
        <v>1.9532093029628328E-6</v>
      </c>
      <c r="E79">
        <f t="shared" si="23"/>
        <v>1.7850557719745197E-6</v>
      </c>
      <c r="F79">
        <f t="shared" si="23"/>
        <v>1.6433328600129471E-6</v>
      </c>
      <c r="G79">
        <f t="shared" si="23"/>
        <v>1.5683938989763391E-6</v>
      </c>
      <c r="H79">
        <f t="shared" si="23"/>
        <v>1.5756120840260124E-6</v>
      </c>
      <c r="I79">
        <f t="shared" si="23"/>
        <v>1.6542476209968626E-6</v>
      </c>
      <c r="J79">
        <f t="shared" si="23"/>
        <v>1.7893164000470918E-6</v>
      </c>
      <c r="K79">
        <f t="shared" si="23"/>
        <v>1.8784545390282403E-6</v>
      </c>
      <c r="L79">
        <f t="shared" si="23"/>
        <v>1.8982557169477943E-6</v>
      </c>
      <c r="M79">
        <f t="shared" si="23"/>
        <v>1.9188342940124059E-6</v>
      </c>
      <c r="N79">
        <f t="shared" si="23"/>
        <v>1.9400175589323609E-6</v>
      </c>
      <c r="O79">
        <f t="shared" si="23"/>
        <v>1.9619152480387925E-6</v>
      </c>
      <c r="P79">
        <f t="shared" si="23"/>
        <v>2.6024597509222147E-6</v>
      </c>
      <c r="Q79">
        <f t="shared" si="23"/>
        <v>2.6323879479539514E-6</v>
      </c>
      <c r="R79">
        <f t="shared" si="23"/>
        <v>2.6630104619229655E-6</v>
      </c>
      <c r="S79">
        <f t="shared" si="23"/>
        <v>2.6943573299131884E-6</v>
      </c>
      <c r="T79">
        <f t="shared" si="23"/>
        <v>2.7264505140234263E-6</v>
      </c>
      <c r="U79">
        <f t="shared" si="23"/>
        <v>2.8990013880569876E-6</v>
      </c>
      <c r="V79">
        <f t="shared" si="23"/>
        <v>3.3006379229760796E-6</v>
      </c>
      <c r="W79">
        <f t="shared" si="23"/>
        <v>3.7552931290152358E-6</v>
      </c>
      <c r="X79">
        <f t="shared" si="23"/>
        <v>4.2241613649185439E-6</v>
      </c>
      <c r="Y79">
        <f t="shared" si="23"/>
        <v>4.6710959619167269E-6</v>
      </c>
      <c r="Z79">
        <f t="shared" si="23"/>
        <v>5.0671523310619193E-6</v>
      </c>
      <c r="AA79">
        <f t="shared" si="23"/>
        <v>5.382922672048096E-6</v>
      </c>
      <c r="AB79">
        <f t="shared" si="23"/>
        <v>5.5689985870577274E-6</v>
      </c>
      <c r="AC79">
        <f t="shared" si="23"/>
        <v>5.604714576001868E-6</v>
      </c>
    </row>
    <row r="80" spans="1:33" x14ac:dyDescent="0.2">
      <c r="A80" s="6">
        <f t="shared" si="24"/>
        <v>76</v>
      </c>
      <c r="B80">
        <f t="shared" si="25"/>
        <v>1.126376419524E-2</v>
      </c>
      <c r="C80">
        <f t="shared" si="23"/>
        <v>1.1256270533542945E-2</v>
      </c>
      <c r="D80">
        <f t="shared" si="23"/>
        <v>1.1232504935487997E-2</v>
      </c>
      <c r="E80">
        <f t="shared" si="23"/>
        <v>1.1185856961294038E-2</v>
      </c>
      <c r="F80">
        <f t="shared" si="23"/>
        <v>1.1109486029354021E-2</v>
      </c>
      <c r="G80">
        <f t="shared" si="23"/>
        <v>1.1001514109812982E-2</v>
      </c>
      <c r="H80">
        <f t="shared" si="23"/>
        <v>1.0866542271430024E-2</v>
      </c>
      <c r="I80">
        <f t="shared" si="23"/>
        <v>1.0714439118657992E-2</v>
      </c>
      <c r="J80">
        <f t="shared" si="23"/>
        <v>1.0558205637048013E-2</v>
      </c>
      <c r="K80">
        <f t="shared" si="23"/>
        <v>1.0482407601263954E-2</v>
      </c>
      <c r="L80">
        <f t="shared" si="23"/>
        <v>1.0467653676647037E-2</v>
      </c>
      <c r="M80">
        <f t="shared" si="23"/>
        <v>1.0452964733221992E-2</v>
      </c>
      <c r="N80">
        <f t="shared" si="23"/>
        <v>1.0438573685404018E-2</v>
      </c>
      <c r="O80">
        <f t="shared" si="23"/>
        <v>1.0424325314043914E-2</v>
      </c>
      <c r="P80">
        <f t="shared" si="23"/>
        <v>1.0029519217813032E-2</v>
      </c>
      <c r="Q80">
        <f t="shared" si="23"/>
        <v>1.0016576285577061E-2</v>
      </c>
      <c r="R80">
        <f t="shared" si="23"/>
        <v>1.0003731645833014E-2</v>
      </c>
      <c r="S80">
        <f t="shared" si="23"/>
        <v>9.9907659339690813E-3</v>
      </c>
      <c r="T80">
        <f t="shared" si="23"/>
        <v>9.9777414253140462E-3</v>
      </c>
      <c r="U80">
        <f t="shared" si="23"/>
        <v>9.9114518498379933E-3</v>
      </c>
      <c r="V80">
        <f t="shared" si="23"/>
        <v>9.7710385578569925E-3</v>
      </c>
      <c r="W80">
        <f t="shared" si="23"/>
        <v>9.6204229105960604E-3</v>
      </c>
      <c r="X80">
        <f t="shared" si="23"/>
        <v>9.4666962116740638E-3</v>
      </c>
      <c r="Y80">
        <f t="shared" si="23"/>
        <v>9.3213612127069911E-3</v>
      </c>
      <c r="Z80">
        <f t="shared" si="23"/>
        <v>9.1964540304220188E-3</v>
      </c>
      <c r="AA80">
        <f t="shared" si="23"/>
        <v>9.1016545524049697E-3</v>
      </c>
      <c r="AB80">
        <f t="shared" si="23"/>
        <v>9.0429614047969897E-3</v>
      </c>
      <c r="AC80">
        <f t="shared" si="23"/>
        <v>9.0234077855959605E-3</v>
      </c>
    </row>
    <row r="81" spans="1:29" x14ac:dyDescent="0.2">
      <c r="A81" s="6">
        <f t="shared" si="24"/>
        <v>77</v>
      </c>
      <c r="B81">
        <f t="shared" si="25"/>
        <v>8.9439846289807168E-4</v>
      </c>
      <c r="C81">
        <f t="shared" si="23"/>
        <v>9.4589644654308191E-4</v>
      </c>
      <c r="D81">
        <f t="shared" si="23"/>
        <v>1.0932549856650375E-3</v>
      </c>
      <c r="E81">
        <f t="shared" si="23"/>
        <v>1.3365886495939616E-3</v>
      </c>
      <c r="F81">
        <f t="shared" si="23"/>
        <v>1.6812630296549891E-3</v>
      </c>
      <c r="G81">
        <f t="shared" si="23"/>
        <v>2.1289773226039754E-3</v>
      </c>
      <c r="H81">
        <f t="shared" si="23"/>
        <v>2.670535041699007E-3</v>
      </c>
      <c r="I81">
        <f t="shared" si="23"/>
        <v>3.2840782833719606E-3</v>
      </c>
      <c r="J81">
        <f t="shared" si="23"/>
        <v>3.9404527983739612E-3</v>
      </c>
      <c r="K81">
        <f t="shared" si="23"/>
        <v>4.2742593236450022E-3</v>
      </c>
      <c r="L81">
        <f t="shared" si="23"/>
        <v>4.3408721093279867E-3</v>
      </c>
      <c r="M81">
        <f t="shared" si="23"/>
        <v>4.4074566392610093E-3</v>
      </c>
      <c r="N81">
        <f t="shared" si="23"/>
        <v>4.4736850180250309E-3</v>
      </c>
      <c r="O81">
        <f t="shared" si="23"/>
        <v>4.5396800263610704E-3</v>
      </c>
      <c r="P81">
        <f t="shared" si="23"/>
        <v>6.4644780752749487E-3</v>
      </c>
      <c r="Q81">
        <f t="shared" si="23"/>
        <v>6.4901436536449753E-3</v>
      </c>
      <c r="R81">
        <f t="shared" si="23"/>
        <v>6.5147526210800333E-3</v>
      </c>
      <c r="S81">
        <f t="shared" si="23"/>
        <v>6.5386417404829089E-3</v>
      </c>
      <c r="T81">
        <f t="shared" si="23"/>
        <v>6.5618118375719847E-3</v>
      </c>
      <c r="U81">
        <f t="shared" si="23"/>
        <v>6.6709380321759992E-3</v>
      </c>
      <c r="V81">
        <f t="shared" si="23"/>
        <v>6.8443832503570778E-3</v>
      </c>
      <c r="W81">
        <f t="shared" si="23"/>
        <v>6.8686533151639528E-3</v>
      </c>
      <c r="X81">
        <f t="shared" si="23"/>
        <v>6.8882887300499851E-3</v>
      </c>
      <c r="Y81">
        <f t="shared" si="23"/>
        <v>6.9591136411130128E-3</v>
      </c>
      <c r="Z81">
        <f t="shared" si="23"/>
        <v>7.0551475885289872E-3</v>
      </c>
      <c r="AA81">
        <f t="shared" si="23"/>
        <v>7.1478354447960246E-3</v>
      </c>
      <c r="AB81">
        <f t="shared" si="23"/>
        <v>7.2141533776999278E-3</v>
      </c>
      <c r="AC81">
        <f t="shared" si="23"/>
        <v>7.2373057408200436E-3</v>
      </c>
    </row>
    <row r="82" spans="1:29" x14ac:dyDescent="0.2">
      <c r="A82" s="6">
        <f t="shared" si="24"/>
        <v>78</v>
      </c>
      <c r="B82">
        <f t="shared" si="25"/>
        <v>7.1917320358430015E-3</v>
      </c>
      <c r="C82">
        <f t="shared" si="23"/>
        <v>7.1210851644849527E-3</v>
      </c>
      <c r="D82">
        <f t="shared" si="23"/>
        <v>6.9228113838319949E-3</v>
      </c>
      <c r="E82">
        <f t="shared" si="23"/>
        <v>6.6174879129770048E-3</v>
      </c>
      <c r="F82">
        <f t="shared" si="23"/>
        <v>6.2295246870199827E-3</v>
      </c>
      <c r="G82">
        <f t="shared" si="23"/>
        <v>5.7862989474219972E-3</v>
      </c>
      <c r="H82">
        <f t="shared" si="23"/>
        <v>5.314396837780011E-3</v>
      </c>
      <c r="I82">
        <f t="shared" si="23"/>
        <v>4.8330341581870329E-3</v>
      </c>
      <c r="J82">
        <f t="shared" si="23"/>
        <v>4.3493928532910564E-3</v>
      </c>
      <c r="K82">
        <f t="shared" si="23"/>
        <v>4.1052794999260067E-3</v>
      </c>
      <c r="L82">
        <f t="shared" si="23"/>
        <v>4.0561783439569954E-3</v>
      </c>
      <c r="M82">
        <f t="shared" si="23"/>
        <v>4.0068462742149924E-3</v>
      </c>
      <c r="N82">
        <f t="shared" si="23"/>
        <v>3.9575656105960144E-3</v>
      </c>
      <c r="O82">
        <f t="shared" si="23"/>
        <v>3.9081331204430247E-3</v>
      </c>
      <c r="P82">
        <f t="shared" si="23"/>
        <v>8.8964563524307483E-4</v>
      </c>
      <c r="Q82">
        <f t="shared" si="23"/>
        <v>8.3536940699802109E-4</v>
      </c>
      <c r="R82">
        <f t="shared" si="23"/>
        <v>7.8325955755298438E-4</v>
      </c>
      <c r="S82">
        <f t="shared" si="23"/>
        <v>7.3279399602899087E-4</v>
      </c>
      <c r="T82">
        <f t="shared" si="23"/>
        <v>6.8399953711695272E-4</v>
      </c>
      <c r="U82">
        <f t="shared" si="23"/>
        <v>4.589692424690206E-4</v>
      </c>
      <c r="V82">
        <f t="shared" si="23"/>
        <v>1.4051906493495192E-4</v>
      </c>
      <c r="W82">
        <f t="shared" si="23"/>
        <v>1.9249693595402295E-4</v>
      </c>
      <c r="X82">
        <f t="shared" si="23"/>
        <v>3.1428058453097929E-4</v>
      </c>
      <c r="Y82">
        <f t="shared" si="23"/>
        <v>3.6805814195806086E-4</v>
      </c>
      <c r="Z82">
        <f t="shared" si="23"/>
        <v>3.7114576389896126E-4</v>
      </c>
      <c r="AA82">
        <f t="shared" si="23"/>
        <v>3.4832375051097042E-4</v>
      </c>
      <c r="AB82">
        <f t="shared" si="23"/>
        <v>3.2280599772105401E-4</v>
      </c>
      <c r="AC82">
        <f t="shared" si="23"/>
        <v>3.1237212791701552E-4</v>
      </c>
    </row>
    <row r="83" spans="1:29" x14ac:dyDescent="0.2">
      <c r="A83" s="6">
        <f t="shared" si="24"/>
        <v>79</v>
      </c>
      <c r="B83">
        <f t="shared" si="25"/>
        <v>7.0992782677209432E-3</v>
      </c>
      <c r="C83">
        <f t="shared" si="23"/>
        <v>7.2023424751970211E-3</v>
      </c>
      <c r="D83">
        <f t="shared" si="23"/>
        <v>7.5281359394440139E-3</v>
      </c>
      <c r="E83">
        <f t="shared" si="23"/>
        <v>8.0962012547149964E-3</v>
      </c>
      <c r="F83">
        <f t="shared" si="23"/>
        <v>8.8772524680920117E-3</v>
      </c>
      <c r="G83">
        <f t="shared" si="23"/>
        <v>9.7839849705930737E-3</v>
      </c>
      <c r="H83">
        <f t="shared" si="23"/>
        <v>1.0725791982467925E-2</v>
      </c>
      <c r="I83">
        <f t="shared" si="23"/>
        <v>1.1660615113161965E-2</v>
      </c>
      <c r="J83">
        <f t="shared" si="23"/>
        <v>1.2584228996362912E-2</v>
      </c>
      <c r="K83">
        <f t="shared" si="23"/>
        <v>1.3037396631217057E-2</v>
      </c>
      <c r="L83">
        <f t="shared" si="23"/>
        <v>1.3125995585071992E-2</v>
      </c>
      <c r="M83">
        <f t="shared" si="23"/>
        <v>1.3213434153291015E-2</v>
      </c>
      <c r="N83">
        <f t="shared" si="23"/>
        <v>1.3299554426947968E-2</v>
      </c>
      <c r="O83">
        <f t="shared" si="23"/>
        <v>1.3384023638376985E-2</v>
      </c>
      <c r="P83">
        <f t="shared" si="23"/>
        <v>1.5966203363922959E-2</v>
      </c>
      <c r="Q83">
        <f t="shared" si="23"/>
        <v>1.5928561337773983E-2</v>
      </c>
      <c r="R83">
        <f t="shared" si="23"/>
        <v>1.5889285748724058E-2</v>
      </c>
      <c r="S83">
        <f t="shared" si="23"/>
        <v>1.5849345430171025E-2</v>
      </c>
      <c r="T83">
        <f t="shared" si="23"/>
        <v>1.5809097274751993E-2</v>
      </c>
      <c r="U83">
        <f t="shared" si="23"/>
        <v>1.5613587071146018E-2</v>
      </c>
      <c r="V83">
        <f t="shared" si="23"/>
        <v>1.5242471320469964E-2</v>
      </c>
      <c r="W83">
        <f t="shared" si="23"/>
        <v>1.4790993929854945E-2</v>
      </c>
      <c r="X83">
        <f t="shared" si="23"/>
        <v>1.4387147203348993E-2</v>
      </c>
      <c r="Y83">
        <f t="shared" si="23"/>
        <v>1.4063875130798986E-2</v>
      </c>
      <c r="Z83">
        <f t="shared" si="23"/>
        <v>1.3752422072810022E-2</v>
      </c>
      <c r="AA83">
        <f t="shared" si="23"/>
        <v>1.3451735821803035E-2</v>
      </c>
      <c r="AB83">
        <f t="shared" si="23"/>
        <v>1.324877562420701E-2</v>
      </c>
      <c r="AC83">
        <f t="shared" si="23"/>
        <v>1.3178534879737969E-2</v>
      </c>
    </row>
    <row r="84" spans="1:29" x14ac:dyDescent="0.2">
      <c r="A84" s="6">
        <f t="shared" si="24"/>
        <v>80</v>
      </c>
      <c r="B84">
        <f t="shared" si="25"/>
        <v>7.0271918606360506E-3</v>
      </c>
      <c r="C84">
        <f t="shared" si="23"/>
        <v>6.9848204029590022E-3</v>
      </c>
      <c r="D84">
        <f t="shared" si="23"/>
        <v>6.8443582856839713E-3</v>
      </c>
      <c r="E84">
        <f t="shared" si="23"/>
        <v>6.5852577822160807E-3</v>
      </c>
      <c r="F84">
        <f t="shared" si="23"/>
        <v>6.211406613291004E-3</v>
      </c>
      <c r="G84">
        <f t="shared" si="23"/>
        <v>5.7383759457859673E-3</v>
      </c>
      <c r="H84">
        <f t="shared" si="23"/>
        <v>5.1494028539140757E-3</v>
      </c>
      <c r="I84">
        <f t="shared" si="23"/>
        <v>4.3904468449720291E-3</v>
      </c>
      <c r="J84">
        <f t="shared" si="23"/>
        <v>3.4276637483390271E-3</v>
      </c>
      <c r="K84">
        <f t="shared" si="23"/>
        <v>2.8915642378339879E-3</v>
      </c>
      <c r="L84">
        <f t="shared" si="23"/>
        <v>2.7838438871480298E-3</v>
      </c>
      <c r="M84">
        <f t="shared" si="23"/>
        <v>2.6770714450570221E-3</v>
      </c>
      <c r="N84">
        <f t="shared" si="23"/>
        <v>2.5716926541250462E-3</v>
      </c>
      <c r="O84">
        <f t="shared" si="23"/>
        <v>2.4684626315339964E-3</v>
      </c>
      <c r="P84">
        <f t="shared" si="23"/>
        <v>1.0088683625870676E-3</v>
      </c>
      <c r="Q84">
        <f t="shared" si="23"/>
        <v>1.0450790526299603E-3</v>
      </c>
      <c r="R84">
        <f t="shared" si="23"/>
        <v>1.0782479794219091E-3</v>
      </c>
      <c r="S84">
        <f t="shared" si="23"/>
        <v>1.1081180773490074E-3</v>
      </c>
      <c r="T84">
        <f t="shared" si="23"/>
        <v>1.1350121061129981E-3</v>
      </c>
      <c r="U84">
        <f t="shared" si="23"/>
        <v>1.22628449967499E-3</v>
      </c>
      <c r="V84">
        <f t="shared" si="23"/>
        <v>1.2277723436830978E-3</v>
      </c>
      <c r="W84">
        <f t="shared" si="23"/>
        <v>1.0461217591630767E-3</v>
      </c>
      <c r="X84">
        <f t="shared" si="23"/>
        <v>7.6930975501499077E-4</v>
      </c>
      <c r="Y84">
        <f t="shared" si="23"/>
        <v>5.1419855567902406E-4</v>
      </c>
      <c r="Z84">
        <f t="shared" si="23"/>
        <v>4.4567636014103407E-4</v>
      </c>
      <c r="AA84">
        <f t="shared" si="23"/>
        <v>5.6979204009599549E-4</v>
      </c>
      <c r="AB84">
        <f t="shared" si="23"/>
        <v>7.0013411186498065E-4</v>
      </c>
      <c r="AC84">
        <f t="shared" si="23"/>
        <v>7.5148614186404394E-4</v>
      </c>
    </row>
    <row r="85" spans="1:29" x14ac:dyDescent="0.2">
      <c r="A85" s="6">
        <f t="shared" si="24"/>
        <v>81</v>
      </c>
      <c r="B85">
        <f t="shared" si="25"/>
        <v>5.332487162418964E-3</v>
      </c>
      <c r="C85">
        <f t="shared" si="23"/>
        <v>5.2938522802329357E-3</v>
      </c>
      <c r="D85">
        <f t="shared" si="23"/>
        <v>5.1697206383070071E-3</v>
      </c>
      <c r="E85">
        <f t="shared" si="23"/>
        <v>4.9300293063149203E-3</v>
      </c>
      <c r="F85">
        <f t="shared" si="23"/>
        <v>4.5461866977309917E-3</v>
      </c>
      <c r="G85">
        <f t="shared" si="23"/>
        <v>3.9991517173040281E-3</v>
      </c>
      <c r="H85">
        <f t="shared" si="23"/>
        <v>3.2660143625079519E-3</v>
      </c>
      <c r="I85">
        <f t="shared" si="23"/>
        <v>2.3726452640390194E-3</v>
      </c>
      <c r="J85">
        <f t="shared" si="23"/>
        <v>1.4735875828090217E-3</v>
      </c>
      <c r="K85">
        <f t="shared" si="23"/>
        <v>1.0662047337669511E-3</v>
      </c>
      <c r="L85">
        <f t="shared" si="23"/>
        <v>9.8835925704998662E-4</v>
      </c>
      <c r="M85">
        <f t="shared" si="23"/>
        <v>9.1146216806092806E-4</v>
      </c>
      <c r="N85">
        <f t="shared" si="23"/>
        <v>8.3529734291298841E-4</v>
      </c>
      <c r="O85">
        <f t="shared" si="23"/>
        <v>7.5954856357196565E-4</v>
      </c>
      <c r="P85">
        <f t="shared" si="23"/>
        <v>6.9103224107391892E-4</v>
      </c>
      <c r="Q85">
        <f t="shared" si="23"/>
        <v>8.1752189108708073E-4</v>
      </c>
      <c r="R85">
        <f t="shared" si="23"/>
        <v>9.5037953069809777E-4</v>
      </c>
      <c r="S85">
        <f t="shared" si="23"/>
        <v>1.0877159287939753E-3</v>
      </c>
      <c r="T85">
        <f t="shared" si="23"/>
        <v>1.22785123535607E-3</v>
      </c>
      <c r="U85">
        <f t="shared" si="23"/>
        <v>1.9460496746789291E-3</v>
      </c>
      <c r="V85">
        <f t="shared" si="23"/>
        <v>3.3674336063779231E-3</v>
      </c>
      <c r="W85">
        <f t="shared" si="23"/>
        <v>4.6962660320609695E-3</v>
      </c>
      <c r="X85">
        <f t="shared" si="23"/>
        <v>5.877392100626988E-3</v>
      </c>
      <c r="Y85">
        <f t="shared" si="23"/>
        <v>6.8458733610019529E-3</v>
      </c>
      <c r="Z85">
        <f t="shared" si="23"/>
        <v>7.5195738612869878E-3</v>
      </c>
      <c r="AA85">
        <f t="shared" si="23"/>
        <v>7.8974957720799877E-3</v>
      </c>
      <c r="AB85">
        <f t="shared" si="23"/>
        <v>8.0852080176490038E-3</v>
      </c>
      <c r="AC85">
        <f t="shared" si="23"/>
        <v>8.1432474464380178E-3</v>
      </c>
    </row>
    <row r="86" spans="1:29" x14ac:dyDescent="0.2">
      <c r="A86" s="6">
        <f t="shared" si="24"/>
        <v>82</v>
      </c>
      <c r="B86">
        <f t="shared" si="25"/>
        <v>6.9357278774609954E-3</v>
      </c>
      <c r="C86">
        <f t="shared" si="23"/>
        <v>6.9662548048760042E-3</v>
      </c>
      <c r="D86">
        <f t="shared" si="23"/>
        <v>6.932886367933988E-3</v>
      </c>
      <c r="E86">
        <f t="shared" si="23"/>
        <v>6.6064864760990716E-3</v>
      </c>
      <c r="F86">
        <f t="shared" si="23"/>
        <v>5.9217657063930229E-3</v>
      </c>
      <c r="G86">
        <f t="shared" si="23"/>
        <v>5.1189730567229308E-3</v>
      </c>
      <c r="H86">
        <f t="shared" si="23"/>
        <v>4.6679938817459909E-3</v>
      </c>
      <c r="I86">
        <f t="shared" si="23"/>
        <v>4.937734093256041E-3</v>
      </c>
      <c r="J86">
        <f t="shared" si="23"/>
        <v>5.8645093732480058E-3</v>
      </c>
      <c r="K86">
        <f t="shared" si="23"/>
        <v>6.4890719711870881E-3</v>
      </c>
      <c r="L86">
        <f t="shared" si="23"/>
        <v>6.6229732188030077E-3</v>
      </c>
      <c r="M86">
        <f t="shared" si="23"/>
        <v>6.7593742649579847E-3</v>
      </c>
      <c r="N86">
        <f t="shared" si="23"/>
        <v>6.8981780452779251E-3</v>
      </c>
      <c r="O86">
        <f t="shared" si="23"/>
        <v>7.0392168695999624E-3</v>
      </c>
      <c r="P86">
        <f t="shared" si="23"/>
        <v>7.6102386285979984E-3</v>
      </c>
      <c r="Q86">
        <f t="shared" si="23"/>
        <v>7.5780527625799454E-3</v>
      </c>
      <c r="R86">
        <f t="shared" si="23"/>
        <v>7.545529804554918E-3</v>
      </c>
      <c r="S86">
        <f t="shared" si="23"/>
        <v>7.5139116312280541E-3</v>
      </c>
      <c r="T86">
        <f t="shared" si="23"/>
        <v>7.4841904494619138E-3</v>
      </c>
      <c r="U86">
        <f t="shared" si="23"/>
        <v>7.3782161446780403E-3</v>
      </c>
      <c r="V86">
        <f t="shared" si="23"/>
        <v>7.414479544062047E-3</v>
      </c>
      <c r="W86">
        <f t="shared" si="23"/>
        <v>7.7494936698510042E-3</v>
      </c>
      <c r="X86">
        <f t="shared" si="23"/>
        <v>8.297548835062063E-3</v>
      </c>
      <c r="Y86">
        <f t="shared" si="23"/>
        <v>8.9546656010459635E-3</v>
      </c>
      <c r="Z86">
        <f t="shared" si="23"/>
        <v>9.6093768480050024E-3</v>
      </c>
      <c r="AA86">
        <f t="shared" si="23"/>
        <v>1.0161764268606044E-2</v>
      </c>
      <c r="AB86">
        <f t="shared" si="23"/>
        <v>1.0528995710835987E-2</v>
      </c>
      <c r="AC86">
        <f t="shared" si="23"/>
        <v>1.0659027220767947E-2</v>
      </c>
    </row>
    <row r="87" spans="1:29" x14ac:dyDescent="0.2">
      <c r="A87" s="6">
        <f t="shared" si="24"/>
        <v>83</v>
      </c>
      <c r="B87">
        <f t="shared" si="25"/>
        <v>3.1307965778421987E-2</v>
      </c>
      <c r="C87">
        <f t="shared" si="25"/>
        <v>3.1448984022449999E-2</v>
      </c>
      <c r="D87">
        <f t="shared" si="25"/>
        <v>3.1949696395011995E-2</v>
      </c>
      <c r="E87">
        <f t="shared" si="25"/>
        <v>3.2980333542256934E-2</v>
      </c>
      <c r="F87">
        <f t="shared" si="25"/>
        <v>3.4586452368982945E-2</v>
      </c>
      <c r="G87">
        <f t="shared" si="25"/>
        <v>3.6558790642145067E-2</v>
      </c>
      <c r="H87">
        <f t="shared" si="25"/>
        <v>3.8506311138913007E-2</v>
      </c>
      <c r="I87">
        <f t="shared" si="25"/>
        <v>4.0097990460207011E-2</v>
      </c>
      <c r="J87">
        <f t="shared" si="25"/>
        <v>4.1305269976445014E-2</v>
      </c>
      <c r="K87">
        <f t="shared" si="25"/>
        <v>4.1818482704297E-2</v>
      </c>
      <c r="L87">
        <f t="shared" si="25"/>
        <v>4.1917834766083018E-2</v>
      </c>
      <c r="M87">
        <f t="shared" si="25"/>
        <v>4.2016544730337002E-2</v>
      </c>
      <c r="N87">
        <f t="shared" si="25"/>
        <v>4.211516168001006E-2</v>
      </c>
      <c r="O87">
        <f t="shared" si="25"/>
        <v>4.2213621673693025E-2</v>
      </c>
      <c r="P87">
        <f t="shared" si="25"/>
        <v>4.3522308062484028E-2</v>
      </c>
      <c r="Q87">
        <f t="shared" si="25"/>
        <v>4.3257188843580985E-2</v>
      </c>
      <c r="R87">
        <f t="shared" ref="R87:AC93" si="26">R14-R15</f>
        <v>4.2993856345504011E-2</v>
      </c>
      <c r="S87">
        <f t="shared" si="26"/>
        <v>4.2731361105083021E-2</v>
      </c>
      <c r="T87">
        <f t="shared" si="26"/>
        <v>4.2469968026007998E-2</v>
      </c>
      <c r="U87">
        <f t="shared" si="26"/>
        <v>4.117890769525101E-2</v>
      </c>
      <c r="V87">
        <f t="shared" si="26"/>
        <v>3.8663459789818999E-2</v>
      </c>
      <c r="W87">
        <f t="shared" si="26"/>
        <v>3.6232639551069035E-2</v>
      </c>
      <c r="X87">
        <f t="shared" si="26"/>
        <v>3.3916019251433949E-2</v>
      </c>
      <c r="Y87">
        <f t="shared" si="26"/>
        <v>3.1784179005377999E-2</v>
      </c>
      <c r="Z87">
        <f t="shared" si="26"/>
        <v>2.9941861774981926E-2</v>
      </c>
      <c r="AA87">
        <f t="shared" si="26"/>
        <v>2.8510085138635954E-2</v>
      </c>
      <c r="AB87">
        <f t="shared" si="26"/>
        <v>2.760150577299203E-2</v>
      </c>
      <c r="AC87">
        <f t="shared" si="26"/>
        <v>2.728427146481005E-2</v>
      </c>
    </row>
    <row r="88" spans="1:29" x14ac:dyDescent="0.2">
      <c r="A88" s="6">
        <f t="shared" si="24"/>
        <v>84</v>
      </c>
      <c r="B88">
        <f t="shared" si="25"/>
        <v>5.4459290624762069E-2</v>
      </c>
      <c r="C88">
        <f t="shared" si="25"/>
        <v>5.4314561620416035E-2</v>
      </c>
      <c r="D88">
        <f t="shared" si="25"/>
        <v>5.3904135855413982E-2</v>
      </c>
      <c r="E88">
        <f t="shared" si="25"/>
        <v>5.3255597709278013E-2</v>
      </c>
      <c r="F88">
        <f t="shared" si="25"/>
        <v>5.2391540597474084E-2</v>
      </c>
      <c r="G88">
        <f t="shared" si="25"/>
        <v>5.1347658438176014E-2</v>
      </c>
      <c r="H88">
        <f t="shared" si="25"/>
        <v>5.0168336693559024E-2</v>
      </c>
      <c r="I88">
        <f t="shared" si="25"/>
        <v>4.8888014184344963E-2</v>
      </c>
      <c r="J88">
        <f t="shared" si="25"/>
        <v>4.7487443115490025E-2</v>
      </c>
      <c r="K88">
        <f t="shared" si="25"/>
        <v>4.6713490484600939E-2</v>
      </c>
      <c r="L88">
        <f t="shared" si="25"/>
        <v>4.6550115362304023E-2</v>
      </c>
      <c r="M88">
        <f t="shared" si="25"/>
        <v>4.638241153533107E-2</v>
      </c>
      <c r="N88">
        <f t="shared" si="25"/>
        <v>4.6212381542948933E-2</v>
      </c>
      <c r="O88">
        <f t="shared" si="25"/>
        <v>4.6039590115425022E-2</v>
      </c>
      <c r="P88">
        <f t="shared" si="25"/>
        <v>4.3541328724085004E-2</v>
      </c>
      <c r="Q88">
        <f t="shared" si="25"/>
        <v>4.3778666265301025E-2</v>
      </c>
      <c r="R88">
        <f t="shared" si="26"/>
        <v>4.4009678508268979E-2</v>
      </c>
      <c r="S88">
        <f t="shared" si="26"/>
        <v>4.4236108016266984E-2</v>
      </c>
      <c r="T88">
        <f t="shared" si="26"/>
        <v>4.4457715671507025E-2</v>
      </c>
      <c r="U88">
        <f t="shared" si="26"/>
        <v>4.5503444016480987E-2</v>
      </c>
      <c r="V88">
        <f t="shared" si="26"/>
        <v>4.7327969199997932E-2</v>
      </c>
      <c r="W88">
        <f t="shared" si="26"/>
        <v>4.8876706900547906E-2</v>
      </c>
      <c r="X88">
        <f t="shared" si="26"/>
        <v>5.020949096128402E-2</v>
      </c>
      <c r="Y88">
        <f t="shared" si="26"/>
        <v>5.1352086949377096E-2</v>
      </c>
      <c r="Z88">
        <f t="shared" si="26"/>
        <v>5.2296255909095035E-2</v>
      </c>
      <c r="AA88">
        <f t="shared" si="26"/>
        <v>5.3013902431280013E-2</v>
      </c>
      <c r="AB88">
        <f t="shared" si="26"/>
        <v>5.3465748546042913E-2</v>
      </c>
      <c r="AC88">
        <f t="shared" si="26"/>
        <v>5.3621791891618975E-2</v>
      </c>
    </row>
    <row r="89" spans="1:29" x14ac:dyDescent="0.2">
      <c r="A89" s="6">
        <f t="shared" si="24"/>
        <v>85</v>
      </c>
      <c r="B89">
        <f t="shared" si="25"/>
        <v>4.1566457680369817E-3</v>
      </c>
      <c r="C89">
        <f t="shared" si="25"/>
        <v>4.1372092834119911E-3</v>
      </c>
      <c r="D89">
        <f t="shared" si="25"/>
        <v>4.113278546849064E-3</v>
      </c>
      <c r="E89">
        <f t="shared" si="25"/>
        <v>4.1514424211600565E-3</v>
      </c>
      <c r="F89">
        <f t="shared" si="25"/>
        <v>4.2747336180969375E-3</v>
      </c>
      <c r="G89">
        <f t="shared" si="25"/>
        <v>4.4552215357639424E-3</v>
      </c>
      <c r="H89">
        <f t="shared" si="25"/>
        <v>4.6544299013170365E-3</v>
      </c>
      <c r="I89">
        <f t="shared" si="25"/>
        <v>4.8514937210359932E-3</v>
      </c>
      <c r="J89">
        <f t="shared" si="25"/>
        <v>5.0498171296469163E-3</v>
      </c>
      <c r="K89">
        <f t="shared" si="25"/>
        <v>5.158053257572015E-3</v>
      </c>
      <c r="L89">
        <f t="shared" si="25"/>
        <v>5.1808935671709966E-3</v>
      </c>
      <c r="M89">
        <f t="shared" si="25"/>
        <v>5.2059366433919729E-3</v>
      </c>
      <c r="N89">
        <f t="shared" si="25"/>
        <v>5.2294580850240635E-3</v>
      </c>
      <c r="O89">
        <f t="shared" si="25"/>
        <v>5.252020323183948E-3</v>
      </c>
      <c r="P89">
        <f t="shared" si="25"/>
        <v>7.0476923499419586E-3</v>
      </c>
      <c r="Q89">
        <f t="shared" si="25"/>
        <v>7.0290405985919957E-3</v>
      </c>
      <c r="R89">
        <f t="shared" si="26"/>
        <v>7.0133530911390407E-3</v>
      </c>
      <c r="S89">
        <f t="shared" si="26"/>
        <v>6.9993124913140248E-3</v>
      </c>
      <c r="T89">
        <f t="shared" si="26"/>
        <v>6.9870569571049979E-3</v>
      </c>
      <c r="U89">
        <f t="shared" si="26"/>
        <v>6.9390020684499953E-3</v>
      </c>
      <c r="V89">
        <f t="shared" si="26"/>
        <v>6.8835710978391029E-3</v>
      </c>
      <c r="W89">
        <f t="shared" si="26"/>
        <v>6.8378274035600928E-3</v>
      </c>
      <c r="X89">
        <f t="shared" si="26"/>
        <v>6.7850019047119847E-3</v>
      </c>
      <c r="Y89">
        <f t="shared" si="26"/>
        <v>6.7249999983179931E-3</v>
      </c>
      <c r="Z89">
        <f t="shared" si="26"/>
        <v>6.6652756171380334E-3</v>
      </c>
      <c r="AA89">
        <f t="shared" si="26"/>
        <v>6.6142315037059918E-3</v>
      </c>
      <c r="AB89">
        <f t="shared" si="26"/>
        <v>6.5801056200111008E-3</v>
      </c>
      <c r="AC89">
        <f t="shared" si="26"/>
        <v>6.5687886821009789E-3</v>
      </c>
    </row>
    <row r="90" spans="1:29" x14ac:dyDescent="0.2">
      <c r="A90" s="6">
        <f t="shared" si="24"/>
        <v>86</v>
      </c>
      <c r="B90">
        <f t="shared" si="25"/>
        <v>9.9133832872843941E-2</v>
      </c>
      <c r="C90">
        <f t="shared" si="25"/>
        <v>9.8353208124546065E-2</v>
      </c>
      <c r="D90">
        <f t="shared" si="25"/>
        <v>9.6062698132598934E-2</v>
      </c>
      <c r="E90">
        <f t="shared" si="25"/>
        <v>9.2451284488538898E-2</v>
      </c>
      <c r="F90">
        <f t="shared" si="25"/>
        <v>8.7740388982537998E-2</v>
      </c>
      <c r="G90">
        <f t="shared" si="25"/>
        <v>8.2069658631903963E-2</v>
      </c>
      <c r="H90">
        <f t="shared" si="25"/>
        <v>7.5417518000674977E-2</v>
      </c>
      <c r="I90">
        <f t="shared" si="25"/>
        <v>6.7630981812042967E-2</v>
      </c>
      <c r="J90">
        <f t="shared" si="25"/>
        <v>5.8520077601606046E-2</v>
      </c>
      <c r="K90">
        <f t="shared" si="25"/>
        <v>5.3415457446844949E-2</v>
      </c>
      <c r="L90">
        <f t="shared" si="25"/>
        <v>5.2362019440199914E-2</v>
      </c>
      <c r="M90">
        <f t="shared" si="25"/>
        <v>5.1265771535811022E-2</v>
      </c>
      <c r="N90">
        <f t="shared" si="25"/>
        <v>5.0211902950629939E-2</v>
      </c>
      <c r="O90">
        <f t="shared" si="25"/>
        <v>4.9156533848833006E-2</v>
      </c>
      <c r="P90">
        <f t="shared" si="25"/>
        <v>4.9522684387302007E-2</v>
      </c>
      <c r="Q90">
        <f t="shared" si="25"/>
        <v>5.0706951975423964E-2</v>
      </c>
      <c r="R90">
        <f t="shared" si="26"/>
        <v>5.1863617458256961E-2</v>
      </c>
      <c r="S90">
        <f t="shared" si="26"/>
        <v>5.2996410255134907E-2</v>
      </c>
      <c r="T90">
        <f t="shared" si="26"/>
        <v>5.4105023589002044E-2</v>
      </c>
      <c r="U90">
        <f t="shared" si="26"/>
        <v>5.9500825390399026E-2</v>
      </c>
      <c r="V90">
        <f t="shared" si="26"/>
        <v>6.8905280953035941E-2</v>
      </c>
      <c r="W90">
        <f t="shared" si="26"/>
        <v>7.6486267129461938E-2</v>
      </c>
      <c r="X90">
        <f t="shared" si="26"/>
        <v>8.2363878055680018E-2</v>
      </c>
      <c r="Y90">
        <f t="shared" si="26"/>
        <v>8.6736585403371924E-2</v>
      </c>
      <c r="Z90">
        <f t="shared" si="26"/>
        <v>8.9831601410481965E-2</v>
      </c>
      <c r="AA90">
        <f t="shared" si="26"/>
        <v>9.1862510735177039E-2</v>
      </c>
      <c r="AB90">
        <f t="shared" si="26"/>
        <v>9.3005137351428901E-2</v>
      </c>
      <c r="AC90">
        <f t="shared" si="26"/>
        <v>9.337560516982002E-2</v>
      </c>
    </row>
    <row r="91" spans="1:29" x14ac:dyDescent="0.2">
      <c r="A91" s="6">
        <f t="shared" si="24"/>
        <v>87</v>
      </c>
      <c r="B91">
        <f t="shared" si="25"/>
        <v>0.19843974755611904</v>
      </c>
      <c r="C91">
        <f t="shared" si="25"/>
        <v>0.20065849063442198</v>
      </c>
      <c r="D91">
        <f t="shared" si="25"/>
        <v>0.20711923433395507</v>
      </c>
      <c r="E91">
        <f t="shared" si="25"/>
        <v>0.21732095460033907</v>
      </c>
      <c r="F91">
        <f t="shared" si="25"/>
        <v>0.23070562202372003</v>
      </c>
      <c r="G91">
        <f t="shared" si="25"/>
        <v>0.24699650235807602</v>
      </c>
      <c r="H91">
        <f t="shared" si="25"/>
        <v>0.26638097639908198</v>
      </c>
      <c r="I91">
        <f t="shared" si="25"/>
        <v>0.28945688595025898</v>
      </c>
      <c r="J91">
        <f t="shared" si="25"/>
        <v>0.31710388262538597</v>
      </c>
      <c r="K91">
        <f t="shared" si="25"/>
        <v>0.33294120115116305</v>
      </c>
      <c r="L91">
        <f t="shared" si="25"/>
        <v>0.33626903373741507</v>
      </c>
      <c r="M91">
        <f t="shared" si="25"/>
        <v>0.33969061890095498</v>
      </c>
      <c r="N91">
        <f t="shared" si="25"/>
        <v>0.34310123816509103</v>
      </c>
      <c r="O91">
        <f t="shared" si="25"/>
        <v>0.34655796999572902</v>
      </c>
      <c r="P91">
        <f t="shared" si="25"/>
        <v>0.34170883387497603</v>
      </c>
      <c r="Q91">
        <f t="shared" si="25"/>
        <v>0.33790751396367208</v>
      </c>
      <c r="R91">
        <f t="shared" si="26"/>
        <v>0.33419953125629503</v>
      </c>
      <c r="S91">
        <f t="shared" si="26"/>
        <v>0.33056727461622903</v>
      </c>
      <c r="T91">
        <f t="shared" si="26"/>
        <v>0.32701692663517595</v>
      </c>
      <c r="U91">
        <f t="shared" si="26"/>
        <v>0.31016681797796097</v>
      </c>
      <c r="V91">
        <f t="shared" si="26"/>
        <v>0.281658156717286</v>
      </c>
      <c r="W91">
        <f t="shared" si="26"/>
        <v>0.25945039276675796</v>
      </c>
      <c r="X91">
        <f t="shared" si="26"/>
        <v>0.24266594883999804</v>
      </c>
      <c r="Y91">
        <f t="shared" si="26"/>
        <v>0.23041340748580308</v>
      </c>
      <c r="Z91">
        <f t="shared" si="26"/>
        <v>0.22185080042891503</v>
      </c>
      <c r="AA91">
        <f t="shared" si="26"/>
        <v>0.21627985378825998</v>
      </c>
      <c r="AB91">
        <f t="shared" si="26"/>
        <v>0.21317302646574909</v>
      </c>
      <c r="AC91">
        <f t="shared" si="26"/>
        <v>0.21216896799451102</v>
      </c>
    </row>
    <row r="92" spans="1:29" x14ac:dyDescent="0.2">
      <c r="A92" s="6">
        <f t="shared" si="24"/>
        <v>88</v>
      </c>
      <c r="B92">
        <f t="shared" si="25"/>
        <v>0.43195312083738002</v>
      </c>
      <c r="C92">
        <f t="shared" si="25"/>
        <v>0.43085074769832299</v>
      </c>
      <c r="D92">
        <f t="shared" si="25"/>
        <v>0.42740410541513796</v>
      </c>
      <c r="E92">
        <f t="shared" si="25"/>
        <v>0.42130418192594199</v>
      </c>
      <c r="F92">
        <f t="shared" si="25"/>
        <v>0.41246010711647701</v>
      </c>
      <c r="G92">
        <f t="shared" si="25"/>
        <v>0.40110310985868103</v>
      </c>
      <c r="H92">
        <f t="shared" si="25"/>
        <v>0.38726856104489299</v>
      </c>
      <c r="I92">
        <f t="shared" si="25"/>
        <v>0.37031261186898301</v>
      </c>
      <c r="J92">
        <f t="shared" si="25"/>
        <v>0.348352897548865</v>
      </c>
      <c r="K92">
        <f t="shared" si="25"/>
        <v>0.33418346874313598</v>
      </c>
      <c r="L92">
        <f t="shared" si="25"/>
        <v>0.33100136588439999</v>
      </c>
      <c r="M92">
        <f t="shared" si="25"/>
        <v>0.32764595749761399</v>
      </c>
      <c r="N92">
        <f t="shared" si="25"/>
        <v>0.32422982993364402</v>
      </c>
      <c r="O92">
        <f t="shared" si="25"/>
        <v>0.32069617908654102</v>
      </c>
      <c r="P92">
        <f t="shared" si="25"/>
        <v>0.32065615006110904</v>
      </c>
      <c r="Q92">
        <f t="shared" si="25"/>
        <v>0.32448437270544594</v>
      </c>
      <c r="R92">
        <f t="shared" si="26"/>
        <v>0.32813994397136304</v>
      </c>
      <c r="S92">
        <f t="shared" si="26"/>
        <v>0.33165055027045298</v>
      </c>
      <c r="T92">
        <f t="shared" si="26"/>
        <v>0.335016546841438</v>
      </c>
      <c r="U92">
        <f t="shared" si="26"/>
        <v>0.35012951221675903</v>
      </c>
      <c r="V92">
        <f t="shared" si="26"/>
        <v>0.37313885281160797</v>
      </c>
      <c r="W92">
        <f t="shared" si="26"/>
        <v>0.38960991755658203</v>
      </c>
      <c r="X92">
        <f t="shared" si="26"/>
        <v>0.40154083727226497</v>
      </c>
      <c r="Y92">
        <f t="shared" si="26"/>
        <v>0.41005074694151195</v>
      </c>
      <c r="Z92">
        <f t="shared" si="26"/>
        <v>0.41592092904862799</v>
      </c>
      <c r="AA92">
        <f t="shared" si="26"/>
        <v>0.41971139275425301</v>
      </c>
      <c r="AB92">
        <f t="shared" si="26"/>
        <v>0.42181443657888396</v>
      </c>
      <c r="AC92">
        <f t="shared" si="26"/>
        <v>0.42249947416702294</v>
      </c>
    </row>
    <row r="93" spans="1:29" x14ac:dyDescent="0.2">
      <c r="A93" s="6">
        <f t="shared" si="24"/>
        <v>89</v>
      </c>
      <c r="B93">
        <f t="shared" si="25"/>
        <v>1.2620263036275017E-2</v>
      </c>
      <c r="C93">
        <f t="shared" si="25"/>
        <v>1.1918916347813988E-2</v>
      </c>
      <c r="D93">
        <f t="shared" si="25"/>
        <v>1.030589905499199E-2</v>
      </c>
      <c r="E93">
        <f t="shared" si="25"/>
        <v>8.9468055141129904E-3</v>
      </c>
      <c r="F93">
        <f t="shared" si="25"/>
        <v>8.6727808072709911E-3</v>
      </c>
      <c r="G93">
        <f t="shared" si="25"/>
        <v>9.2817869090839888E-3</v>
      </c>
      <c r="H93">
        <f t="shared" si="25"/>
        <v>1.0238077978192012E-2</v>
      </c>
      <c r="I93">
        <f t="shared" si="25"/>
        <v>1.1470473034779022E-2</v>
      </c>
      <c r="J93">
        <f t="shared" si="25"/>
        <v>1.3893411176763987E-2</v>
      </c>
      <c r="K93">
        <f t="shared" si="25"/>
        <v>1.6557023653166997E-2</v>
      </c>
      <c r="L93">
        <f t="shared" si="25"/>
        <v>1.7297431749503989E-2</v>
      </c>
      <c r="M93">
        <f t="shared" si="25"/>
        <v>1.8155416313830997E-2</v>
      </c>
      <c r="N93">
        <f t="shared" si="25"/>
        <v>1.9049172312352008E-2</v>
      </c>
      <c r="O93">
        <f t="shared" si="25"/>
        <v>2.0018815767789994E-2</v>
      </c>
      <c r="P93">
        <f t="shared" si="25"/>
        <v>2.8916360666669E-2</v>
      </c>
      <c r="Q93">
        <f t="shared" si="25"/>
        <v>2.7714440946077001E-2</v>
      </c>
      <c r="R93">
        <f t="shared" si="26"/>
        <v>2.6619135942918995E-2</v>
      </c>
      <c r="S93">
        <f t="shared" si="26"/>
        <v>2.5616431866712017E-2</v>
      </c>
      <c r="T93">
        <f t="shared" si="26"/>
        <v>2.4699801944795985E-2</v>
      </c>
      <c r="U93">
        <f t="shared" si="26"/>
        <v>2.1069978705290995E-2</v>
      </c>
      <c r="V93">
        <f t="shared" si="26"/>
        <v>1.7185451903780014E-2</v>
      </c>
      <c r="W93">
        <f t="shared" si="26"/>
        <v>1.5327324349355992E-2</v>
      </c>
      <c r="X93">
        <f t="shared" si="26"/>
        <v>1.4264842377218007E-2</v>
      </c>
      <c r="Y93">
        <f t="shared" si="26"/>
        <v>1.3579441905146011E-2</v>
      </c>
      <c r="Z93">
        <f t="shared" si="26"/>
        <v>1.311342723906099E-2</v>
      </c>
      <c r="AA93">
        <f t="shared" si="26"/>
        <v>1.2803872038127995E-2</v>
      </c>
      <c r="AB93">
        <f t="shared" si="26"/>
        <v>1.2623770084483996E-2</v>
      </c>
      <c r="AC93">
        <f t="shared" si="26"/>
        <v>1.2560244509903007E-2</v>
      </c>
    </row>
    <row r="94" spans="1:29" x14ac:dyDescent="0.2">
      <c r="A94" s="6">
        <f t="shared" si="24"/>
        <v>90</v>
      </c>
      <c r="B94">
        <f t="shared" ref="B94:AC103" si="27">B21-B22</f>
        <v>6.5120497808428296E-2</v>
      </c>
      <c r="C94">
        <f t="shared" si="27"/>
        <v>6.4734741025028797E-2</v>
      </c>
      <c r="D94">
        <f t="shared" si="27"/>
        <v>6.3307771789273909E-2</v>
      </c>
      <c r="E94">
        <f t="shared" si="27"/>
        <v>6.034988509016001E-2</v>
      </c>
      <c r="F94">
        <f t="shared" si="27"/>
        <v>5.5442804035484808E-2</v>
      </c>
      <c r="G94">
        <f t="shared" si="27"/>
        <v>4.8605865746416108E-2</v>
      </c>
      <c r="H94">
        <f t="shared" si="27"/>
        <v>4.0072950386570994E-2</v>
      </c>
      <c r="I94">
        <f t="shared" si="27"/>
        <v>3.0208236744720396E-2</v>
      </c>
      <c r="J94">
        <f t="shared" si="27"/>
        <v>2.0281615134880013E-2</v>
      </c>
      <c r="K94">
        <f t="shared" si="27"/>
        <v>1.6256559166159007E-2</v>
      </c>
      <c r="L94">
        <f t="shared" si="27"/>
        <v>1.5601576575501014E-2</v>
      </c>
      <c r="M94">
        <f t="shared" si="27"/>
        <v>1.4971995074892011E-2</v>
      </c>
      <c r="N94">
        <f t="shared" si="27"/>
        <v>1.4444173547312991E-2</v>
      </c>
      <c r="O94">
        <f t="shared" si="27"/>
        <v>1.397363260461601E-2</v>
      </c>
      <c r="P94">
        <f t="shared" si="27"/>
        <v>5.6880689387480005E-3</v>
      </c>
      <c r="Q94">
        <f t="shared" si="27"/>
        <v>6.5211046530350009E-3</v>
      </c>
      <c r="R94">
        <f t="shared" si="27"/>
        <v>7.3884853118360017E-3</v>
      </c>
      <c r="S94">
        <f t="shared" si="27"/>
        <v>8.2933710496199964E-3</v>
      </c>
      <c r="T94">
        <f t="shared" si="27"/>
        <v>9.2301048875490094E-3</v>
      </c>
      <c r="U94">
        <f t="shared" si="27"/>
        <v>1.4542788501994003E-2</v>
      </c>
      <c r="V94">
        <f t="shared" si="27"/>
        <v>2.6058366037261096E-2</v>
      </c>
      <c r="W94">
        <f t="shared" si="27"/>
        <v>3.6812637501005496E-2</v>
      </c>
      <c r="X94">
        <f t="shared" si="27"/>
        <v>4.593512182150819E-2</v>
      </c>
      <c r="Y94">
        <f t="shared" si="27"/>
        <v>5.3303171204491698E-2</v>
      </c>
      <c r="Z94">
        <f t="shared" si="27"/>
        <v>5.8985713689907099E-2</v>
      </c>
      <c r="AA94">
        <f t="shared" si="27"/>
        <v>6.3058513787635093E-2</v>
      </c>
      <c r="AB94">
        <f t="shared" si="27"/>
        <v>6.5539161191918716E-2</v>
      </c>
      <c r="AC94">
        <f t="shared" si="27"/>
        <v>6.6406679363541804E-2</v>
      </c>
    </row>
    <row r="95" spans="1:29" x14ac:dyDescent="0.2">
      <c r="A95" s="6">
        <f t="shared" si="24"/>
        <v>91</v>
      </c>
      <c r="B95">
        <f t="shared" si="27"/>
        <v>2.2100668831303003E-2</v>
      </c>
      <c r="C95">
        <f t="shared" si="27"/>
        <v>2.3102936718693096E-2</v>
      </c>
      <c r="D95">
        <f t="shared" si="27"/>
        <v>2.6075929644799899E-2</v>
      </c>
      <c r="E95">
        <f t="shared" si="27"/>
        <v>3.0703112539930799E-2</v>
      </c>
      <c r="F95">
        <f t="shared" si="27"/>
        <v>3.6795175548744799E-2</v>
      </c>
      <c r="G95">
        <f t="shared" si="27"/>
        <v>4.4356100743377494E-2</v>
      </c>
      <c r="H95">
        <f t="shared" si="27"/>
        <v>5.3480644475767697E-2</v>
      </c>
      <c r="I95">
        <f t="shared" si="27"/>
        <v>6.40900683427858E-2</v>
      </c>
      <c r="J95">
        <f t="shared" si="27"/>
        <v>7.5194105881521894E-2</v>
      </c>
      <c r="K95">
        <f t="shared" si="27"/>
        <v>8.0025810294309399E-2</v>
      </c>
      <c r="L95">
        <f t="shared" si="27"/>
        <v>8.0850178887844792E-2</v>
      </c>
      <c r="M95">
        <f t="shared" si="27"/>
        <v>8.1651998321196795E-2</v>
      </c>
      <c r="N95">
        <f t="shared" si="27"/>
        <v>8.2344460754130502E-2</v>
      </c>
      <c r="O95">
        <f t="shared" si="27"/>
        <v>8.297599749962839E-2</v>
      </c>
      <c r="P95">
        <f t="shared" si="27"/>
        <v>8.6146358645429508E-2</v>
      </c>
      <c r="Q95">
        <f t="shared" si="27"/>
        <v>8.5299659318774104E-2</v>
      </c>
      <c r="R95">
        <f t="shared" si="27"/>
        <v>8.44165593719549E-2</v>
      </c>
      <c r="S95">
        <f t="shared" si="27"/>
        <v>8.3494693601060793E-2</v>
      </c>
      <c r="T95">
        <f t="shared" si="27"/>
        <v>8.2539862115215801E-2</v>
      </c>
      <c r="U95">
        <f t="shared" si="27"/>
        <v>7.7120245836326498E-2</v>
      </c>
      <c r="V95">
        <f t="shared" si="27"/>
        <v>6.5313621860157989E-2</v>
      </c>
      <c r="W95">
        <f t="shared" si="27"/>
        <v>5.4180149241719405E-2</v>
      </c>
      <c r="X95">
        <f t="shared" si="27"/>
        <v>4.4607702224834206E-2</v>
      </c>
      <c r="Y95">
        <f t="shared" si="27"/>
        <v>3.6737416758542897E-2</v>
      </c>
      <c r="Z95">
        <f t="shared" si="27"/>
        <v>3.0533976083034507E-2</v>
      </c>
      <c r="AA95">
        <f t="shared" si="27"/>
        <v>2.5975684682980504E-2</v>
      </c>
      <c r="AB95">
        <f t="shared" si="27"/>
        <v>2.3129948675027198E-2</v>
      </c>
      <c r="AC95">
        <f t="shared" si="27"/>
        <v>2.2112745607633995E-2</v>
      </c>
    </row>
    <row r="96" spans="1:29" x14ac:dyDescent="0.2">
      <c r="A96" s="6">
        <f t="shared" si="24"/>
        <v>92</v>
      </c>
      <c r="B96">
        <f t="shared" si="27"/>
        <v>7.6611052046984957E-3</v>
      </c>
      <c r="C96">
        <f t="shared" si="27"/>
        <v>7.3119767495766E-3</v>
      </c>
      <c r="D96">
        <f t="shared" si="27"/>
        <v>6.4000866832684966E-3</v>
      </c>
      <c r="E96">
        <f t="shared" si="27"/>
        <v>5.2624379065096955E-3</v>
      </c>
      <c r="F96">
        <f t="shared" si="27"/>
        <v>4.1919212106888981E-3</v>
      </c>
      <c r="G96">
        <f t="shared" si="27"/>
        <v>3.3317839752898017E-3</v>
      </c>
      <c r="H96">
        <f t="shared" si="27"/>
        <v>2.7024186946770987E-3</v>
      </c>
      <c r="I96">
        <f t="shared" si="27"/>
        <v>2.2808619039342004E-3</v>
      </c>
      <c r="J96">
        <f t="shared" si="27"/>
        <v>2.0623098994028005E-3</v>
      </c>
      <c r="K96">
        <f t="shared" si="27"/>
        <v>2.0352249757399007E-3</v>
      </c>
      <c r="L96">
        <f t="shared" si="27"/>
        <v>2.0369467631829001E-3</v>
      </c>
      <c r="M96">
        <f t="shared" si="27"/>
        <v>2.0405302365178006E-3</v>
      </c>
      <c r="N96">
        <f t="shared" si="27"/>
        <v>2.0472729705941009E-3</v>
      </c>
      <c r="O96">
        <f t="shared" si="27"/>
        <v>2.056230168941197E-3</v>
      </c>
      <c r="P96">
        <f t="shared" si="27"/>
        <v>2.1337116745872992E-3</v>
      </c>
      <c r="Q96">
        <f t="shared" si="27"/>
        <v>2.1411979567810997E-3</v>
      </c>
      <c r="R96">
        <f t="shared" si="27"/>
        <v>2.1504174077998997E-3</v>
      </c>
      <c r="S96">
        <f t="shared" si="27"/>
        <v>2.1616030719368018E-3</v>
      </c>
      <c r="T96">
        <f t="shared" si="27"/>
        <v>2.1745942791005016E-3</v>
      </c>
      <c r="U96">
        <f t="shared" si="27"/>
        <v>2.2728391985558025E-3</v>
      </c>
      <c r="V96">
        <f t="shared" si="27"/>
        <v>2.6149743196133002E-3</v>
      </c>
      <c r="W96">
        <f t="shared" si="27"/>
        <v>3.1227760853774003E-3</v>
      </c>
      <c r="X96">
        <f t="shared" si="27"/>
        <v>3.7547440412188972E-3</v>
      </c>
      <c r="Y96">
        <f t="shared" si="27"/>
        <v>4.4659604277880981E-3</v>
      </c>
      <c r="Z96">
        <f t="shared" si="27"/>
        <v>5.1963702968678971E-3</v>
      </c>
      <c r="AA96">
        <f t="shared" si="27"/>
        <v>5.8613283809977983E-3</v>
      </c>
      <c r="AB96">
        <f t="shared" si="27"/>
        <v>6.3447865105896971E-3</v>
      </c>
      <c r="AC96">
        <f t="shared" si="27"/>
        <v>6.5321639011333039E-3</v>
      </c>
    </row>
    <row r="97" spans="1:29" x14ac:dyDescent="0.2">
      <c r="A97" s="6">
        <f t="shared" si="24"/>
        <v>93</v>
      </c>
      <c r="B97">
        <f t="shared" si="27"/>
        <v>1.2560293663963801E-2</v>
      </c>
      <c r="C97">
        <f t="shared" si="27"/>
        <v>1.2684107535116101E-2</v>
      </c>
      <c r="D97">
        <f t="shared" si="27"/>
        <v>1.3006834774774901E-2</v>
      </c>
      <c r="E97">
        <f t="shared" si="27"/>
        <v>1.3424201473428501E-2</v>
      </c>
      <c r="F97">
        <f t="shared" si="27"/>
        <v>1.3832685712529699E-2</v>
      </c>
      <c r="G97">
        <f t="shared" si="27"/>
        <v>1.41693729374813E-2</v>
      </c>
      <c r="H97">
        <f t="shared" si="27"/>
        <v>1.4411450541876501E-2</v>
      </c>
      <c r="I97">
        <f t="shared" si="27"/>
        <v>1.45557772693732E-2</v>
      </c>
      <c r="J97">
        <f t="shared" si="27"/>
        <v>1.46033081494031E-2</v>
      </c>
      <c r="K97">
        <f t="shared" si="27"/>
        <v>1.45940636824376E-2</v>
      </c>
      <c r="L97">
        <f t="shared" si="27"/>
        <v>1.4589827250398401E-2</v>
      </c>
      <c r="M97">
        <f t="shared" si="27"/>
        <v>1.4585441635243701E-2</v>
      </c>
      <c r="N97">
        <f t="shared" si="27"/>
        <v>1.4579689119543202E-2</v>
      </c>
      <c r="O97">
        <f t="shared" si="27"/>
        <v>1.4573505911836702E-2</v>
      </c>
      <c r="P97">
        <f t="shared" si="27"/>
        <v>1.45023203409602E-2</v>
      </c>
      <c r="Q97">
        <f t="shared" si="27"/>
        <v>1.4494553030536001E-2</v>
      </c>
      <c r="R97">
        <f t="shared" si="27"/>
        <v>1.4487164215976402E-2</v>
      </c>
      <c r="S97">
        <f t="shared" si="27"/>
        <v>1.4479828047553298E-2</v>
      </c>
      <c r="T97">
        <f t="shared" si="27"/>
        <v>1.4472645002887499E-2</v>
      </c>
      <c r="U97">
        <f t="shared" si="27"/>
        <v>1.4432280077958199E-2</v>
      </c>
      <c r="V97">
        <f t="shared" si="27"/>
        <v>1.4341697412186402E-2</v>
      </c>
      <c r="W97">
        <f t="shared" si="27"/>
        <v>1.4250548609879E-2</v>
      </c>
      <c r="X97">
        <f t="shared" si="27"/>
        <v>1.4178151085246801E-2</v>
      </c>
      <c r="Y97">
        <f t="shared" si="27"/>
        <v>1.4132977601151E-2</v>
      </c>
      <c r="Z97">
        <f t="shared" si="27"/>
        <v>1.4114701953808201E-2</v>
      </c>
      <c r="AA97">
        <f t="shared" si="27"/>
        <v>1.4114259371527001E-2</v>
      </c>
      <c r="AB97">
        <f t="shared" si="27"/>
        <v>1.4120481889645301E-2</v>
      </c>
      <c r="AC97">
        <f t="shared" si="27"/>
        <v>1.4125139460523198E-2</v>
      </c>
    </row>
    <row r="98" spans="1:29" x14ac:dyDescent="0.2">
      <c r="A98" s="6">
        <f t="shared" si="24"/>
        <v>94</v>
      </c>
      <c r="B98">
        <f t="shared" si="27"/>
        <v>7.0334515574110006E-3</v>
      </c>
      <c r="C98">
        <f t="shared" si="27"/>
        <v>7.0236408940424003E-3</v>
      </c>
      <c r="D98">
        <f t="shared" si="27"/>
        <v>6.9867638559307004E-3</v>
      </c>
      <c r="E98">
        <f t="shared" si="27"/>
        <v>6.9245520470198997E-3</v>
      </c>
      <c r="F98">
        <f t="shared" si="27"/>
        <v>6.8538600809520001E-3</v>
      </c>
      <c r="G98">
        <f t="shared" si="27"/>
        <v>6.8064643322449997E-3</v>
      </c>
      <c r="H98">
        <f t="shared" si="27"/>
        <v>6.8151177601664999E-3</v>
      </c>
      <c r="I98">
        <f t="shared" si="27"/>
        <v>6.8952940245623007E-3</v>
      </c>
      <c r="J98">
        <f t="shared" si="27"/>
        <v>7.0349013193534999E-3</v>
      </c>
      <c r="K98">
        <f t="shared" si="27"/>
        <v>7.1142319285245996E-3</v>
      </c>
      <c r="L98">
        <f t="shared" si="27"/>
        <v>7.1299099722177996E-3</v>
      </c>
      <c r="M98">
        <f t="shared" si="27"/>
        <v>7.1451617767260001E-3</v>
      </c>
      <c r="N98">
        <f t="shared" si="27"/>
        <v>7.1603272812295988E-3</v>
      </c>
      <c r="O98">
        <f t="shared" si="27"/>
        <v>7.1749856724781999E-3</v>
      </c>
      <c r="P98">
        <f t="shared" si="27"/>
        <v>7.1717243463830993E-3</v>
      </c>
      <c r="Q98">
        <f t="shared" si="27"/>
        <v>7.1788374277860995E-3</v>
      </c>
      <c r="R98">
        <f t="shared" si="27"/>
        <v>7.1850172963336999E-3</v>
      </c>
      <c r="S98">
        <f t="shared" si="27"/>
        <v>7.1905053361667002E-3</v>
      </c>
      <c r="T98">
        <f t="shared" si="27"/>
        <v>7.1952585165490999E-3</v>
      </c>
      <c r="U98">
        <f t="shared" si="27"/>
        <v>7.2107482448017998E-3</v>
      </c>
      <c r="V98">
        <f t="shared" si="27"/>
        <v>7.2007578824846994E-3</v>
      </c>
      <c r="W98">
        <f t="shared" si="27"/>
        <v>7.1380853309667008E-3</v>
      </c>
      <c r="X98">
        <f t="shared" si="27"/>
        <v>7.0268305207044001E-3</v>
      </c>
      <c r="Y98">
        <f t="shared" si="27"/>
        <v>6.8838293000566004E-3</v>
      </c>
      <c r="Z98">
        <f t="shared" si="27"/>
        <v>6.7323091563088995E-3</v>
      </c>
      <c r="AA98">
        <f t="shared" si="27"/>
        <v>6.6004080667308E-3</v>
      </c>
      <c r="AB98">
        <f t="shared" si="27"/>
        <v>6.5125577595340003E-3</v>
      </c>
      <c r="AC98">
        <f t="shared" si="27"/>
        <v>6.4810741260435002E-3</v>
      </c>
    </row>
    <row r="99" spans="1:29" x14ac:dyDescent="0.2">
      <c r="A99" s="6">
        <f t="shared" si="24"/>
        <v>95</v>
      </c>
      <c r="B99">
        <f t="shared" si="27"/>
        <v>5.8797274134996004E-3</v>
      </c>
      <c r="C99">
        <f t="shared" si="27"/>
        <v>5.8528953905747005E-3</v>
      </c>
      <c r="D99">
        <f t="shared" si="27"/>
        <v>5.7745768995217002E-3</v>
      </c>
      <c r="E99">
        <f t="shared" si="27"/>
        <v>5.6489523689919998E-3</v>
      </c>
      <c r="F99">
        <f t="shared" si="27"/>
        <v>5.4738276408258998E-3</v>
      </c>
      <c r="G99">
        <f t="shared" si="27"/>
        <v>5.2439820403330003E-3</v>
      </c>
      <c r="H99">
        <f t="shared" si="27"/>
        <v>4.9600329134155E-3</v>
      </c>
      <c r="I99">
        <f t="shared" si="27"/>
        <v>4.6353742339736992E-3</v>
      </c>
      <c r="J99">
        <f t="shared" si="27"/>
        <v>4.2968162537718995E-3</v>
      </c>
      <c r="K99">
        <f t="shared" si="27"/>
        <v>4.1334349036859005E-3</v>
      </c>
      <c r="L99">
        <f t="shared" si="27"/>
        <v>4.1016776898380996E-3</v>
      </c>
      <c r="M99">
        <f t="shared" si="27"/>
        <v>4.0707334790579001E-3</v>
      </c>
      <c r="N99">
        <f t="shared" si="27"/>
        <v>4.0395600510928003E-3</v>
      </c>
      <c r="O99">
        <f t="shared" si="27"/>
        <v>4.0087924323885995E-3</v>
      </c>
      <c r="P99">
        <f t="shared" si="27"/>
        <v>4.3060773378626998E-3</v>
      </c>
      <c r="Q99">
        <f t="shared" si="27"/>
        <v>4.2885954346833996E-3</v>
      </c>
      <c r="R99">
        <f t="shared" si="27"/>
        <v>4.2712661899939001E-3</v>
      </c>
      <c r="S99">
        <f t="shared" si="27"/>
        <v>4.2542582546397003E-3</v>
      </c>
      <c r="T99">
        <f t="shared" si="27"/>
        <v>4.2375922081755004E-3</v>
      </c>
      <c r="U99">
        <f t="shared" si="27"/>
        <v>4.1603854080381995E-3</v>
      </c>
      <c r="V99">
        <f t="shared" si="27"/>
        <v>4.040692336434901E-3</v>
      </c>
      <c r="W99">
        <f t="shared" si="27"/>
        <v>3.9717003571145999E-3</v>
      </c>
      <c r="X99">
        <f t="shared" si="27"/>
        <v>3.9483286337247004E-3</v>
      </c>
      <c r="Y99">
        <f t="shared" si="27"/>
        <v>3.9586680769099006E-3</v>
      </c>
      <c r="Z99">
        <f t="shared" si="27"/>
        <v>3.9867308156564E-3</v>
      </c>
      <c r="AA99">
        <f t="shared" si="27"/>
        <v>4.0179353501235996E-3</v>
      </c>
      <c r="AB99">
        <f t="shared" si="27"/>
        <v>4.0417218608892001E-3</v>
      </c>
      <c r="AC99">
        <f t="shared" si="27"/>
        <v>4.0521742716152004E-3</v>
      </c>
    </row>
    <row r="100" spans="1:29" x14ac:dyDescent="0.2">
      <c r="A100" s="6">
        <f t="shared" si="24"/>
        <v>96</v>
      </c>
      <c r="B100">
        <f t="shared" si="27"/>
        <v>1.8163643222614142E-3</v>
      </c>
      <c r="C100">
        <f t="shared" si="27"/>
        <v>1.8246610654249404E-3</v>
      </c>
      <c r="D100">
        <f t="shared" si="27"/>
        <v>1.8530184615270233E-3</v>
      </c>
      <c r="E100">
        <f t="shared" si="27"/>
        <v>1.906166999568637E-3</v>
      </c>
      <c r="F100">
        <f t="shared" si="27"/>
        <v>1.9891281878675168E-3</v>
      </c>
      <c r="G100">
        <f t="shared" si="27"/>
        <v>2.1044031302508374E-3</v>
      </c>
      <c r="H100">
        <f t="shared" si="27"/>
        <v>2.2505016494083364E-3</v>
      </c>
      <c r="I100">
        <f t="shared" si="27"/>
        <v>2.4209402520150637E-3</v>
      </c>
      <c r="J100">
        <f t="shared" si="27"/>
        <v>2.6040616072924194E-3</v>
      </c>
      <c r="K100">
        <f t="shared" si="27"/>
        <v>2.6952440599391342E-3</v>
      </c>
      <c r="L100">
        <f t="shared" si="27"/>
        <v>2.7132365591425417E-3</v>
      </c>
      <c r="M100">
        <f t="shared" si="27"/>
        <v>2.7307905990694124E-3</v>
      </c>
      <c r="N100">
        <f t="shared" si="27"/>
        <v>2.748736285552405E-3</v>
      </c>
      <c r="O100">
        <f t="shared" si="27"/>
        <v>2.7666395632224431E-3</v>
      </c>
      <c r="P100">
        <f t="shared" si="27"/>
        <v>2.4642417919427937E-3</v>
      </c>
      <c r="Q100">
        <f t="shared" si="27"/>
        <v>2.4744145767889103E-3</v>
      </c>
      <c r="R100">
        <f t="shared" si="27"/>
        <v>2.4846240939747364E-3</v>
      </c>
      <c r="S100">
        <f t="shared" si="27"/>
        <v>2.4948318389462444E-3</v>
      </c>
      <c r="T100">
        <f t="shared" si="27"/>
        <v>2.5050271655741385E-3</v>
      </c>
      <c r="U100">
        <f t="shared" si="27"/>
        <v>2.5545307203960329E-3</v>
      </c>
      <c r="V100">
        <f t="shared" si="27"/>
        <v>2.6468002801261423E-3</v>
      </c>
      <c r="W100">
        <f t="shared" si="27"/>
        <v>2.7262755372640061E-3</v>
      </c>
      <c r="X100">
        <f t="shared" si="27"/>
        <v>2.7900791656814534E-3</v>
      </c>
      <c r="Y100">
        <f t="shared" si="27"/>
        <v>2.836955476287335E-3</v>
      </c>
      <c r="Z100">
        <f t="shared" si="27"/>
        <v>2.8677417549455228E-3</v>
      </c>
      <c r="AA100">
        <f t="shared" si="27"/>
        <v>2.884825888024716E-3</v>
      </c>
      <c r="AB100">
        <f t="shared" si="27"/>
        <v>2.8919126630184422E-3</v>
      </c>
      <c r="AC100">
        <f t="shared" si="27"/>
        <v>2.8928053684675308E-3</v>
      </c>
    </row>
    <row r="101" spans="1:29" x14ac:dyDescent="0.2">
      <c r="A101" s="6">
        <f t="shared" si="24"/>
        <v>97</v>
      </c>
      <c r="B101">
        <f t="shared" si="27"/>
        <v>3.0808285917926009E-17</v>
      </c>
      <c r="C101">
        <f t="shared" si="27"/>
        <v>6.7973884251344957E-17</v>
      </c>
      <c r="D101">
        <f t="shared" si="27"/>
        <v>6.8887460122853978E-17</v>
      </c>
      <c r="E101">
        <f t="shared" si="27"/>
        <v>1.3585220845274402E-16</v>
      </c>
      <c r="F101">
        <f t="shared" si="27"/>
        <v>2.9676219861869974E-17</v>
      </c>
      <c r="G101">
        <f t="shared" si="27"/>
        <v>1.2135268251834304E-16</v>
      </c>
      <c r="H101">
        <f t="shared" si="27"/>
        <v>2.2949699336748E-17</v>
      </c>
      <c r="I101">
        <f t="shared" si="27"/>
        <v>1.3777834202059004E-17</v>
      </c>
      <c r="J101">
        <f t="shared" si="27"/>
        <v>6.2430662038922969E-17</v>
      </c>
      <c r="K101">
        <f t="shared" si="27"/>
        <v>1.5671345069866699E-16</v>
      </c>
      <c r="L101">
        <f t="shared" si="27"/>
        <v>1.3002912993726601E-16</v>
      </c>
      <c r="M101">
        <f t="shared" si="27"/>
        <v>3.1252819857666961E-17</v>
      </c>
      <c r="N101">
        <f t="shared" si="27"/>
        <v>1.0745141433326999E-17</v>
      </c>
      <c r="O101">
        <f t="shared" si="27"/>
        <v>1.25142631284582E-16</v>
      </c>
      <c r="P101">
        <f t="shared" si="27"/>
        <v>4.9422291173103963E-17</v>
      </c>
      <c r="Q101">
        <f t="shared" si="27"/>
        <v>5.4756035615595989E-17</v>
      </c>
      <c r="R101">
        <f t="shared" si="27"/>
        <v>3.8092439126438013E-17</v>
      </c>
      <c r="S101">
        <f t="shared" si="27"/>
        <v>6.6439314369901026E-17</v>
      </c>
      <c r="T101">
        <f t="shared" si="27"/>
        <v>1.2632660316320098E-16</v>
      </c>
      <c r="U101">
        <f t="shared" si="27"/>
        <v>1.0466999372438104E-16</v>
      </c>
      <c r="V101">
        <f t="shared" si="27"/>
        <v>1.5059603525029802E-16</v>
      </c>
      <c r="W101">
        <f t="shared" si="27"/>
        <v>4.2440473753092994E-17</v>
      </c>
      <c r="X101">
        <f t="shared" si="27"/>
        <v>1.3458329364136972E-17</v>
      </c>
      <c r="Y101">
        <f t="shared" si="27"/>
        <v>1.0163261748859303E-16</v>
      </c>
      <c r="Z101">
        <f t="shared" si="27"/>
        <v>1.29122118611554E-16</v>
      </c>
      <c r="AA101">
        <f t="shared" si="27"/>
        <v>1.0071698494586495E-16</v>
      </c>
      <c r="AB101">
        <f t="shared" si="27"/>
        <v>1.1682983376614098E-16</v>
      </c>
      <c r="AC101">
        <f t="shared" si="27"/>
        <v>1.7424322756615802E-16</v>
      </c>
    </row>
    <row r="102" spans="1:29" x14ac:dyDescent="0.2">
      <c r="A102" s="6">
        <f t="shared" si="24"/>
        <v>98</v>
      </c>
      <c r="B102">
        <f t="shared" si="27"/>
        <v>9.4790218823760978E-17</v>
      </c>
      <c r="C102">
        <f t="shared" si="27"/>
        <v>3.4949510010685018E-17</v>
      </c>
      <c r="D102">
        <f t="shared" si="27"/>
        <v>3.9955359642620382E-18</v>
      </c>
      <c r="E102">
        <f t="shared" si="27"/>
        <v>3.1503800912804981E-17</v>
      </c>
      <c r="F102">
        <f t="shared" si="27"/>
        <v>2.5990121555408024E-17</v>
      </c>
      <c r="G102">
        <f t="shared" si="27"/>
        <v>2.273331826319297E-17</v>
      </c>
      <c r="H102">
        <f t="shared" si="27"/>
        <v>2.6341149638644996E-17</v>
      </c>
      <c r="I102">
        <f t="shared" si="27"/>
        <v>6.2390803749475967E-17</v>
      </c>
      <c r="J102">
        <f t="shared" si="27"/>
        <v>4.0943130556107997E-17</v>
      </c>
      <c r="K102">
        <f t="shared" si="27"/>
        <v>1.9497247675429032E-17</v>
      </c>
      <c r="L102">
        <f t="shared" si="27"/>
        <v>5.0971457190821994E-17</v>
      </c>
      <c r="M102">
        <f t="shared" si="27"/>
        <v>5.4815943483815022E-17</v>
      </c>
      <c r="N102">
        <f t="shared" si="27"/>
        <v>1.1360606973820601E-16</v>
      </c>
      <c r="O102">
        <f t="shared" si="27"/>
        <v>2.0804493372644976E-17</v>
      </c>
      <c r="P102">
        <f t="shared" si="27"/>
        <v>9.7057069287954996E-17</v>
      </c>
      <c r="Q102">
        <f t="shared" si="27"/>
        <v>3.1649867949540035E-17</v>
      </c>
      <c r="R102">
        <f t="shared" si="27"/>
        <v>1.45932853507584E-16</v>
      </c>
      <c r="S102">
        <f t="shared" si="27"/>
        <v>6.7133948972610973E-17</v>
      </c>
      <c r="T102">
        <f t="shared" si="27"/>
        <v>5.8949383603416E-17</v>
      </c>
      <c r="U102">
        <f t="shared" si="27"/>
        <v>4.0934960314655958E-17</v>
      </c>
      <c r="V102">
        <f t="shared" si="27"/>
        <v>3.2010207087210007E-17</v>
      </c>
      <c r="W102">
        <f t="shared" si="27"/>
        <v>2.5645555336074018E-17</v>
      </c>
      <c r="X102">
        <f t="shared" si="27"/>
        <v>6.2279724502334031E-17</v>
      </c>
      <c r="Y102">
        <f t="shared" si="27"/>
        <v>3.1881709865873013E-17</v>
      </c>
      <c r="Z102">
        <f t="shared" si="27"/>
        <v>4.7749555605395986E-17</v>
      </c>
      <c r="AA102">
        <f t="shared" si="27"/>
        <v>7.4395414197921014E-17</v>
      </c>
      <c r="AB102">
        <f t="shared" si="27"/>
        <v>6.2938388397020133E-18</v>
      </c>
      <c r="AC102">
        <f t="shared" si="27"/>
        <v>3.7966471472750011E-17</v>
      </c>
    </row>
    <row r="103" spans="1:29" x14ac:dyDescent="0.2">
      <c r="A103" s="6">
        <f t="shared" si="24"/>
        <v>99</v>
      </c>
      <c r="B103">
        <f t="shared" si="27"/>
        <v>5.0401347219890032E-18</v>
      </c>
      <c r="C103">
        <f t="shared" si="27"/>
        <v>1.1191503575481994E-17</v>
      </c>
      <c r="D103">
        <f t="shared" si="27"/>
        <v>3.5217117911337009E-17</v>
      </c>
      <c r="E103">
        <f t="shared" ref="C103:AC113" si="28">E30-E31</f>
        <v>3.6521174926293999E-17</v>
      </c>
      <c r="F103">
        <f t="shared" si="28"/>
        <v>6.6636512316084989E-17</v>
      </c>
      <c r="G103">
        <f t="shared" si="28"/>
        <v>6.136172594253102E-17</v>
      </c>
      <c r="H103">
        <f t="shared" si="28"/>
        <v>5.9407560857397001E-17</v>
      </c>
      <c r="I103">
        <f t="shared" si="28"/>
        <v>2.3520417834302991E-17</v>
      </c>
      <c r="J103">
        <f t="shared" si="28"/>
        <v>1.2377821306758999E-17</v>
      </c>
      <c r="K103">
        <f t="shared" si="28"/>
        <v>2.6326800838270972E-17</v>
      </c>
      <c r="L103">
        <f t="shared" si="28"/>
        <v>2.3002488352785977E-17</v>
      </c>
      <c r="M103">
        <f t="shared" si="28"/>
        <v>3.9034500743303984E-17</v>
      </c>
      <c r="N103">
        <f t="shared" si="28"/>
        <v>1.0936118335089974E-17</v>
      </c>
      <c r="O103">
        <f t="shared" si="28"/>
        <v>5.2275521068544983E-17</v>
      </c>
      <c r="P103">
        <f t="shared" si="28"/>
        <v>1.2652827389408014E-17</v>
      </c>
      <c r="Q103">
        <f t="shared" si="28"/>
        <v>5.5199370000363965E-17</v>
      </c>
      <c r="R103">
        <f t="shared" si="28"/>
        <v>6.2605097295670275E-18</v>
      </c>
      <c r="S103">
        <f t="shared" si="28"/>
        <v>3.4972183118623002E-17</v>
      </c>
      <c r="T103">
        <f t="shared" si="28"/>
        <v>1.9136709358875044E-17</v>
      </c>
      <c r="U103">
        <f t="shared" si="28"/>
        <v>5.2079666993633006E-17</v>
      </c>
      <c r="V103">
        <f t="shared" si="28"/>
        <v>2.4757678271096996E-17</v>
      </c>
      <c r="W103">
        <f t="shared" si="28"/>
        <v>4.1033342981257994E-17</v>
      </c>
      <c r="X103">
        <f t="shared" si="28"/>
        <v>1.7854102961931984E-17</v>
      </c>
      <c r="Y103">
        <f t="shared" si="28"/>
        <v>4.9655599520326969E-17</v>
      </c>
      <c r="Z103">
        <f t="shared" si="28"/>
        <v>3.9829166012365021E-17</v>
      </c>
      <c r="AA103">
        <f t="shared" si="28"/>
        <v>2.1155941199667E-17</v>
      </c>
      <c r="AB103">
        <f t="shared" si="28"/>
        <v>4.4362602857028999E-17</v>
      </c>
      <c r="AC103">
        <f t="shared" si="28"/>
        <v>2.7196897958277989E-17</v>
      </c>
    </row>
    <row r="104" spans="1:29" x14ac:dyDescent="0.2">
      <c r="A104" s="6">
        <f t="shared" si="24"/>
        <v>100</v>
      </c>
      <c r="B104">
        <f t="shared" ref="B104:Q119" si="29">B31-B32</f>
        <v>1.8221907268324006E-17</v>
      </c>
      <c r="C104">
        <f t="shared" si="28"/>
        <v>2.3783802067361015E-17</v>
      </c>
      <c r="D104">
        <f t="shared" si="28"/>
        <v>3.2567694619855992E-17</v>
      </c>
      <c r="E104">
        <f t="shared" si="28"/>
        <v>1.6075069451910987E-17</v>
      </c>
      <c r="F104">
        <f t="shared" si="28"/>
        <v>2.5659204919287994E-17</v>
      </c>
      <c r="G104">
        <f t="shared" si="28"/>
        <v>1.516728031967997E-17</v>
      </c>
      <c r="H104">
        <f t="shared" si="28"/>
        <v>1.8237658907919998E-18</v>
      </c>
      <c r="I104">
        <f t="shared" si="28"/>
        <v>1.0338686337551014E-17</v>
      </c>
      <c r="J104">
        <f t="shared" si="28"/>
        <v>2.2244062224545994E-17</v>
      </c>
      <c r="K104">
        <f t="shared" si="28"/>
        <v>1.1760480874700045E-17</v>
      </c>
      <c r="L104">
        <f t="shared" si="28"/>
        <v>2.7144597115990985E-17</v>
      </c>
      <c r="M104">
        <f t="shared" si="28"/>
        <v>1.8352724757068011E-17</v>
      </c>
      <c r="N104">
        <f t="shared" si="28"/>
        <v>1.2501461878670017E-17</v>
      </c>
      <c r="O104">
        <f t="shared" si="28"/>
        <v>2.6863161766717037E-17</v>
      </c>
      <c r="P104">
        <f t="shared" si="28"/>
        <v>4.3056799272585012E-17</v>
      </c>
      <c r="Q104">
        <f t="shared" si="28"/>
        <v>3.7644105956894004E-17</v>
      </c>
      <c r="R104">
        <f t="shared" si="28"/>
        <v>1.4692997023684011E-17</v>
      </c>
      <c r="S104">
        <f t="shared" si="28"/>
        <v>3.9654351047478026E-17</v>
      </c>
      <c r="T104">
        <f t="shared" si="28"/>
        <v>2.6135181133330969E-17</v>
      </c>
      <c r="U104">
        <f t="shared" si="28"/>
        <v>4.9008375596429014E-17</v>
      </c>
      <c r="V104">
        <f t="shared" si="28"/>
        <v>3.0034686316181004E-17</v>
      </c>
      <c r="W104">
        <f t="shared" si="28"/>
        <v>3.9825860371340005E-17</v>
      </c>
      <c r="X104">
        <f t="shared" si="28"/>
        <v>2.1359719596550024E-17</v>
      </c>
      <c r="Y104">
        <f t="shared" si="28"/>
        <v>3.4151915250550036E-17</v>
      </c>
      <c r="Z104">
        <f t="shared" si="28"/>
        <v>2.5149369016427012E-17</v>
      </c>
      <c r="AA104">
        <f t="shared" si="28"/>
        <v>3.7594243734448998E-17</v>
      </c>
      <c r="AB104">
        <f t="shared" si="28"/>
        <v>3.6384077892243993E-17</v>
      </c>
      <c r="AC104">
        <f t="shared" si="28"/>
        <v>1.8953568438894993E-17</v>
      </c>
    </row>
    <row r="105" spans="1:29" x14ac:dyDescent="0.2">
      <c r="A105" s="6">
        <f t="shared" si="24"/>
        <v>101</v>
      </c>
      <c r="B105">
        <f t="shared" si="29"/>
        <v>2.6092027546494994E-17</v>
      </c>
      <c r="C105">
        <f t="shared" si="28"/>
        <v>1.3593860571780002E-17</v>
      </c>
      <c r="D105">
        <f t="shared" si="28"/>
        <v>1.8619574809147994E-17</v>
      </c>
      <c r="E105">
        <f t="shared" si="28"/>
        <v>1.3035795878292024E-17</v>
      </c>
      <c r="F105">
        <f t="shared" si="28"/>
        <v>1.8535786658045004E-17</v>
      </c>
      <c r="G105">
        <f t="shared" si="28"/>
        <v>1.2944512663052022E-17</v>
      </c>
      <c r="H105">
        <f t="shared" si="28"/>
        <v>3.8064145581333999E-17</v>
      </c>
      <c r="I105">
        <f t="shared" si="28"/>
        <v>3.761323150071202E-17</v>
      </c>
      <c r="J105">
        <f t="shared" si="28"/>
        <v>8.7283141648050078E-18</v>
      </c>
      <c r="K105">
        <f t="shared" si="28"/>
        <v>2.7724270430123998E-17</v>
      </c>
      <c r="L105">
        <f t="shared" si="28"/>
        <v>1.2122870247435013E-17</v>
      </c>
      <c r="M105">
        <f t="shared" si="28"/>
        <v>1.2877786594416009E-17</v>
      </c>
      <c r="N105">
        <f t="shared" si="28"/>
        <v>1.9897492724854985E-17</v>
      </c>
      <c r="O105">
        <f t="shared" si="28"/>
        <v>2.3390324639095975E-17</v>
      </c>
      <c r="P105">
        <f t="shared" si="28"/>
        <v>2.9400575194025999E-17</v>
      </c>
      <c r="Q105">
        <f t="shared" si="28"/>
        <v>4.2045903556080054E-18</v>
      </c>
      <c r="R105">
        <f t="shared" si="28"/>
        <v>5.6747920937899967E-17</v>
      </c>
      <c r="S105">
        <f t="shared" si="28"/>
        <v>3.1989779587297353E-19</v>
      </c>
      <c r="T105">
        <f t="shared" si="28"/>
        <v>2.0139059051828994E-17</v>
      </c>
      <c r="U105">
        <f t="shared" si="28"/>
        <v>1.6878999874453993E-17</v>
      </c>
      <c r="V105">
        <f t="shared" si="28"/>
        <v>1.7355669885928978E-17</v>
      </c>
      <c r="W105">
        <f t="shared" si="28"/>
        <v>4.0258595893331006E-17</v>
      </c>
      <c r="X105">
        <f t="shared" si="28"/>
        <v>2.8553251253370972E-17</v>
      </c>
      <c r="Y105">
        <f t="shared" si="28"/>
        <v>4.3488606304709991E-17</v>
      </c>
      <c r="Z105">
        <f t="shared" si="28"/>
        <v>2.0259881587414993E-17</v>
      </c>
      <c r="AA105">
        <f t="shared" si="28"/>
        <v>3.7890559344368021E-17</v>
      </c>
      <c r="AB105">
        <f t="shared" si="28"/>
        <v>2.4659476801609002E-17</v>
      </c>
      <c r="AC105">
        <f t="shared" si="28"/>
        <v>6.9710008351039909E-18</v>
      </c>
    </row>
    <row r="106" spans="1:29" x14ac:dyDescent="0.2">
      <c r="A106" s="6">
        <f t="shared" si="24"/>
        <v>102</v>
      </c>
      <c r="B106">
        <f t="shared" si="29"/>
        <v>2.3720342954572006E-17</v>
      </c>
      <c r="C106">
        <f t="shared" si="28"/>
        <v>4.4556733210209008E-17</v>
      </c>
      <c r="D106">
        <f t="shared" si="28"/>
        <v>1.051877435562599E-17</v>
      </c>
      <c r="E106">
        <f t="shared" si="28"/>
        <v>1.9347340319539986E-17</v>
      </c>
      <c r="F106">
        <f t="shared" si="28"/>
        <v>1.410004347795004E-18</v>
      </c>
      <c r="G106">
        <f t="shared" si="28"/>
        <v>2.8827981235698998E-17</v>
      </c>
      <c r="H106">
        <f t="shared" si="28"/>
        <v>9.5029064086669967E-18</v>
      </c>
      <c r="I106">
        <f t="shared" si="28"/>
        <v>9.2341681678409828E-18</v>
      </c>
      <c r="J106">
        <f t="shared" si="28"/>
        <v>3.0880929026624012E-17</v>
      </c>
      <c r="K106">
        <f t="shared" si="28"/>
        <v>2.4153632315585984E-17</v>
      </c>
      <c r="L106">
        <f t="shared" si="28"/>
        <v>1.8178819163600016E-17</v>
      </c>
      <c r="M106">
        <f t="shared" si="28"/>
        <v>2.889617422611198E-17</v>
      </c>
      <c r="N106">
        <f t="shared" si="28"/>
        <v>2.7105835988292999E-17</v>
      </c>
      <c r="O106">
        <f t="shared" si="28"/>
        <v>3.3430769669821003E-17</v>
      </c>
      <c r="P106">
        <f t="shared" si="28"/>
        <v>3.8410338445480023E-18</v>
      </c>
      <c r="Q106">
        <f t="shared" si="28"/>
        <v>2.4111996208317006E-17</v>
      </c>
      <c r="R106">
        <f t="shared" si="28"/>
        <v>1.7968676578653003E-17</v>
      </c>
      <c r="S106">
        <f t="shared" si="28"/>
        <v>3.8086174740661008E-17</v>
      </c>
      <c r="T106">
        <f t="shared" si="28"/>
        <v>1.6460190522272009E-17</v>
      </c>
      <c r="U106">
        <f t="shared" si="28"/>
        <v>1.8963206906529001E-17</v>
      </c>
      <c r="V106">
        <f t="shared" si="28"/>
        <v>4.8080862612010091E-18</v>
      </c>
      <c r="W106">
        <f t="shared" si="28"/>
        <v>1.2867240158004998E-17</v>
      </c>
      <c r="X106">
        <f t="shared" si="28"/>
        <v>2.3222994173517001E-17</v>
      </c>
      <c r="Y106">
        <f t="shared" si="28"/>
        <v>1.3379106555904995E-17</v>
      </c>
      <c r="Z106">
        <f t="shared" si="28"/>
        <v>3.8104563828962003E-17</v>
      </c>
      <c r="AA106">
        <f t="shared" si="28"/>
        <v>2.2108920031227996E-17</v>
      </c>
      <c r="AB106">
        <f t="shared" si="28"/>
        <v>3.9675098967569988E-17</v>
      </c>
      <c r="AC106">
        <f t="shared" si="28"/>
        <v>2.1032339736446E-17</v>
      </c>
    </row>
    <row r="107" spans="1:29" x14ac:dyDescent="0.2">
      <c r="A107" s="6">
        <f t="shared" si="24"/>
        <v>103</v>
      </c>
      <c r="B107">
        <f t="shared" si="29"/>
        <v>2.4800908762405984E-17</v>
      </c>
      <c r="C107">
        <f t="shared" si="29"/>
        <v>7.7988300100519981E-18</v>
      </c>
      <c r="D107">
        <f t="shared" si="29"/>
        <v>2.8397675866243996E-17</v>
      </c>
      <c r="E107">
        <f t="shared" si="29"/>
        <v>2.9497450083274008E-17</v>
      </c>
      <c r="F107">
        <f t="shared" si="29"/>
        <v>1.6273702278609998E-17</v>
      </c>
      <c r="G107">
        <f t="shared" si="29"/>
        <v>1.8004549366239E-17</v>
      </c>
      <c r="H107">
        <f t="shared" si="29"/>
        <v>3.802677330111994E-18</v>
      </c>
      <c r="I107">
        <f t="shared" si="29"/>
        <v>6.4141553737589994E-18</v>
      </c>
      <c r="J107">
        <f t="shared" si="29"/>
        <v>2.4901774694482993E-17</v>
      </c>
      <c r="K107">
        <f t="shared" si="29"/>
        <v>1.9482944769813997E-17</v>
      </c>
      <c r="L107">
        <f t="shared" si="29"/>
        <v>3.0483387828792996E-17</v>
      </c>
      <c r="M107">
        <f t="shared" si="29"/>
        <v>3.7889032438442015E-17</v>
      </c>
      <c r="N107">
        <f t="shared" si="29"/>
        <v>3.1041039218694994E-17</v>
      </c>
      <c r="O107">
        <f t="shared" si="29"/>
        <v>4.5616656735734003E-17</v>
      </c>
      <c r="P107">
        <f t="shared" si="29"/>
        <v>1.837095223318199E-17</v>
      </c>
      <c r="Q107">
        <f t="shared" si="29"/>
        <v>3.992678956842199E-17</v>
      </c>
      <c r="R107">
        <f t="shared" si="28"/>
        <v>1.0629273211488018E-17</v>
      </c>
      <c r="S107">
        <f t="shared" si="28"/>
        <v>3.1142614172174983E-17</v>
      </c>
      <c r="T107">
        <f t="shared" si="28"/>
        <v>3.0687597092766015E-17</v>
      </c>
      <c r="U107">
        <f t="shared" si="28"/>
        <v>4.7196550955191007E-17</v>
      </c>
      <c r="V107">
        <f t="shared" si="28"/>
        <v>4.0105247029641012E-17</v>
      </c>
      <c r="W107">
        <f t="shared" si="28"/>
        <v>2.8458265029597016E-17</v>
      </c>
      <c r="X107">
        <f t="shared" si="28"/>
        <v>3.4296106197790075E-18</v>
      </c>
      <c r="Y107">
        <f t="shared" si="28"/>
        <v>9.4493219977690023E-18</v>
      </c>
      <c r="Z107">
        <f t="shared" si="28"/>
        <v>1.2086934046597994E-17</v>
      </c>
      <c r="AA107">
        <f t="shared" si="28"/>
        <v>1.1355228773779001E-17</v>
      </c>
      <c r="AB107">
        <f t="shared" si="28"/>
        <v>1.2700395497971002E-17</v>
      </c>
      <c r="AC107">
        <f t="shared" si="28"/>
        <v>1.3077033636173016E-17</v>
      </c>
    </row>
    <row r="108" spans="1:29" x14ac:dyDescent="0.2">
      <c r="A108" s="6">
        <f t="shared" si="24"/>
        <v>104</v>
      </c>
      <c r="B108">
        <f t="shared" si="29"/>
        <v>3.4770140638566012E-17</v>
      </c>
      <c r="C108">
        <f t="shared" si="28"/>
        <v>2.9608137855830002E-17</v>
      </c>
      <c r="D108">
        <f t="shared" si="28"/>
        <v>3.4626809412805015E-17</v>
      </c>
      <c r="E108">
        <f t="shared" si="28"/>
        <v>4.2122450098200004E-18</v>
      </c>
      <c r="F108">
        <f t="shared" si="28"/>
        <v>2.7864902569303011E-17</v>
      </c>
      <c r="G108">
        <f t="shared" si="28"/>
        <v>4.1406820365426992E-17</v>
      </c>
      <c r="H108">
        <f t="shared" si="28"/>
        <v>4.1810301099339995E-17</v>
      </c>
      <c r="I108">
        <f t="shared" si="28"/>
        <v>5.0825431549101014E-17</v>
      </c>
      <c r="J108">
        <f t="shared" si="28"/>
        <v>1.6373077135316995E-17</v>
      </c>
      <c r="K108">
        <f t="shared" si="28"/>
        <v>2.8807788782300474E-19</v>
      </c>
      <c r="L108">
        <f t="shared" si="28"/>
        <v>1.2706719857155002E-17</v>
      </c>
      <c r="M108">
        <f t="shared" si="28"/>
        <v>2.5623235254780004E-17</v>
      </c>
      <c r="N108">
        <f t="shared" si="28"/>
        <v>3.7479481613779005E-17</v>
      </c>
      <c r="O108">
        <f t="shared" si="28"/>
        <v>2.1660906416519996E-17</v>
      </c>
      <c r="P108">
        <f t="shared" si="28"/>
        <v>4.1255633832552002E-17</v>
      </c>
      <c r="Q108">
        <f t="shared" si="28"/>
        <v>3.5819622956730128E-18</v>
      </c>
      <c r="R108">
        <f t="shared" si="28"/>
        <v>4.2202718371986979E-17</v>
      </c>
      <c r="S108">
        <f t="shared" si="28"/>
        <v>2.9797097510468003E-17</v>
      </c>
      <c r="T108">
        <f t="shared" si="28"/>
        <v>3.5138220659809981E-17</v>
      </c>
      <c r="U108">
        <f t="shared" si="28"/>
        <v>7.329777175726994E-18</v>
      </c>
      <c r="V108">
        <f t="shared" si="28"/>
        <v>2.8846574107137981E-17</v>
      </c>
      <c r="W108">
        <f t="shared" si="28"/>
        <v>3.5440653929730983E-17</v>
      </c>
      <c r="X108">
        <f t="shared" si="28"/>
        <v>2.5400173661636014E-17</v>
      </c>
      <c r="Y108">
        <f t="shared" si="28"/>
        <v>4.0658157368403003E-17</v>
      </c>
      <c r="Z108">
        <f t="shared" si="28"/>
        <v>3.8063957949511998E-17</v>
      </c>
      <c r="AA108">
        <f t="shared" si="28"/>
        <v>1.6233065374799807E-18</v>
      </c>
      <c r="AB108">
        <f t="shared" si="28"/>
        <v>5.1491155089757988E-17</v>
      </c>
      <c r="AC108">
        <f t="shared" si="28"/>
        <v>3.6224871129780986E-17</v>
      </c>
    </row>
    <row r="109" spans="1:29" x14ac:dyDescent="0.2">
      <c r="A109" s="6">
        <f t="shared" si="24"/>
        <v>105</v>
      </c>
      <c r="B109">
        <f t="shared" si="29"/>
        <v>2.2257564401727998E-17</v>
      </c>
      <c r="C109">
        <f t="shared" si="28"/>
        <v>1.7641572465650989E-17</v>
      </c>
      <c r="D109">
        <f t="shared" si="28"/>
        <v>2.2204816024030982E-17</v>
      </c>
      <c r="E109">
        <f t="shared" si="28"/>
        <v>1.3781987234560001E-17</v>
      </c>
      <c r="F109">
        <f t="shared" si="28"/>
        <v>1.6267352623779006E-17</v>
      </c>
      <c r="G109">
        <f t="shared" si="28"/>
        <v>1.0873473445826016E-17</v>
      </c>
      <c r="H109">
        <f t="shared" si="28"/>
        <v>2.4013081209107997E-17</v>
      </c>
      <c r="I109">
        <f t="shared" si="28"/>
        <v>2.2711900635524495E-17</v>
      </c>
      <c r="J109">
        <f t="shared" si="28"/>
        <v>1.7080874944212017E-17</v>
      </c>
      <c r="K109">
        <f t="shared" si="28"/>
        <v>3.9306827150976993E-17</v>
      </c>
      <c r="L109">
        <f t="shared" si="28"/>
        <v>7.893475552651995E-18</v>
      </c>
      <c r="M109">
        <f t="shared" si="28"/>
        <v>2.5185764656757986E-17</v>
      </c>
      <c r="N109">
        <f t="shared" si="28"/>
        <v>1.9418846409581003E-17</v>
      </c>
      <c r="O109">
        <f t="shared" si="28"/>
        <v>7.656005346136008E-18</v>
      </c>
      <c r="P109">
        <f t="shared" si="28"/>
        <v>1.1290071601767099E-17</v>
      </c>
      <c r="Q109">
        <f t="shared" si="28"/>
        <v>3.8014950614915001E-17</v>
      </c>
      <c r="R109">
        <f t="shared" si="28"/>
        <v>3.0328668993930013E-17</v>
      </c>
      <c r="S109">
        <f t="shared" si="28"/>
        <v>2.8839767526170001E-17</v>
      </c>
      <c r="T109">
        <f t="shared" si="28"/>
        <v>3.0886098844060133E-18</v>
      </c>
      <c r="U109">
        <f t="shared" si="28"/>
        <v>1.1433139111529009E-17</v>
      </c>
      <c r="V109">
        <f t="shared" si="28"/>
        <v>2.503524976919101E-17</v>
      </c>
      <c r="W109">
        <f t="shared" si="28"/>
        <v>3.8680476165499668E-19</v>
      </c>
      <c r="X109">
        <f t="shared" si="28"/>
        <v>1.210609600668399E-17</v>
      </c>
      <c r="Y109">
        <f t="shared" si="28"/>
        <v>2.8331316750426999E-17</v>
      </c>
      <c r="Z109">
        <f t="shared" si="28"/>
        <v>2.1946992279595003E-17</v>
      </c>
      <c r="AA109">
        <f t="shared" si="28"/>
        <v>3.3690779548343007E-17</v>
      </c>
      <c r="AB109">
        <f t="shared" si="28"/>
        <v>3.3354022459389988E-18</v>
      </c>
      <c r="AC109">
        <f t="shared" si="28"/>
        <v>9.883698193671007E-18</v>
      </c>
    </row>
    <row r="110" spans="1:29" x14ac:dyDescent="0.2">
      <c r="A110" s="6">
        <f t="shared" si="24"/>
        <v>106</v>
      </c>
      <c r="B110">
        <f t="shared" si="29"/>
        <v>4.1030188190950018E-18</v>
      </c>
      <c r="C110">
        <f t="shared" si="28"/>
        <v>4.5365487827980024E-18</v>
      </c>
      <c r="D110">
        <f t="shared" si="28"/>
        <v>2.776088537300008E-18</v>
      </c>
      <c r="E110">
        <f t="shared" si="28"/>
        <v>2.8340737621258002E-17</v>
      </c>
      <c r="F110">
        <f t="shared" si="28"/>
        <v>1.6086834278240993E-17</v>
      </c>
      <c r="G110">
        <f t="shared" si="28"/>
        <v>2.2883875199859914E-18</v>
      </c>
      <c r="H110">
        <f t="shared" si="28"/>
        <v>1.975101474008001E-17</v>
      </c>
      <c r="I110">
        <f t="shared" si="28"/>
        <v>0</v>
      </c>
      <c r="J110">
        <f t="shared" si="28"/>
        <v>8.9232186755989952E-18</v>
      </c>
      <c r="K110">
        <f t="shared" si="28"/>
        <v>3.6074680990876E-17</v>
      </c>
      <c r="L110">
        <f t="shared" si="28"/>
        <v>3.1054998771912011E-17</v>
      </c>
      <c r="M110">
        <f t="shared" si="28"/>
        <v>1.0553255448502011E-17</v>
      </c>
      <c r="N110">
        <f t="shared" si="28"/>
        <v>6.2067553877249982E-18</v>
      </c>
      <c r="O110">
        <f t="shared" si="28"/>
        <v>2.5448839295999832E-19</v>
      </c>
      <c r="P110">
        <f t="shared" si="28"/>
        <v>0</v>
      </c>
      <c r="Q110">
        <f t="shared" si="28"/>
        <v>6.685731973147974E-19</v>
      </c>
      <c r="R110">
        <f t="shared" si="28"/>
        <v>9.3588345088399714E-19</v>
      </c>
      <c r="S110">
        <f t="shared" si="28"/>
        <v>1.9399100014797804E-17</v>
      </c>
      <c r="T110">
        <f t="shared" si="28"/>
        <v>1.1627778476644002E-17</v>
      </c>
      <c r="U110">
        <f t="shared" si="28"/>
        <v>1.9592582946969937E-18</v>
      </c>
      <c r="V110">
        <f t="shared" si="28"/>
        <v>2.5531186731260028E-18</v>
      </c>
      <c r="W110">
        <f t="shared" si="28"/>
        <v>1.5260102757374012E-17</v>
      </c>
      <c r="X110">
        <f t="shared" si="28"/>
        <v>2.6554533472635993E-17</v>
      </c>
      <c r="Y110">
        <f t="shared" si="28"/>
        <v>1.2202293841020004E-17</v>
      </c>
      <c r="Z110">
        <f t="shared" si="28"/>
        <v>2.1242604480679974E-18</v>
      </c>
      <c r="AA110">
        <f t="shared" si="28"/>
        <v>3.9778879069059003E-17</v>
      </c>
      <c r="AB110">
        <f t="shared" si="28"/>
        <v>2.2458169873677209E-17</v>
      </c>
      <c r="AC110">
        <f t="shared" si="28"/>
        <v>1.1993767969173012E-17</v>
      </c>
    </row>
    <row r="111" spans="1:29" x14ac:dyDescent="0.2">
      <c r="A111" s="6">
        <f t="shared" si="24"/>
        <v>107</v>
      </c>
      <c r="B111">
        <f t="shared" si="29"/>
        <v>1.2046186638685982E-18</v>
      </c>
      <c r="C111">
        <f t="shared" si="28"/>
        <v>4.0017931069888028E-18</v>
      </c>
      <c r="D111">
        <f t="shared" si="28"/>
        <v>8.7757493990339962E-18</v>
      </c>
      <c r="E111">
        <f t="shared" si="28"/>
        <v>3.1905041493799992E-17</v>
      </c>
      <c r="F111">
        <f t="shared" si="28"/>
        <v>3.8440621582175992E-17</v>
      </c>
      <c r="G111">
        <f t="shared" si="28"/>
        <v>2.8069813076748696E-17</v>
      </c>
      <c r="H111">
        <f t="shared" si="28"/>
        <v>1.5869240191142403E-17</v>
      </c>
      <c r="I111">
        <f t="shared" si="28"/>
        <v>0</v>
      </c>
      <c r="J111">
        <f t="shared" si="28"/>
        <v>3.6104115057041296E-17</v>
      </c>
      <c r="K111">
        <f t="shared" si="28"/>
        <v>2.6422683310730031E-18</v>
      </c>
      <c r="L111">
        <f t="shared" si="28"/>
        <v>1.4805220852314989E-17</v>
      </c>
      <c r="M111">
        <f t="shared" si="28"/>
        <v>2.3294656834809982E-18</v>
      </c>
      <c r="N111">
        <f t="shared" si="28"/>
        <v>6.3746383973697051E-18</v>
      </c>
      <c r="O111">
        <f t="shared" si="28"/>
        <v>2.9676746073139421E-19</v>
      </c>
      <c r="P111">
        <f t="shared" si="28"/>
        <v>0</v>
      </c>
      <c r="Q111">
        <f t="shared" si="28"/>
        <v>0</v>
      </c>
      <c r="R111">
        <f t="shared" si="28"/>
        <v>0</v>
      </c>
      <c r="S111">
        <f t="shared" si="28"/>
        <v>0</v>
      </c>
      <c r="T111">
        <f t="shared" si="28"/>
        <v>1.3662627643474587E-17</v>
      </c>
      <c r="U111">
        <f t="shared" si="28"/>
        <v>1.6535406278124205E-17</v>
      </c>
      <c r="V111">
        <f t="shared" si="28"/>
        <v>1.6348848014891899E-18</v>
      </c>
      <c r="W111">
        <f t="shared" si="28"/>
        <v>9.0919909948949949E-18</v>
      </c>
      <c r="X111">
        <f t="shared" si="28"/>
        <v>9.8203688681070098E-18</v>
      </c>
      <c r="Y111">
        <f t="shared" si="28"/>
        <v>0</v>
      </c>
      <c r="Z111">
        <f t="shared" si="28"/>
        <v>2.7988285490900007E-19</v>
      </c>
      <c r="AA111">
        <f t="shared" si="28"/>
        <v>3.9317036701334029E-18</v>
      </c>
      <c r="AB111">
        <f t="shared" si="28"/>
        <v>0</v>
      </c>
      <c r="AC111">
        <f t="shared" si="28"/>
        <v>1.180964281227879E-17</v>
      </c>
    </row>
    <row r="112" spans="1:29" x14ac:dyDescent="0.2">
      <c r="A112" s="6">
        <f t="shared" si="24"/>
        <v>108</v>
      </c>
      <c r="B112">
        <f t="shared" si="29"/>
        <v>0</v>
      </c>
      <c r="C112">
        <f t="shared" si="28"/>
        <v>0</v>
      </c>
      <c r="D112">
        <f t="shared" si="28"/>
        <v>1.0167873859219803E-17</v>
      </c>
      <c r="E112">
        <f t="shared" si="28"/>
        <v>3.0642402702882948E-18</v>
      </c>
      <c r="F112">
        <f t="shared" si="28"/>
        <v>0</v>
      </c>
      <c r="G112">
        <f t="shared" si="28"/>
        <v>0</v>
      </c>
      <c r="H112">
        <f t="shared" si="28"/>
        <v>0</v>
      </c>
      <c r="I112">
        <f t="shared" si="28"/>
        <v>0</v>
      </c>
      <c r="J112">
        <f t="shared" si="28"/>
        <v>0</v>
      </c>
      <c r="K112">
        <f t="shared" si="28"/>
        <v>2.01255856543209E-18</v>
      </c>
      <c r="L112">
        <f t="shared" si="28"/>
        <v>0</v>
      </c>
      <c r="M112">
        <f t="shared" si="28"/>
        <v>1.0158518793884921E-18</v>
      </c>
      <c r="N112">
        <f t="shared" si="28"/>
        <v>0</v>
      </c>
      <c r="O112">
        <f t="shared" si="28"/>
        <v>0</v>
      </c>
      <c r="P112">
        <f t="shared" si="28"/>
        <v>0</v>
      </c>
      <c r="Q112">
        <f t="shared" si="28"/>
        <v>0</v>
      </c>
      <c r="R112">
        <f t="shared" si="28"/>
        <v>0</v>
      </c>
      <c r="S112">
        <f t="shared" si="28"/>
        <v>0</v>
      </c>
      <c r="T112">
        <f t="shared" si="28"/>
        <v>0</v>
      </c>
      <c r="U112">
        <f t="shared" si="28"/>
        <v>0</v>
      </c>
      <c r="V112">
        <f t="shared" si="28"/>
        <v>0</v>
      </c>
      <c r="W112">
        <f t="shared" si="28"/>
        <v>3.3412736451549016E-18</v>
      </c>
      <c r="X112">
        <f t="shared" si="28"/>
        <v>2.7046141330969936E-18</v>
      </c>
      <c r="Y112">
        <f t="shared" si="28"/>
        <v>0</v>
      </c>
      <c r="Z112">
        <f t="shared" si="28"/>
        <v>2.4133795981445978E-18</v>
      </c>
      <c r="AA112">
        <f t="shared" si="28"/>
        <v>0</v>
      </c>
      <c r="AB112">
        <f t="shared" si="28"/>
        <v>0</v>
      </c>
      <c r="AC112">
        <f t="shared" si="28"/>
        <v>0</v>
      </c>
    </row>
    <row r="113" spans="1:29" x14ac:dyDescent="0.2">
      <c r="A113" s="6">
        <f t="shared" si="24"/>
        <v>109</v>
      </c>
      <c r="B113">
        <f t="shared" si="29"/>
        <v>0</v>
      </c>
      <c r="C113">
        <f t="shared" si="28"/>
        <v>0</v>
      </c>
      <c r="D113">
        <f t="shared" si="28"/>
        <v>0</v>
      </c>
      <c r="E113">
        <f t="shared" ref="C113:AC123" si="30">E40-E41</f>
        <v>0</v>
      </c>
      <c r="F113">
        <f t="shared" si="30"/>
        <v>0</v>
      </c>
      <c r="G113">
        <f t="shared" si="30"/>
        <v>0</v>
      </c>
      <c r="H113">
        <f t="shared" si="30"/>
        <v>0</v>
      </c>
      <c r="I113">
        <f t="shared" si="30"/>
        <v>0</v>
      </c>
      <c r="J113">
        <f t="shared" si="30"/>
        <v>0</v>
      </c>
      <c r="K113">
        <f t="shared" si="30"/>
        <v>0</v>
      </c>
      <c r="L113">
        <f t="shared" si="30"/>
        <v>0</v>
      </c>
      <c r="M113">
        <f t="shared" si="30"/>
        <v>0</v>
      </c>
      <c r="N113">
        <f t="shared" si="30"/>
        <v>0</v>
      </c>
      <c r="O113">
        <f t="shared" si="30"/>
        <v>0</v>
      </c>
      <c r="P113">
        <f t="shared" si="30"/>
        <v>0</v>
      </c>
      <c r="Q113">
        <f t="shared" si="30"/>
        <v>0</v>
      </c>
      <c r="R113">
        <f t="shared" si="30"/>
        <v>0</v>
      </c>
      <c r="S113">
        <f t="shared" si="30"/>
        <v>0</v>
      </c>
      <c r="T113">
        <f t="shared" si="30"/>
        <v>0</v>
      </c>
      <c r="U113">
        <f t="shared" si="30"/>
        <v>0</v>
      </c>
      <c r="V113">
        <f t="shared" si="30"/>
        <v>0</v>
      </c>
      <c r="W113">
        <f t="shared" si="30"/>
        <v>0</v>
      </c>
      <c r="X113">
        <f t="shared" si="30"/>
        <v>0</v>
      </c>
      <c r="Y113">
        <f t="shared" si="30"/>
        <v>0</v>
      </c>
      <c r="Z113">
        <f t="shared" si="30"/>
        <v>0</v>
      </c>
      <c r="AA113">
        <f t="shared" si="30"/>
        <v>0</v>
      </c>
      <c r="AB113">
        <f t="shared" si="30"/>
        <v>0</v>
      </c>
      <c r="AC113">
        <f t="shared" si="30"/>
        <v>0</v>
      </c>
    </row>
    <row r="114" spans="1:29" x14ac:dyDescent="0.2">
      <c r="A114" s="6">
        <f t="shared" si="24"/>
        <v>110</v>
      </c>
      <c r="B114">
        <f t="shared" si="29"/>
        <v>0</v>
      </c>
      <c r="C114">
        <f t="shared" si="30"/>
        <v>0</v>
      </c>
      <c r="D114">
        <f t="shared" si="30"/>
        <v>0</v>
      </c>
      <c r="E114">
        <f t="shared" si="30"/>
        <v>0</v>
      </c>
      <c r="F114">
        <f t="shared" si="30"/>
        <v>0</v>
      </c>
      <c r="G114">
        <f t="shared" si="30"/>
        <v>0</v>
      </c>
      <c r="H114">
        <f t="shared" si="30"/>
        <v>0</v>
      </c>
      <c r="I114">
        <f t="shared" si="30"/>
        <v>0</v>
      </c>
      <c r="J114">
        <f t="shared" si="30"/>
        <v>0</v>
      </c>
      <c r="K114">
        <f t="shared" si="30"/>
        <v>0</v>
      </c>
      <c r="L114">
        <f t="shared" si="30"/>
        <v>0</v>
      </c>
      <c r="M114">
        <f t="shared" si="30"/>
        <v>0</v>
      </c>
      <c r="N114">
        <f t="shared" si="30"/>
        <v>0</v>
      </c>
      <c r="O114">
        <f t="shared" si="30"/>
        <v>0</v>
      </c>
      <c r="P114">
        <f t="shared" si="30"/>
        <v>0</v>
      </c>
      <c r="Q114">
        <f t="shared" si="30"/>
        <v>0</v>
      </c>
      <c r="R114">
        <f t="shared" si="30"/>
        <v>0</v>
      </c>
      <c r="S114">
        <f t="shared" si="30"/>
        <v>0</v>
      </c>
      <c r="T114">
        <f t="shared" si="30"/>
        <v>0</v>
      </c>
      <c r="U114">
        <f t="shared" si="30"/>
        <v>0</v>
      </c>
      <c r="V114">
        <f t="shared" si="30"/>
        <v>0</v>
      </c>
      <c r="W114">
        <f t="shared" si="30"/>
        <v>0</v>
      </c>
      <c r="X114">
        <f t="shared" si="30"/>
        <v>0</v>
      </c>
      <c r="Y114">
        <f t="shared" si="30"/>
        <v>0</v>
      </c>
      <c r="Z114">
        <f t="shared" si="30"/>
        <v>0</v>
      </c>
      <c r="AA114">
        <f t="shared" si="30"/>
        <v>0</v>
      </c>
      <c r="AB114">
        <f t="shared" si="30"/>
        <v>0</v>
      </c>
      <c r="AC114">
        <f t="shared" si="30"/>
        <v>0</v>
      </c>
    </row>
    <row r="115" spans="1:29" x14ac:dyDescent="0.2">
      <c r="A115" s="6">
        <f t="shared" si="24"/>
        <v>111</v>
      </c>
      <c r="B115">
        <f t="shared" si="29"/>
        <v>0</v>
      </c>
      <c r="C115">
        <f t="shared" si="30"/>
        <v>0</v>
      </c>
      <c r="D115">
        <f t="shared" si="30"/>
        <v>0</v>
      </c>
      <c r="E115">
        <f t="shared" si="30"/>
        <v>0</v>
      </c>
      <c r="F115">
        <f t="shared" si="30"/>
        <v>0</v>
      </c>
      <c r="G115">
        <f t="shared" si="30"/>
        <v>0</v>
      </c>
      <c r="H115">
        <f t="shared" si="30"/>
        <v>0</v>
      </c>
      <c r="I115">
        <f t="shared" si="30"/>
        <v>0</v>
      </c>
      <c r="J115">
        <f t="shared" si="30"/>
        <v>0</v>
      </c>
      <c r="K115">
        <f t="shared" si="30"/>
        <v>0</v>
      </c>
      <c r="L115">
        <f t="shared" si="30"/>
        <v>0</v>
      </c>
      <c r="M115">
        <f t="shared" si="30"/>
        <v>0</v>
      </c>
      <c r="N115">
        <f t="shared" si="30"/>
        <v>0</v>
      </c>
      <c r="O115">
        <f t="shared" si="30"/>
        <v>0</v>
      </c>
      <c r="P115">
        <f t="shared" si="30"/>
        <v>0</v>
      </c>
      <c r="Q115">
        <f t="shared" si="30"/>
        <v>0</v>
      </c>
      <c r="R115">
        <f t="shared" si="30"/>
        <v>0</v>
      </c>
      <c r="S115">
        <f t="shared" si="30"/>
        <v>0</v>
      </c>
      <c r="T115">
        <f t="shared" si="30"/>
        <v>0</v>
      </c>
      <c r="U115">
        <f t="shared" si="30"/>
        <v>0</v>
      </c>
      <c r="V115">
        <f t="shared" si="30"/>
        <v>0</v>
      </c>
      <c r="W115">
        <f t="shared" si="30"/>
        <v>0</v>
      </c>
      <c r="X115">
        <f t="shared" si="30"/>
        <v>0</v>
      </c>
      <c r="Y115">
        <f t="shared" si="30"/>
        <v>0</v>
      </c>
      <c r="Z115">
        <f t="shared" si="30"/>
        <v>0</v>
      </c>
      <c r="AA115">
        <f t="shared" si="30"/>
        <v>0</v>
      </c>
      <c r="AB115">
        <f t="shared" si="30"/>
        <v>0</v>
      </c>
      <c r="AC115">
        <f t="shared" si="30"/>
        <v>0</v>
      </c>
    </row>
    <row r="116" spans="1:29" x14ac:dyDescent="0.2">
      <c r="A116" s="6">
        <f t="shared" si="24"/>
        <v>112</v>
      </c>
      <c r="B116">
        <f t="shared" si="29"/>
        <v>0</v>
      </c>
      <c r="C116">
        <f t="shared" si="30"/>
        <v>0</v>
      </c>
      <c r="D116">
        <f t="shared" si="30"/>
        <v>0</v>
      </c>
      <c r="E116">
        <f t="shared" si="30"/>
        <v>0</v>
      </c>
      <c r="F116">
        <f t="shared" si="30"/>
        <v>0</v>
      </c>
      <c r="G116">
        <f t="shared" si="30"/>
        <v>0</v>
      </c>
      <c r="H116">
        <f t="shared" si="30"/>
        <v>0</v>
      </c>
      <c r="I116">
        <f t="shared" si="30"/>
        <v>0</v>
      </c>
      <c r="J116">
        <f t="shared" si="30"/>
        <v>0</v>
      </c>
      <c r="K116">
        <f t="shared" si="30"/>
        <v>0</v>
      </c>
      <c r="L116">
        <f t="shared" si="30"/>
        <v>0</v>
      </c>
      <c r="M116">
        <f t="shared" si="30"/>
        <v>0</v>
      </c>
      <c r="N116">
        <f t="shared" si="30"/>
        <v>0</v>
      </c>
      <c r="O116">
        <f t="shared" si="30"/>
        <v>0</v>
      </c>
      <c r="P116">
        <f t="shared" si="30"/>
        <v>0</v>
      </c>
      <c r="Q116">
        <f t="shared" si="30"/>
        <v>0</v>
      </c>
      <c r="R116">
        <f t="shared" si="30"/>
        <v>0</v>
      </c>
      <c r="S116">
        <f t="shared" si="30"/>
        <v>0</v>
      </c>
      <c r="T116">
        <f t="shared" si="30"/>
        <v>0</v>
      </c>
      <c r="U116">
        <f t="shared" si="30"/>
        <v>0</v>
      </c>
      <c r="V116">
        <f t="shared" si="30"/>
        <v>0</v>
      </c>
      <c r="W116">
        <f t="shared" si="30"/>
        <v>0</v>
      </c>
      <c r="X116">
        <f t="shared" si="30"/>
        <v>0</v>
      </c>
      <c r="Y116">
        <f t="shared" si="30"/>
        <v>0</v>
      </c>
      <c r="Z116">
        <f t="shared" si="30"/>
        <v>0</v>
      </c>
      <c r="AA116">
        <f t="shared" si="30"/>
        <v>0</v>
      </c>
      <c r="AB116">
        <f t="shared" si="30"/>
        <v>0</v>
      </c>
      <c r="AC116">
        <f t="shared" si="30"/>
        <v>0</v>
      </c>
    </row>
    <row r="117" spans="1:29" x14ac:dyDescent="0.2">
      <c r="A117" s="6">
        <f t="shared" si="24"/>
        <v>113</v>
      </c>
      <c r="B117">
        <f t="shared" si="29"/>
        <v>0</v>
      </c>
      <c r="C117">
        <f t="shared" si="29"/>
        <v>0</v>
      </c>
      <c r="D117">
        <f t="shared" si="29"/>
        <v>0</v>
      </c>
      <c r="E117">
        <f t="shared" si="29"/>
        <v>0</v>
      </c>
      <c r="F117">
        <f t="shared" si="29"/>
        <v>0</v>
      </c>
      <c r="G117">
        <f t="shared" si="29"/>
        <v>0</v>
      </c>
      <c r="H117">
        <f t="shared" si="29"/>
        <v>0</v>
      </c>
      <c r="I117">
        <f t="shared" si="29"/>
        <v>0</v>
      </c>
      <c r="J117">
        <f t="shared" si="29"/>
        <v>0</v>
      </c>
      <c r="K117">
        <f t="shared" si="29"/>
        <v>0</v>
      </c>
      <c r="L117">
        <f t="shared" si="29"/>
        <v>0</v>
      </c>
      <c r="M117">
        <f t="shared" si="29"/>
        <v>0</v>
      </c>
      <c r="N117">
        <f t="shared" si="29"/>
        <v>0</v>
      </c>
      <c r="O117">
        <f t="shared" si="29"/>
        <v>0</v>
      </c>
      <c r="P117">
        <f t="shared" si="29"/>
        <v>0</v>
      </c>
      <c r="Q117">
        <f t="shared" si="29"/>
        <v>0</v>
      </c>
      <c r="R117">
        <f t="shared" si="30"/>
        <v>0</v>
      </c>
      <c r="S117">
        <f t="shared" si="30"/>
        <v>0</v>
      </c>
      <c r="T117">
        <f t="shared" si="30"/>
        <v>0</v>
      </c>
      <c r="U117">
        <f t="shared" si="30"/>
        <v>0</v>
      </c>
      <c r="V117">
        <f t="shared" si="30"/>
        <v>0</v>
      </c>
      <c r="W117">
        <f t="shared" si="30"/>
        <v>0</v>
      </c>
      <c r="X117">
        <f t="shared" si="30"/>
        <v>0</v>
      </c>
      <c r="Y117">
        <f t="shared" si="30"/>
        <v>0</v>
      </c>
      <c r="Z117">
        <f t="shared" si="30"/>
        <v>0</v>
      </c>
      <c r="AA117">
        <f t="shared" si="30"/>
        <v>0</v>
      </c>
      <c r="AB117">
        <f t="shared" si="30"/>
        <v>0</v>
      </c>
      <c r="AC117">
        <f t="shared" si="30"/>
        <v>0</v>
      </c>
    </row>
    <row r="118" spans="1:29" x14ac:dyDescent="0.2">
      <c r="A118" s="6">
        <f t="shared" si="24"/>
        <v>114</v>
      </c>
      <c r="B118">
        <f t="shared" si="29"/>
        <v>0</v>
      </c>
      <c r="C118">
        <f t="shared" si="30"/>
        <v>0</v>
      </c>
      <c r="D118">
        <f t="shared" si="30"/>
        <v>0</v>
      </c>
      <c r="E118">
        <f t="shared" si="30"/>
        <v>0</v>
      </c>
      <c r="F118">
        <f t="shared" si="30"/>
        <v>0</v>
      </c>
      <c r="G118">
        <f t="shared" si="30"/>
        <v>0</v>
      </c>
      <c r="H118">
        <f t="shared" si="30"/>
        <v>0</v>
      </c>
      <c r="I118">
        <f t="shared" si="30"/>
        <v>0</v>
      </c>
      <c r="J118">
        <f t="shared" si="30"/>
        <v>0</v>
      </c>
      <c r="K118">
        <f t="shared" si="30"/>
        <v>0</v>
      </c>
      <c r="L118">
        <f t="shared" si="30"/>
        <v>0</v>
      </c>
      <c r="M118">
        <f t="shared" si="30"/>
        <v>0</v>
      </c>
      <c r="N118">
        <f t="shared" si="30"/>
        <v>0</v>
      </c>
      <c r="O118">
        <f t="shared" si="30"/>
        <v>0</v>
      </c>
      <c r="P118">
        <f t="shared" si="30"/>
        <v>0</v>
      </c>
      <c r="Q118">
        <f t="shared" si="30"/>
        <v>0</v>
      </c>
      <c r="R118">
        <f t="shared" si="30"/>
        <v>0</v>
      </c>
      <c r="S118">
        <f t="shared" si="30"/>
        <v>0</v>
      </c>
      <c r="T118">
        <f t="shared" si="30"/>
        <v>0</v>
      </c>
      <c r="U118">
        <f t="shared" si="30"/>
        <v>0</v>
      </c>
      <c r="V118">
        <f t="shared" si="30"/>
        <v>0</v>
      </c>
      <c r="W118">
        <f t="shared" si="30"/>
        <v>0</v>
      </c>
      <c r="X118">
        <f t="shared" si="30"/>
        <v>0</v>
      </c>
      <c r="Y118">
        <f t="shared" si="30"/>
        <v>0</v>
      </c>
      <c r="Z118">
        <f t="shared" si="30"/>
        <v>0</v>
      </c>
      <c r="AA118">
        <f t="shared" si="30"/>
        <v>0</v>
      </c>
      <c r="AB118">
        <f t="shared" si="30"/>
        <v>0</v>
      </c>
      <c r="AC118">
        <f t="shared" si="30"/>
        <v>0</v>
      </c>
    </row>
    <row r="119" spans="1:29" x14ac:dyDescent="0.2">
      <c r="A119" s="6">
        <f t="shared" si="24"/>
        <v>115</v>
      </c>
      <c r="B119">
        <f t="shared" si="29"/>
        <v>0</v>
      </c>
      <c r="C119">
        <f t="shared" si="30"/>
        <v>0</v>
      </c>
      <c r="D119">
        <f t="shared" si="30"/>
        <v>0</v>
      </c>
      <c r="E119">
        <f t="shared" si="30"/>
        <v>0</v>
      </c>
      <c r="F119">
        <f t="shared" si="30"/>
        <v>0</v>
      </c>
      <c r="G119">
        <f t="shared" si="30"/>
        <v>0</v>
      </c>
      <c r="H119">
        <f t="shared" si="30"/>
        <v>0</v>
      </c>
      <c r="I119">
        <f t="shared" si="30"/>
        <v>0</v>
      </c>
      <c r="J119">
        <f t="shared" si="30"/>
        <v>0</v>
      </c>
      <c r="K119">
        <f t="shared" si="30"/>
        <v>0</v>
      </c>
      <c r="L119">
        <f t="shared" si="30"/>
        <v>0</v>
      </c>
      <c r="M119">
        <f t="shared" si="30"/>
        <v>0</v>
      </c>
      <c r="N119">
        <f t="shared" si="30"/>
        <v>0</v>
      </c>
      <c r="O119">
        <f t="shared" si="30"/>
        <v>0</v>
      </c>
      <c r="P119">
        <f t="shared" si="30"/>
        <v>0</v>
      </c>
      <c r="Q119">
        <f t="shared" si="30"/>
        <v>0</v>
      </c>
      <c r="R119">
        <f t="shared" si="30"/>
        <v>0</v>
      </c>
      <c r="S119">
        <f t="shared" si="30"/>
        <v>0</v>
      </c>
      <c r="T119">
        <f t="shared" si="30"/>
        <v>0</v>
      </c>
      <c r="U119">
        <f t="shared" si="30"/>
        <v>0</v>
      </c>
      <c r="V119">
        <f t="shared" si="30"/>
        <v>0</v>
      </c>
      <c r="W119">
        <f t="shared" si="30"/>
        <v>0</v>
      </c>
      <c r="X119">
        <f t="shared" si="30"/>
        <v>0</v>
      </c>
      <c r="Y119">
        <f t="shared" si="30"/>
        <v>0</v>
      </c>
      <c r="Z119">
        <f t="shared" si="30"/>
        <v>0</v>
      </c>
      <c r="AA119">
        <f t="shared" si="30"/>
        <v>0</v>
      </c>
      <c r="AB119">
        <f t="shared" si="30"/>
        <v>0</v>
      </c>
      <c r="AC119">
        <f t="shared" si="30"/>
        <v>0</v>
      </c>
    </row>
    <row r="120" spans="1:29" x14ac:dyDescent="0.2">
      <c r="A120" s="6">
        <f t="shared" si="24"/>
        <v>116</v>
      </c>
      <c r="B120">
        <f t="shared" ref="B120:Q135" si="31">B47-B48</f>
        <v>0</v>
      </c>
      <c r="C120">
        <f t="shared" si="30"/>
        <v>0</v>
      </c>
      <c r="D120">
        <f t="shared" si="30"/>
        <v>0</v>
      </c>
      <c r="E120">
        <f t="shared" si="30"/>
        <v>0</v>
      </c>
      <c r="F120">
        <f t="shared" si="30"/>
        <v>0</v>
      </c>
      <c r="G120">
        <f t="shared" si="30"/>
        <v>0</v>
      </c>
      <c r="H120">
        <f t="shared" si="30"/>
        <v>0</v>
      </c>
      <c r="I120">
        <f t="shared" si="30"/>
        <v>0</v>
      </c>
      <c r="J120">
        <f t="shared" si="30"/>
        <v>0</v>
      </c>
      <c r="K120">
        <f t="shared" si="30"/>
        <v>0</v>
      </c>
      <c r="L120">
        <f t="shared" si="30"/>
        <v>0</v>
      </c>
      <c r="M120">
        <f t="shared" si="30"/>
        <v>0</v>
      </c>
      <c r="N120">
        <f t="shared" si="30"/>
        <v>0</v>
      </c>
      <c r="O120">
        <f t="shared" si="30"/>
        <v>0</v>
      </c>
      <c r="P120">
        <f t="shared" si="30"/>
        <v>0</v>
      </c>
      <c r="Q120">
        <f t="shared" si="30"/>
        <v>0</v>
      </c>
      <c r="R120">
        <f t="shared" si="30"/>
        <v>0</v>
      </c>
      <c r="S120">
        <f t="shared" si="30"/>
        <v>0</v>
      </c>
      <c r="T120">
        <f t="shared" si="30"/>
        <v>0</v>
      </c>
      <c r="U120">
        <f t="shared" si="30"/>
        <v>0</v>
      </c>
      <c r="V120">
        <f t="shared" si="30"/>
        <v>0</v>
      </c>
      <c r="W120">
        <f t="shared" si="30"/>
        <v>0</v>
      </c>
      <c r="X120">
        <f t="shared" si="30"/>
        <v>0</v>
      </c>
      <c r="Y120">
        <f t="shared" si="30"/>
        <v>0</v>
      </c>
      <c r="Z120">
        <f t="shared" si="30"/>
        <v>0</v>
      </c>
      <c r="AA120">
        <f t="shared" si="30"/>
        <v>0</v>
      </c>
      <c r="AB120">
        <f t="shared" si="30"/>
        <v>0</v>
      </c>
      <c r="AC120">
        <f t="shared" si="30"/>
        <v>0</v>
      </c>
    </row>
    <row r="121" spans="1:29" x14ac:dyDescent="0.2">
      <c r="A121" s="6">
        <f t="shared" si="24"/>
        <v>117</v>
      </c>
      <c r="B121">
        <f t="shared" si="31"/>
        <v>0</v>
      </c>
      <c r="C121">
        <f t="shared" si="30"/>
        <v>0</v>
      </c>
      <c r="D121">
        <f t="shared" si="30"/>
        <v>0</v>
      </c>
      <c r="E121">
        <f t="shared" si="30"/>
        <v>0</v>
      </c>
      <c r="F121">
        <f t="shared" si="30"/>
        <v>0</v>
      </c>
      <c r="G121">
        <f t="shared" si="30"/>
        <v>0</v>
      </c>
      <c r="H121">
        <f t="shared" si="30"/>
        <v>0</v>
      </c>
      <c r="I121">
        <f t="shared" si="30"/>
        <v>0</v>
      </c>
      <c r="J121">
        <f t="shared" si="30"/>
        <v>0</v>
      </c>
      <c r="K121">
        <f t="shared" si="30"/>
        <v>0</v>
      </c>
      <c r="L121">
        <f t="shared" si="30"/>
        <v>0</v>
      </c>
      <c r="M121">
        <f t="shared" si="30"/>
        <v>0</v>
      </c>
      <c r="N121">
        <f t="shared" si="30"/>
        <v>0</v>
      </c>
      <c r="O121">
        <f t="shared" si="30"/>
        <v>0</v>
      </c>
      <c r="P121">
        <f t="shared" si="30"/>
        <v>0</v>
      </c>
      <c r="Q121">
        <f t="shared" si="30"/>
        <v>0</v>
      </c>
      <c r="R121">
        <f t="shared" si="30"/>
        <v>0</v>
      </c>
      <c r="S121">
        <f t="shared" si="30"/>
        <v>0</v>
      </c>
      <c r="T121">
        <f t="shared" si="30"/>
        <v>0</v>
      </c>
      <c r="U121">
        <f t="shared" si="30"/>
        <v>0</v>
      </c>
      <c r="V121">
        <f t="shared" si="30"/>
        <v>0</v>
      </c>
      <c r="W121">
        <f t="shared" si="30"/>
        <v>0</v>
      </c>
      <c r="X121">
        <f t="shared" si="30"/>
        <v>0</v>
      </c>
      <c r="Y121">
        <f t="shared" si="30"/>
        <v>0</v>
      </c>
      <c r="Z121">
        <f t="shared" si="30"/>
        <v>0</v>
      </c>
      <c r="AA121">
        <f t="shared" si="30"/>
        <v>0</v>
      </c>
      <c r="AB121">
        <f t="shared" si="30"/>
        <v>0</v>
      </c>
      <c r="AC121">
        <f t="shared" si="30"/>
        <v>0</v>
      </c>
    </row>
    <row r="122" spans="1:29" x14ac:dyDescent="0.2">
      <c r="A122" s="6">
        <f t="shared" si="24"/>
        <v>118</v>
      </c>
      <c r="B122">
        <f t="shared" si="31"/>
        <v>0</v>
      </c>
      <c r="C122">
        <f t="shared" si="30"/>
        <v>0</v>
      </c>
      <c r="D122">
        <f t="shared" si="30"/>
        <v>0</v>
      </c>
      <c r="E122">
        <f t="shared" si="30"/>
        <v>0</v>
      </c>
      <c r="F122">
        <f t="shared" si="30"/>
        <v>0</v>
      </c>
      <c r="G122">
        <f t="shared" si="30"/>
        <v>0</v>
      </c>
      <c r="H122">
        <f t="shared" si="30"/>
        <v>0</v>
      </c>
      <c r="I122">
        <f t="shared" si="30"/>
        <v>0</v>
      </c>
      <c r="J122">
        <f t="shared" si="30"/>
        <v>0</v>
      </c>
      <c r="K122">
        <f t="shared" si="30"/>
        <v>0</v>
      </c>
      <c r="L122">
        <f t="shared" si="30"/>
        <v>0</v>
      </c>
      <c r="M122">
        <f t="shared" si="30"/>
        <v>0</v>
      </c>
      <c r="N122">
        <f t="shared" si="30"/>
        <v>0</v>
      </c>
      <c r="O122">
        <f t="shared" si="30"/>
        <v>0</v>
      </c>
      <c r="P122">
        <f t="shared" si="30"/>
        <v>0</v>
      </c>
      <c r="Q122">
        <f t="shared" si="30"/>
        <v>0</v>
      </c>
      <c r="R122">
        <f t="shared" si="30"/>
        <v>0</v>
      </c>
      <c r="S122">
        <f t="shared" si="30"/>
        <v>0</v>
      </c>
      <c r="T122">
        <f t="shared" si="30"/>
        <v>0</v>
      </c>
      <c r="U122">
        <f t="shared" si="30"/>
        <v>0</v>
      </c>
      <c r="V122">
        <f t="shared" si="30"/>
        <v>0</v>
      </c>
      <c r="W122">
        <f t="shared" si="30"/>
        <v>0</v>
      </c>
      <c r="X122">
        <f t="shared" si="30"/>
        <v>0</v>
      </c>
      <c r="Y122">
        <f t="shared" si="30"/>
        <v>0</v>
      </c>
      <c r="Z122">
        <f t="shared" si="30"/>
        <v>0</v>
      </c>
      <c r="AA122">
        <f t="shared" si="30"/>
        <v>0</v>
      </c>
      <c r="AB122">
        <f t="shared" si="30"/>
        <v>0</v>
      </c>
      <c r="AC122">
        <f t="shared" si="30"/>
        <v>0</v>
      </c>
    </row>
    <row r="123" spans="1:29" x14ac:dyDescent="0.2">
      <c r="A123" s="6">
        <f t="shared" si="24"/>
        <v>119</v>
      </c>
      <c r="B123">
        <f t="shared" si="31"/>
        <v>0</v>
      </c>
      <c r="C123">
        <f t="shared" si="30"/>
        <v>0</v>
      </c>
      <c r="D123">
        <f t="shared" si="30"/>
        <v>0</v>
      </c>
      <c r="E123">
        <f t="shared" ref="C123:AC133" si="32">E50-E51</f>
        <v>0</v>
      </c>
      <c r="F123">
        <f t="shared" si="32"/>
        <v>0</v>
      </c>
      <c r="G123">
        <f t="shared" si="32"/>
        <v>0</v>
      </c>
      <c r="H123">
        <f t="shared" si="32"/>
        <v>0</v>
      </c>
      <c r="I123">
        <f t="shared" si="32"/>
        <v>0</v>
      </c>
      <c r="J123">
        <f t="shared" si="32"/>
        <v>0</v>
      </c>
      <c r="K123">
        <f t="shared" si="32"/>
        <v>0</v>
      </c>
      <c r="L123">
        <f t="shared" si="32"/>
        <v>0</v>
      </c>
      <c r="M123">
        <f t="shared" si="32"/>
        <v>0</v>
      </c>
      <c r="N123">
        <f t="shared" si="32"/>
        <v>0</v>
      </c>
      <c r="O123">
        <f t="shared" si="32"/>
        <v>0</v>
      </c>
      <c r="P123">
        <f t="shared" si="32"/>
        <v>0</v>
      </c>
      <c r="Q123">
        <f t="shared" si="32"/>
        <v>0</v>
      </c>
      <c r="R123">
        <f t="shared" si="32"/>
        <v>0</v>
      </c>
      <c r="S123">
        <f t="shared" si="32"/>
        <v>0</v>
      </c>
      <c r="T123">
        <f t="shared" si="32"/>
        <v>0</v>
      </c>
      <c r="U123">
        <f t="shared" si="32"/>
        <v>0</v>
      </c>
      <c r="V123">
        <f t="shared" si="32"/>
        <v>0</v>
      </c>
      <c r="W123">
        <f t="shared" si="32"/>
        <v>0</v>
      </c>
      <c r="X123">
        <f t="shared" si="32"/>
        <v>0</v>
      </c>
      <c r="Y123">
        <f t="shared" si="32"/>
        <v>0</v>
      </c>
      <c r="Z123">
        <f t="shared" si="32"/>
        <v>0</v>
      </c>
      <c r="AA123">
        <f t="shared" si="32"/>
        <v>0</v>
      </c>
      <c r="AB123">
        <f t="shared" si="32"/>
        <v>0</v>
      </c>
      <c r="AC123">
        <f t="shared" si="32"/>
        <v>0</v>
      </c>
    </row>
    <row r="124" spans="1:29" x14ac:dyDescent="0.2">
      <c r="A124" s="6">
        <f t="shared" si="24"/>
        <v>120</v>
      </c>
      <c r="B124">
        <f t="shared" si="31"/>
        <v>0</v>
      </c>
      <c r="C124">
        <f t="shared" si="32"/>
        <v>0</v>
      </c>
      <c r="D124">
        <f t="shared" si="32"/>
        <v>0</v>
      </c>
      <c r="E124">
        <f t="shared" si="32"/>
        <v>0</v>
      </c>
      <c r="F124">
        <f t="shared" si="32"/>
        <v>0</v>
      </c>
      <c r="G124">
        <f t="shared" si="32"/>
        <v>0</v>
      </c>
      <c r="H124">
        <f t="shared" si="32"/>
        <v>0</v>
      </c>
      <c r="I124">
        <f t="shared" si="32"/>
        <v>0</v>
      </c>
      <c r="J124">
        <f t="shared" si="32"/>
        <v>0</v>
      </c>
      <c r="K124">
        <f t="shared" si="32"/>
        <v>0</v>
      </c>
      <c r="L124">
        <f t="shared" si="32"/>
        <v>0</v>
      </c>
      <c r="M124">
        <f t="shared" si="32"/>
        <v>0</v>
      </c>
      <c r="N124">
        <f t="shared" si="32"/>
        <v>0</v>
      </c>
      <c r="O124">
        <f t="shared" si="32"/>
        <v>0</v>
      </c>
      <c r="P124">
        <f t="shared" si="32"/>
        <v>0</v>
      </c>
      <c r="Q124">
        <f t="shared" si="32"/>
        <v>0</v>
      </c>
      <c r="R124">
        <f t="shared" si="32"/>
        <v>0</v>
      </c>
      <c r="S124">
        <f t="shared" si="32"/>
        <v>0</v>
      </c>
      <c r="T124">
        <f t="shared" si="32"/>
        <v>0</v>
      </c>
      <c r="U124">
        <f t="shared" si="32"/>
        <v>0</v>
      </c>
      <c r="V124">
        <f t="shared" si="32"/>
        <v>0</v>
      </c>
      <c r="W124">
        <f t="shared" si="32"/>
        <v>0</v>
      </c>
      <c r="X124">
        <f t="shared" si="32"/>
        <v>0</v>
      </c>
      <c r="Y124">
        <f t="shared" si="32"/>
        <v>0</v>
      </c>
      <c r="Z124">
        <f t="shared" si="32"/>
        <v>0</v>
      </c>
      <c r="AA124">
        <f t="shared" si="32"/>
        <v>0</v>
      </c>
      <c r="AB124">
        <f t="shared" si="32"/>
        <v>0</v>
      </c>
      <c r="AC124">
        <f t="shared" si="32"/>
        <v>0</v>
      </c>
    </row>
    <row r="125" spans="1:29" x14ac:dyDescent="0.2">
      <c r="A125" s="6">
        <f t="shared" si="24"/>
        <v>121</v>
      </c>
      <c r="B125">
        <f t="shared" si="31"/>
        <v>0</v>
      </c>
      <c r="C125">
        <f t="shared" si="32"/>
        <v>0</v>
      </c>
      <c r="D125">
        <f t="shared" si="32"/>
        <v>0</v>
      </c>
      <c r="E125">
        <f t="shared" si="32"/>
        <v>0</v>
      </c>
      <c r="F125">
        <f t="shared" si="32"/>
        <v>0</v>
      </c>
      <c r="G125">
        <f t="shared" si="32"/>
        <v>0</v>
      </c>
      <c r="H125">
        <f t="shared" si="32"/>
        <v>0</v>
      </c>
      <c r="I125">
        <f t="shared" si="32"/>
        <v>0</v>
      </c>
      <c r="J125">
        <f t="shared" si="32"/>
        <v>0</v>
      </c>
      <c r="K125">
        <f t="shared" si="32"/>
        <v>0</v>
      </c>
      <c r="L125">
        <f t="shared" si="32"/>
        <v>0</v>
      </c>
      <c r="M125">
        <f t="shared" si="32"/>
        <v>0</v>
      </c>
      <c r="N125">
        <f t="shared" si="32"/>
        <v>0</v>
      </c>
      <c r="O125">
        <f t="shared" si="32"/>
        <v>0</v>
      </c>
      <c r="P125">
        <f t="shared" si="32"/>
        <v>0</v>
      </c>
      <c r="Q125">
        <f t="shared" si="32"/>
        <v>0</v>
      </c>
      <c r="R125">
        <f t="shared" si="32"/>
        <v>0</v>
      </c>
      <c r="S125">
        <f t="shared" si="32"/>
        <v>0</v>
      </c>
      <c r="T125">
        <f t="shared" si="32"/>
        <v>0</v>
      </c>
      <c r="U125">
        <f t="shared" si="32"/>
        <v>0</v>
      </c>
      <c r="V125">
        <f t="shared" si="32"/>
        <v>0</v>
      </c>
      <c r="W125">
        <f t="shared" si="32"/>
        <v>0</v>
      </c>
      <c r="X125">
        <f t="shared" si="32"/>
        <v>0</v>
      </c>
      <c r="Y125">
        <f t="shared" si="32"/>
        <v>0</v>
      </c>
      <c r="Z125">
        <f t="shared" si="32"/>
        <v>0</v>
      </c>
      <c r="AA125">
        <f t="shared" si="32"/>
        <v>0</v>
      </c>
      <c r="AB125">
        <f t="shared" si="32"/>
        <v>0</v>
      </c>
      <c r="AC125">
        <f t="shared" si="32"/>
        <v>0</v>
      </c>
    </row>
    <row r="126" spans="1:29" x14ac:dyDescent="0.2">
      <c r="A126" s="6">
        <f t="shared" si="24"/>
        <v>122</v>
      </c>
      <c r="B126">
        <f t="shared" si="31"/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  <c r="G126">
        <f t="shared" si="32"/>
        <v>0</v>
      </c>
      <c r="H126">
        <f t="shared" si="32"/>
        <v>0</v>
      </c>
      <c r="I126">
        <f t="shared" si="32"/>
        <v>0</v>
      </c>
      <c r="J126">
        <f t="shared" si="32"/>
        <v>0</v>
      </c>
      <c r="K126">
        <f t="shared" si="32"/>
        <v>0</v>
      </c>
      <c r="L126">
        <f t="shared" si="32"/>
        <v>0</v>
      </c>
      <c r="M126">
        <f t="shared" si="32"/>
        <v>0</v>
      </c>
      <c r="N126">
        <f t="shared" si="32"/>
        <v>0</v>
      </c>
      <c r="O126">
        <f t="shared" si="32"/>
        <v>0</v>
      </c>
      <c r="P126">
        <f t="shared" si="32"/>
        <v>0</v>
      </c>
      <c r="Q126">
        <f t="shared" si="32"/>
        <v>0</v>
      </c>
      <c r="R126">
        <f t="shared" si="32"/>
        <v>0</v>
      </c>
      <c r="S126">
        <f t="shared" si="32"/>
        <v>0</v>
      </c>
      <c r="T126">
        <f t="shared" si="32"/>
        <v>0</v>
      </c>
      <c r="U126">
        <f t="shared" si="32"/>
        <v>0</v>
      </c>
      <c r="V126">
        <f t="shared" si="32"/>
        <v>0</v>
      </c>
      <c r="W126">
        <f t="shared" si="32"/>
        <v>0</v>
      </c>
      <c r="X126">
        <f t="shared" si="32"/>
        <v>0</v>
      </c>
      <c r="Y126">
        <f t="shared" si="32"/>
        <v>0</v>
      </c>
      <c r="Z126">
        <f t="shared" si="32"/>
        <v>0</v>
      </c>
      <c r="AA126">
        <f t="shared" si="32"/>
        <v>0</v>
      </c>
      <c r="AB126">
        <f t="shared" si="32"/>
        <v>0</v>
      </c>
      <c r="AC126">
        <f t="shared" si="32"/>
        <v>0</v>
      </c>
    </row>
    <row r="127" spans="1:29" x14ac:dyDescent="0.2">
      <c r="A127" s="6">
        <f t="shared" si="24"/>
        <v>123</v>
      </c>
      <c r="B127">
        <f t="shared" si="31"/>
        <v>0</v>
      </c>
      <c r="C127">
        <f t="shared" si="31"/>
        <v>0</v>
      </c>
      <c r="D127">
        <f t="shared" si="31"/>
        <v>0</v>
      </c>
      <c r="E127">
        <f t="shared" si="31"/>
        <v>0</v>
      </c>
      <c r="F127">
        <f t="shared" si="31"/>
        <v>0</v>
      </c>
      <c r="G127">
        <f t="shared" si="31"/>
        <v>0</v>
      </c>
      <c r="H127">
        <f t="shared" si="31"/>
        <v>0</v>
      </c>
      <c r="I127">
        <f t="shared" si="31"/>
        <v>0</v>
      </c>
      <c r="J127">
        <f t="shared" si="31"/>
        <v>0</v>
      </c>
      <c r="K127">
        <f t="shared" si="31"/>
        <v>0</v>
      </c>
      <c r="L127">
        <f t="shared" si="31"/>
        <v>0</v>
      </c>
      <c r="M127">
        <f t="shared" si="31"/>
        <v>0</v>
      </c>
      <c r="N127">
        <f t="shared" si="31"/>
        <v>0</v>
      </c>
      <c r="O127">
        <f t="shared" si="31"/>
        <v>0</v>
      </c>
      <c r="P127">
        <f t="shared" si="31"/>
        <v>0</v>
      </c>
      <c r="Q127">
        <f t="shared" si="31"/>
        <v>0</v>
      </c>
      <c r="R127">
        <f t="shared" si="32"/>
        <v>0</v>
      </c>
      <c r="S127">
        <f t="shared" si="32"/>
        <v>0</v>
      </c>
      <c r="T127">
        <f t="shared" si="32"/>
        <v>0</v>
      </c>
      <c r="U127">
        <f t="shared" si="32"/>
        <v>0</v>
      </c>
      <c r="V127">
        <f t="shared" si="32"/>
        <v>0</v>
      </c>
      <c r="W127">
        <f t="shared" si="32"/>
        <v>0</v>
      </c>
      <c r="X127">
        <f t="shared" si="32"/>
        <v>0</v>
      </c>
      <c r="Y127">
        <f t="shared" si="32"/>
        <v>0</v>
      </c>
      <c r="Z127">
        <f t="shared" si="32"/>
        <v>0</v>
      </c>
      <c r="AA127">
        <f t="shared" si="32"/>
        <v>0</v>
      </c>
      <c r="AB127">
        <f t="shared" si="32"/>
        <v>0</v>
      </c>
      <c r="AC127">
        <f t="shared" si="32"/>
        <v>0</v>
      </c>
    </row>
    <row r="128" spans="1:29" x14ac:dyDescent="0.2">
      <c r="A128" s="6">
        <f t="shared" si="24"/>
        <v>124</v>
      </c>
      <c r="B128">
        <f t="shared" si="31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  <c r="G128">
        <f t="shared" si="32"/>
        <v>0</v>
      </c>
      <c r="H128">
        <f t="shared" si="32"/>
        <v>0</v>
      </c>
      <c r="I128">
        <f t="shared" si="32"/>
        <v>0</v>
      </c>
      <c r="J128">
        <f t="shared" si="32"/>
        <v>0</v>
      </c>
      <c r="K128">
        <f t="shared" si="32"/>
        <v>0</v>
      </c>
      <c r="L128">
        <f t="shared" si="32"/>
        <v>0</v>
      </c>
      <c r="M128">
        <f t="shared" si="32"/>
        <v>0</v>
      </c>
      <c r="N128">
        <f t="shared" si="32"/>
        <v>0</v>
      </c>
      <c r="O128">
        <f t="shared" si="32"/>
        <v>0</v>
      </c>
      <c r="P128">
        <f t="shared" si="32"/>
        <v>0</v>
      </c>
      <c r="Q128">
        <f t="shared" si="32"/>
        <v>0</v>
      </c>
      <c r="R128">
        <f t="shared" si="32"/>
        <v>0</v>
      </c>
      <c r="S128">
        <f t="shared" si="32"/>
        <v>0</v>
      </c>
      <c r="T128">
        <f t="shared" si="32"/>
        <v>0</v>
      </c>
      <c r="U128">
        <f t="shared" si="32"/>
        <v>0</v>
      </c>
      <c r="V128">
        <f t="shared" si="32"/>
        <v>0</v>
      </c>
      <c r="W128">
        <f t="shared" si="32"/>
        <v>0</v>
      </c>
      <c r="X128">
        <f t="shared" si="32"/>
        <v>0</v>
      </c>
      <c r="Y128">
        <f t="shared" si="32"/>
        <v>0</v>
      </c>
      <c r="Z128">
        <f t="shared" si="32"/>
        <v>0</v>
      </c>
      <c r="AA128">
        <f t="shared" si="32"/>
        <v>0</v>
      </c>
      <c r="AB128">
        <f t="shared" si="32"/>
        <v>0</v>
      </c>
      <c r="AC128">
        <f t="shared" si="32"/>
        <v>0</v>
      </c>
    </row>
    <row r="129" spans="1:29" x14ac:dyDescent="0.2">
      <c r="A129" s="6">
        <f t="shared" si="24"/>
        <v>125</v>
      </c>
      <c r="B129">
        <f t="shared" si="31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  <c r="G129">
        <f t="shared" si="32"/>
        <v>0</v>
      </c>
      <c r="H129">
        <f t="shared" si="32"/>
        <v>0</v>
      </c>
      <c r="I129">
        <f t="shared" si="32"/>
        <v>0</v>
      </c>
      <c r="J129">
        <f t="shared" si="32"/>
        <v>0</v>
      </c>
      <c r="K129">
        <f t="shared" si="32"/>
        <v>0</v>
      </c>
      <c r="L129">
        <f t="shared" si="32"/>
        <v>0</v>
      </c>
      <c r="M129">
        <f t="shared" si="32"/>
        <v>0</v>
      </c>
      <c r="N129">
        <f t="shared" si="32"/>
        <v>0</v>
      </c>
      <c r="O129">
        <f t="shared" si="32"/>
        <v>0</v>
      </c>
      <c r="P129">
        <f t="shared" si="32"/>
        <v>0</v>
      </c>
      <c r="Q129">
        <f t="shared" si="32"/>
        <v>0</v>
      </c>
      <c r="R129">
        <f t="shared" si="32"/>
        <v>0</v>
      </c>
      <c r="S129">
        <f t="shared" si="32"/>
        <v>0</v>
      </c>
      <c r="T129">
        <f t="shared" si="32"/>
        <v>0</v>
      </c>
      <c r="U129">
        <f t="shared" si="32"/>
        <v>0</v>
      </c>
      <c r="V129">
        <f t="shared" si="32"/>
        <v>0</v>
      </c>
      <c r="W129">
        <f t="shared" si="32"/>
        <v>0</v>
      </c>
      <c r="X129">
        <f t="shared" si="32"/>
        <v>0</v>
      </c>
      <c r="Y129">
        <f t="shared" si="32"/>
        <v>0</v>
      </c>
      <c r="Z129">
        <f t="shared" si="32"/>
        <v>0</v>
      </c>
      <c r="AA129">
        <f t="shared" si="32"/>
        <v>0</v>
      </c>
      <c r="AB129">
        <f t="shared" si="32"/>
        <v>0</v>
      </c>
      <c r="AC129">
        <f t="shared" si="32"/>
        <v>0</v>
      </c>
    </row>
    <row r="130" spans="1:29" x14ac:dyDescent="0.2">
      <c r="A130" s="6">
        <f t="shared" si="24"/>
        <v>126</v>
      </c>
      <c r="B130">
        <f t="shared" si="31"/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  <c r="H130">
        <f t="shared" si="32"/>
        <v>0</v>
      </c>
      <c r="I130">
        <f t="shared" si="32"/>
        <v>0</v>
      </c>
      <c r="J130">
        <f t="shared" si="32"/>
        <v>0</v>
      </c>
      <c r="K130">
        <f t="shared" si="32"/>
        <v>0</v>
      </c>
      <c r="L130">
        <f t="shared" si="32"/>
        <v>0</v>
      </c>
      <c r="M130">
        <f t="shared" si="32"/>
        <v>0</v>
      </c>
      <c r="N130">
        <f t="shared" si="32"/>
        <v>0</v>
      </c>
      <c r="O130">
        <f t="shared" si="32"/>
        <v>0</v>
      </c>
      <c r="P130">
        <f t="shared" si="32"/>
        <v>0</v>
      </c>
      <c r="Q130">
        <f t="shared" si="32"/>
        <v>0</v>
      </c>
      <c r="R130">
        <f t="shared" si="32"/>
        <v>0</v>
      </c>
      <c r="S130">
        <f t="shared" si="32"/>
        <v>0</v>
      </c>
      <c r="T130">
        <f t="shared" si="32"/>
        <v>0</v>
      </c>
      <c r="U130">
        <f t="shared" si="32"/>
        <v>0</v>
      </c>
      <c r="V130">
        <f t="shared" si="32"/>
        <v>0</v>
      </c>
      <c r="W130">
        <f t="shared" si="32"/>
        <v>0</v>
      </c>
      <c r="X130">
        <f t="shared" si="32"/>
        <v>0</v>
      </c>
      <c r="Y130">
        <f t="shared" si="32"/>
        <v>0</v>
      </c>
      <c r="Z130">
        <f t="shared" si="32"/>
        <v>0</v>
      </c>
      <c r="AA130">
        <f t="shared" si="32"/>
        <v>0</v>
      </c>
      <c r="AB130">
        <f t="shared" si="32"/>
        <v>0</v>
      </c>
      <c r="AC130">
        <f t="shared" si="32"/>
        <v>0</v>
      </c>
    </row>
    <row r="131" spans="1:29" x14ac:dyDescent="0.2">
      <c r="A131" s="6">
        <f t="shared" si="24"/>
        <v>127</v>
      </c>
      <c r="B131">
        <f t="shared" si="31"/>
        <v>0</v>
      </c>
      <c r="C131">
        <f t="shared" si="32"/>
        <v>0</v>
      </c>
      <c r="D131">
        <f t="shared" si="32"/>
        <v>0</v>
      </c>
      <c r="E131">
        <f t="shared" si="32"/>
        <v>0</v>
      </c>
      <c r="F131">
        <f t="shared" si="32"/>
        <v>0</v>
      </c>
      <c r="G131">
        <f t="shared" si="32"/>
        <v>0</v>
      </c>
      <c r="H131">
        <f t="shared" si="32"/>
        <v>0</v>
      </c>
      <c r="I131">
        <f t="shared" si="32"/>
        <v>0</v>
      </c>
      <c r="J131">
        <f t="shared" si="32"/>
        <v>0</v>
      </c>
      <c r="K131">
        <f t="shared" si="32"/>
        <v>0</v>
      </c>
      <c r="L131">
        <f t="shared" si="32"/>
        <v>0</v>
      </c>
      <c r="M131">
        <f t="shared" si="32"/>
        <v>0</v>
      </c>
      <c r="N131">
        <f t="shared" si="32"/>
        <v>0</v>
      </c>
      <c r="O131">
        <f t="shared" si="32"/>
        <v>0</v>
      </c>
      <c r="P131">
        <f t="shared" si="32"/>
        <v>0</v>
      </c>
      <c r="Q131">
        <f t="shared" si="32"/>
        <v>0</v>
      </c>
      <c r="R131">
        <f t="shared" si="32"/>
        <v>0</v>
      </c>
      <c r="S131">
        <f t="shared" si="32"/>
        <v>0</v>
      </c>
      <c r="T131">
        <f t="shared" si="32"/>
        <v>0</v>
      </c>
      <c r="U131">
        <f t="shared" si="32"/>
        <v>0</v>
      </c>
      <c r="V131">
        <f t="shared" si="32"/>
        <v>0</v>
      </c>
      <c r="W131">
        <f t="shared" si="32"/>
        <v>0</v>
      </c>
      <c r="X131">
        <f t="shared" si="32"/>
        <v>0</v>
      </c>
      <c r="Y131">
        <f t="shared" si="32"/>
        <v>0</v>
      </c>
      <c r="Z131">
        <f t="shared" si="32"/>
        <v>0</v>
      </c>
      <c r="AA131">
        <f t="shared" si="32"/>
        <v>0</v>
      </c>
      <c r="AB131">
        <f t="shared" si="32"/>
        <v>0</v>
      </c>
      <c r="AC131">
        <f t="shared" si="32"/>
        <v>0</v>
      </c>
    </row>
    <row r="132" spans="1:29" x14ac:dyDescent="0.2">
      <c r="A132" s="6">
        <f t="shared" si="24"/>
        <v>128</v>
      </c>
      <c r="B132">
        <f t="shared" si="31"/>
        <v>0</v>
      </c>
      <c r="C132">
        <f t="shared" si="32"/>
        <v>0</v>
      </c>
      <c r="D132">
        <f t="shared" si="32"/>
        <v>0</v>
      </c>
      <c r="E132">
        <f t="shared" si="32"/>
        <v>0</v>
      </c>
      <c r="F132">
        <f t="shared" si="32"/>
        <v>0</v>
      </c>
      <c r="G132">
        <f t="shared" si="32"/>
        <v>0</v>
      </c>
      <c r="H132">
        <f t="shared" si="32"/>
        <v>0</v>
      </c>
      <c r="I132">
        <f t="shared" si="32"/>
        <v>0</v>
      </c>
      <c r="J132">
        <f t="shared" si="32"/>
        <v>0</v>
      </c>
      <c r="K132">
        <f t="shared" si="32"/>
        <v>0</v>
      </c>
      <c r="L132">
        <f t="shared" si="32"/>
        <v>0</v>
      </c>
      <c r="M132">
        <f t="shared" si="32"/>
        <v>0</v>
      </c>
      <c r="N132">
        <f t="shared" si="32"/>
        <v>0</v>
      </c>
      <c r="O132">
        <f t="shared" si="32"/>
        <v>0</v>
      </c>
      <c r="P132">
        <f t="shared" si="32"/>
        <v>0</v>
      </c>
      <c r="Q132">
        <f t="shared" si="32"/>
        <v>0</v>
      </c>
      <c r="R132">
        <f t="shared" si="32"/>
        <v>0</v>
      </c>
      <c r="S132">
        <f t="shared" si="32"/>
        <v>0</v>
      </c>
      <c r="T132">
        <f t="shared" si="32"/>
        <v>0</v>
      </c>
      <c r="U132">
        <f t="shared" si="32"/>
        <v>0</v>
      </c>
      <c r="V132">
        <f t="shared" si="32"/>
        <v>0</v>
      </c>
      <c r="W132">
        <f t="shared" si="32"/>
        <v>0</v>
      </c>
      <c r="X132">
        <f t="shared" si="32"/>
        <v>0</v>
      </c>
      <c r="Y132">
        <f t="shared" si="32"/>
        <v>0</v>
      </c>
      <c r="Z132">
        <f t="shared" si="32"/>
        <v>0</v>
      </c>
      <c r="AA132">
        <f t="shared" si="32"/>
        <v>0</v>
      </c>
      <c r="AB132">
        <f t="shared" si="32"/>
        <v>0</v>
      </c>
      <c r="AC132">
        <f t="shared" si="32"/>
        <v>0</v>
      </c>
    </row>
    <row r="133" spans="1:29" x14ac:dyDescent="0.2">
      <c r="A133" s="6">
        <f t="shared" si="24"/>
        <v>129</v>
      </c>
      <c r="B133">
        <f t="shared" si="31"/>
        <v>0</v>
      </c>
      <c r="C133">
        <f t="shared" si="32"/>
        <v>0</v>
      </c>
      <c r="D133">
        <f t="shared" si="32"/>
        <v>0</v>
      </c>
      <c r="E133">
        <f t="shared" ref="C133:AC142" si="33">E60-E61</f>
        <v>0</v>
      </c>
      <c r="F133">
        <f t="shared" si="33"/>
        <v>0</v>
      </c>
      <c r="G133">
        <f t="shared" si="33"/>
        <v>0</v>
      </c>
      <c r="H133">
        <f t="shared" si="33"/>
        <v>0</v>
      </c>
      <c r="I133">
        <f t="shared" si="33"/>
        <v>0</v>
      </c>
      <c r="J133">
        <f t="shared" si="33"/>
        <v>0</v>
      </c>
      <c r="K133">
        <f t="shared" si="33"/>
        <v>0</v>
      </c>
      <c r="L133">
        <f t="shared" si="33"/>
        <v>0</v>
      </c>
      <c r="M133">
        <f t="shared" si="33"/>
        <v>0</v>
      </c>
      <c r="N133">
        <f t="shared" si="33"/>
        <v>0</v>
      </c>
      <c r="O133">
        <f t="shared" si="33"/>
        <v>0</v>
      </c>
      <c r="P133">
        <f t="shared" si="33"/>
        <v>0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3"/>
        <v>0</v>
      </c>
      <c r="U133">
        <f t="shared" si="33"/>
        <v>0</v>
      </c>
      <c r="V133">
        <f t="shared" si="33"/>
        <v>0</v>
      </c>
      <c r="W133">
        <f t="shared" si="33"/>
        <v>0</v>
      </c>
      <c r="X133">
        <f t="shared" si="33"/>
        <v>0</v>
      </c>
      <c r="Y133">
        <f t="shared" si="33"/>
        <v>0</v>
      </c>
      <c r="Z133">
        <f t="shared" si="33"/>
        <v>0</v>
      </c>
      <c r="AA133">
        <f t="shared" si="33"/>
        <v>0</v>
      </c>
      <c r="AB133">
        <f t="shared" si="33"/>
        <v>0</v>
      </c>
      <c r="AC133">
        <f t="shared" si="33"/>
        <v>0</v>
      </c>
    </row>
    <row r="134" spans="1:29" x14ac:dyDescent="0.2">
      <c r="A134" s="6">
        <f t="shared" si="24"/>
        <v>130</v>
      </c>
      <c r="B134">
        <f t="shared" si="31"/>
        <v>0</v>
      </c>
      <c r="C134">
        <f t="shared" si="33"/>
        <v>0</v>
      </c>
      <c r="D134">
        <f t="shared" si="33"/>
        <v>0</v>
      </c>
      <c r="E134">
        <f t="shared" si="33"/>
        <v>0</v>
      </c>
      <c r="F134">
        <f t="shared" si="33"/>
        <v>0</v>
      </c>
      <c r="G134">
        <f t="shared" si="33"/>
        <v>0</v>
      </c>
      <c r="H134">
        <f t="shared" si="33"/>
        <v>0</v>
      </c>
      <c r="I134">
        <f t="shared" si="33"/>
        <v>0</v>
      </c>
      <c r="J134">
        <f t="shared" si="33"/>
        <v>0</v>
      </c>
      <c r="K134">
        <f t="shared" si="33"/>
        <v>0</v>
      </c>
      <c r="L134">
        <f t="shared" si="33"/>
        <v>0</v>
      </c>
      <c r="M134">
        <f t="shared" si="33"/>
        <v>0</v>
      </c>
      <c r="N134">
        <f t="shared" si="33"/>
        <v>0</v>
      </c>
      <c r="O134">
        <f t="shared" si="33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3"/>
        <v>0</v>
      </c>
      <c r="U134">
        <f t="shared" si="33"/>
        <v>0</v>
      </c>
      <c r="V134">
        <f t="shared" si="33"/>
        <v>0</v>
      </c>
      <c r="W134">
        <f t="shared" si="33"/>
        <v>0</v>
      </c>
      <c r="X134">
        <f t="shared" si="33"/>
        <v>0</v>
      </c>
      <c r="Y134">
        <f t="shared" si="33"/>
        <v>0</v>
      </c>
      <c r="Z134">
        <f t="shared" si="33"/>
        <v>0</v>
      </c>
      <c r="AA134">
        <f t="shared" si="33"/>
        <v>0</v>
      </c>
      <c r="AB134">
        <f t="shared" si="33"/>
        <v>0</v>
      </c>
      <c r="AC134">
        <f t="shared" si="33"/>
        <v>0</v>
      </c>
    </row>
    <row r="135" spans="1:29" x14ac:dyDescent="0.2">
      <c r="A135" s="6">
        <f t="shared" si="24"/>
        <v>131</v>
      </c>
      <c r="B135">
        <f t="shared" si="31"/>
        <v>0</v>
      </c>
      <c r="C135">
        <f t="shared" si="33"/>
        <v>0</v>
      </c>
      <c r="D135">
        <f t="shared" si="33"/>
        <v>0</v>
      </c>
      <c r="E135">
        <f t="shared" si="33"/>
        <v>0</v>
      </c>
      <c r="F135">
        <f t="shared" si="33"/>
        <v>0</v>
      </c>
      <c r="G135">
        <f t="shared" si="33"/>
        <v>0</v>
      </c>
      <c r="H135">
        <f t="shared" si="33"/>
        <v>0</v>
      </c>
      <c r="I135">
        <f t="shared" si="33"/>
        <v>0</v>
      </c>
      <c r="J135">
        <f t="shared" si="33"/>
        <v>0</v>
      </c>
      <c r="K135">
        <f t="shared" si="33"/>
        <v>0</v>
      </c>
      <c r="L135">
        <f t="shared" si="33"/>
        <v>0</v>
      </c>
      <c r="M135">
        <f t="shared" si="33"/>
        <v>0</v>
      </c>
      <c r="N135">
        <f t="shared" si="33"/>
        <v>0</v>
      </c>
      <c r="O135">
        <f t="shared" si="33"/>
        <v>0</v>
      </c>
      <c r="P135">
        <f t="shared" si="33"/>
        <v>0</v>
      </c>
      <c r="Q135">
        <f t="shared" si="33"/>
        <v>0</v>
      </c>
      <c r="R135">
        <f t="shared" si="33"/>
        <v>0</v>
      </c>
      <c r="S135">
        <f t="shared" si="33"/>
        <v>0</v>
      </c>
      <c r="T135">
        <f t="shared" si="33"/>
        <v>0</v>
      </c>
      <c r="U135">
        <f t="shared" si="33"/>
        <v>0</v>
      </c>
      <c r="V135">
        <f t="shared" si="33"/>
        <v>0</v>
      </c>
      <c r="W135">
        <f t="shared" si="33"/>
        <v>0</v>
      </c>
      <c r="X135">
        <f t="shared" si="33"/>
        <v>0</v>
      </c>
      <c r="Y135">
        <f t="shared" si="33"/>
        <v>0</v>
      </c>
      <c r="Z135">
        <f t="shared" si="33"/>
        <v>0</v>
      </c>
      <c r="AA135">
        <f t="shared" si="33"/>
        <v>0</v>
      </c>
      <c r="AB135">
        <f t="shared" si="33"/>
        <v>0</v>
      </c>
      <c r="AC135">
        <f t="shared" si="33"/>
        <v>0</v>
      </c>
    </row>
    <row r="136" spans="1:29" x14ac:dyDescent="0.2">
      <c r="A136" s="6">
        <f t="shared" si="24"/>
        <v>132</v>
      </c>
      <c r="B136">
        <f t="shared" ref="B136:B141" si="34">B63-B64</f>
        <v>0</v>
      </c>
      <c r="C136">
        <f t="shared" si="33"/>
        <v>0</v>
      </c>
      <c r="D136">
        <f t="shared" si="33"/>
        <v>0</v>
      </c>
      <c r="E136">
        <f t="shared" si="33"/>
        <v>0</v>
      </c>
      <c r="F136">
        <f t="shared" si="33"/>
        <v>0</v>
      </c>
      <c r="G136">
        <f t="shared" si="33"/>
        <v>0</v>
      </c>
      <c r="H136">
        <f t="shared" si="33"/>
        <v>0</v>
      </c>
      <c r="I136">
        <f t="shared" si="33"/>
        <v>0</v>
      </c>
      <c r="J136">
        <f t="shared" si="33"/>
        <v>0</v>
      </c>
      <c r="K136">
        <f t="shared" si="33"/>
        <v>0</v>
      </c>
      <c r="L136">
        <f t="shared" si="33"/>
        <v>0</v>
      </c>
      <c r="M136">
        <f t="shared" si="33"/>
        <v>0</v>
      </c>
      <c r="N136">
        <f t="shared" si="33"/>
        <v>0</v>
      </c>
      <c r="O136">
        <f t="shared" si="33"/>
        <v>0</v>
      </c>
      <c r="P136">
        <f t="shared" si="33"/>
        <v>0</v>
      </c>
      <c r="Q136">
        <f t="shared" si="33"/>
        <v>0</v>
      </c>
      <c r="R136">
        <f t="shared" si="33"/>
        <v>0</v>
      </c>
      <c r="S136">
        <f t="shared" si="33"/>
        <v>0</v>
      </c>
      <c r="T136">
        <f t="shared" si="33"/>
        <v>0</v>
      </c>
      <c r="U136">
        <f t="shared" si="33"/>
        <v>0</v>
      </c>
      <c r="V136">
        <f t="shared" si="33"/>
        <v>0</v>
      </c>
      <c r="W136">
        <f t="shared" si="33"/>
        <v>0</v>
      </c>
      <c r="X136">
        <f t="shared" si="33"/>
        <v>0</v>
      </c>
      <c r="Y136">
        <f t="shared" si="33"/>
        <v>0</v>
      </c>
      <c r="Z136">
        <f t="shared" si="33"/>
        <v>0</v>
      </c>
      <c r="AA136">
        <f t="shared" si="33"/>
        <v>0</v>
      </c>
      <c r="AB136">
        <f t="shared" si="33"/>
        <v>0</v>
      </c>
      <c r="AC136">
        <f t="shared" si="33"/>
        <v>0</v>
      </c>
    </row>
    <row r="137" spans="1:29" x14ac:dyDescent="0.2">
      <c r="A137" s="6">
        <f t="shared" si="24"/>
        <v>133</v>
      </c>
      <c r="B137">
        <f>B64-B65</f>
        <v>0</v>
      </c>
      <c r="C137">
        <f t="shared" si="33"/>
        <v>0</v>
      </c>
      <c r="D137">
        <f t="shared" si="33"/>
        <v>0</v>
      </c>
      <c r="E137">
        <f t="shared" si="33"/>
        <v>0</v>
      </c>
      <c r="F137">
        <f t="shared" si="33"/>
        <v>0</v>
      </c>
      <c r="G137">
        <f t="shared" si="33"/>
        <v>0</v>
      </c>
      <c r="H137">
        <f t="shared" si="33"/>
        <v>0</v>
      </c>
      <c r="I137">
        <f t="shared" si="33"/>
        <v>0</v>
      </c>
      <c r="J137">
        <f t="shared" si="33"/>
        <v>0</v>
      </c>
      <c r="K137">
        <f t="shared" si="33"/>
        <v>0</v>
      </c>
      <c r="L137">
        <f t="shared" si="33"/>
        <v>0</v>
      </c>
      <c r="M137">
        <f t="shared" si="33"/>
        <v>0</v>
      </c>
      <c r="N137">
        <f t="shared" si="33"/>
        <v>0</v>
      </c>
      <c r="O137">
        <f t="shared" si="33"/>
        <v>0</v>
      </c>
      <c r="P137">
        <f t="shared" si="33"/>
        <v>0</v>
      </c>
      <c r="Q137">
        <f t="shared" si="33"/>
        <v>0</v>
      </c>
      <c r="R137">
        <f t="shared" si="33"/>
        <v>0</v>
      </c>
      <c r="S137">
        <f t="shared" si="33"/>
        <v>0</v>
      </c>
      <c r="T137">
        <f t="shared" si="33"/>
        <v>0</v>
      </c>
      <c r="U137">
        <f t="shared" si="33"/>
        <v>0</v>
      </c>
      <c r="V137">
        <f t="shared" si="33"/>
        <v>0</v>
      </c>
      <c r="W137">
        <f t="shared" si="33"/>
        <v>0</v>
      </c>
      <c r="X137">
        <f t="shared" si="33"/>
        <v>0</v>
      </c>
      <c r="Y137">
        <f t="shared" si="33"/>
        <v>0</v>
      </c>
      <c r="Z137">
        <f t="shared" si="33"/>
        <v>0</v>
      </c>
      <c r="AA137">
        <f t="shared" si="33"/>
        <v>0</v>
      </c>
      <c r="AB137">
        <f t="shared" si="33"/>
        <v>0</v>
      </c>
      <c r="AC137">
        <f t="shared" si="33"/>
        <v>0</v>
      </c>
    </row>
    <row r="138" spans="1:29" x14ac:dyDescent="0.2">
      <c r="A138" s="6">
        <f t="shared" si="24"/>
        <v>134</v>
      </c>
      <c r="B138">
        <f t="shared" si="34"/>
        <v>0</v>
      </c>
      <c r="C138">
        <f t="shared" si="33"/>
        <v>0</v>
      </c>
      <c r="D138">
        <f t="shared" si="33"/>
        <v>0</v>
      </c>
      <c r="E138">
        <f t="shared" si="33"/>
        <v>0</v>
      </c>
      <c r="F138">
        <f t="shared" si="33"/>
        <v>0</v>
      </c>
      <c r="G138">
        <f t="shared" si="33"/>
        <v>0</v>
      </c>
      <c r="H138">
        <f t="shared" si="33"/>
        <v>0</v>
      </c>
      <c r="I138">
        <f t="shared" si="33"/>
        <v>0</v>
      </c>
      <c r="J138">
        <f t="shared" si="33"/>
        <v>0</v>
      </c>
      <c r="K138">
        <f t="shared" si="33"/>
        <v>0</v>
      </c>
      <c r="L138">
        <f t="shared" si="33"/>
        <v>0</v>
      </c>
      <c r="M138">
        <f t="shared" si="33"/>
        <v>0</v>
      </c>
      <c r="N138">
        <f t="shared" si="33"/>
        <v>0</v>
      </c>
      <c r="O138">
        <f t="shared" si="33"/>
        <v>0</v>
      </c>
      <c r="P138">
        <f t="shared" si="33"/>
        <v>0</v>
      </c>
      <c r="Q138">
        <f t="shared" si="33"/>
        <v>0</v>
      </c>
      <c r="R138">
        <f t="shared" si="33"/>
        <v>0</v>
      </c>
      <c r="S138">
        <f t="shared" si="33"/>
        <v>0</v>
      </c>
      <c r="T138">
        <f t="shared" si="33"/>
        <v>0</v>
      </c>
      <c r="U138">
        <f t="shared" si="33"/>
        <v>0</v>
      </c>
      <c r="V138">
        <f t="shared" si="33"/>
        <v>0</v>
      </c>
      <c r="W138">
        <f t="shared" si="33"/>
        <v>0</v>
      </c>
      <c r="X138">
        <f t="shared" si="33"/>
        <v>0</v>
      </c>
      <c r="Y138">
        <f t="shared" si="33"/>
        <v>0</v>
      </c>
      <c r="Z138">
        <f t="shared" si="33"/>
        <v>0</v>
      </c>
      <c r="AA138">
        <f t="shared" si="33"/>
        <v>0</v>
      </c>
      <c r="AB138">
        <f t="shared" si="33"/>
        <v>0</v>
      </c>
      <c r="AC138">
        <f t="shared" si="33"/>
        <v>0</v>
      </c>
    </row>
    <row r="139" spans="1:29" x14ac:dyDescent="0.2">
      <c r="A139" s="6">
        <f t="shared" si="24"/>
        <v>135</v>
      </c>
      <c r="B139">
        <f t="shared" si="34"/>
        <v>0</v>
      </c>
      <c r="C139">
        <f t="shared" si="33"/>
        <v>0</v>
      </c>
      <c r="D139">
        <f t="shared" si="33"/>
        <v>0</v>
      </c>
      <c r="E139">
        <f t="shared" si="33"/>
        <v>0</v>
      </c>
      <c r="F139">
        <f t="shared" si="33"/>
        <v>0</v>
      </c>
      <c r="G139">
        <f t="shared" si="33"/>
        <v>0</v>
      </c>
      <c r="H139">
        <f t="shared" si="33"/>
        <v>0</v>
      </c>
      <c r="I139">
        <f t="shared" si="33"/>
        <v>0</v>
      </c>
      <c r="J139">
        <f t="shared" si="33"/>
        <v>0</v>
      </c>
      <c r="K139">
        <f t="shared" si="33"/>
        <v>0</v>
      </c>
      <c r="L139">
        <f t="shared" si="33"/>
        <v>0</v>
      </c>
      <c r="M139">
        <f t="shared" si="33"/>
        <v>0</v>
      </c>
      <c r="N139">
        <f t="shared" si="33"/>
        <v>0</v>
      </c>
      <c r="O139">
        <f t="shared" si="33"/>
        <v>0</v>
      </c>
      <c r="P139">
        <f t="shared" si="33"/>
        <v>0</v>
      </c>
      <c r="Q139">
        <f t="shared" si="33"/>
        <v>0</v>
      </c>
      <c r="R139">
        <f t="shared" si="33"/>
        <v>0</v>
      </c>
      <c r="S139">
        <f t="shared" si="33"/>
        <v>0</v>
      </c>
      <c r="T139">
        <f t="shared" si="33"/>
        <v>0</v>
      </c>
      <c r="U139">
        <f t="shared" si="33"/>
        <v>0</v>
      </c>
      <c r="V139">
        <f t="shared" si="33"/>
        <v>0</v>
      </c>
      <c r="W139">
        <f t="shared" si="33"/>
        <v>0</v>
      </c>
      <c r="X139">
        <f t="shared" si="33"/>
        <v>0</v>
      </c>
      <c r="Y139">
        <f t="shared" si="33"/>
        <v>0</v>
      </c>
      <c r="Z139">
        <f t="shared" si="33"/>
        <v>0</v>
      </c>
      <c r="AA139">
        <f t="shared" si="33"/>
        <v>0</v>
      </c>
      <c r="AB139">
        <f t="shared" si="33"/>
        <v>0</v>
      </c>
      <c r="AC139">
        <f t="shared" si="33"/>
        <v>0</v>
      </c>
    </row>
    <row r="140" spans="1:29" x14ac:dyDescent="0.2">
      <c r="B140">
        <f t="shared" si="34"/>
        <v>0</v>
      </c>
      <c r="C140">
        <f t="shared" si="33"/>
        <v>0</v>
      </c>
      <c r="D140">
        <f t="shared" si="33"/>
        <v>0</v>
      </c>
      <c r="E140">
        <f t="shared" si="33"/>
        <v>0</v>
      </c>
      <c r="F140">
        <f t="shared" si="33"/>
        <v>6.987052410247059E-19</v>
      </c>
      <c r="G140">
        <f t="shared" si="33"/>
        <v>0</v>
      </c>
      <c r="H140">
        <f t="shared" si="33"/>
        <v>0</v>
      </c>
      <c r="I140">
        <f t="shared" si="33"/>
        <v>0</v>
      </c>
      <c r="J140">
        <f t="shared" si="33"/>
        <v>7.3898635769605084E-18</v>
      </c>
      <c r="K140">
        <f t="shared" si="33"/>
        <v>0</v>
      </c>
      <c r="L140">
        <f t="shared" si="33"/>
        <v>0</v>
      </c>
      <c r="M140">
        <f t="shared" si="33"/>
        <v>0</v>
      </c>
      <c r="N140">
        <f t="shared" si="33"/>
        <v>0</v>
      </c>
      <c r="O140">
        <f t="shared" si="33"/>
        <v>0</v>
      </c>
      <c r="P140">
        <f t="shared" si="33"/>
        <v>0</v>
      </c>
      <c r="Q140">
        <f t="shared" si="33"/>
        <v>0</v>
      </c>
      <c r="R140">
        <f t="shared" si="33"/>
        <v>0</v>
      </c>
      <c r="S140">
        <f t="shared" si="33"/>
        <v>0</v>
      </c>
      <c r="T140">
        <f t="shared" si="33"/>
        <v>0</v>
      </c>
      <c r="U140">
        <f t="shared" si="33"/>
        <v>0</v>
      </c>
      <c r="V140">
        <f t="shared" si="33"/>
        <v>0</v>
      </c>
      <c r="W140">
        <f t="shared" si="33"/>
        <v>0</v>
      </c>
      <c r="X140">
        <f t="shared" si="33"/>
        <v>0</v>
      </c>
      <c r="Y140">
        <f t="shared" si="33"/>
        <v>0</v>
      </c>
      <c r="Z140">
        <f t="shared" si="33"/>
        <v>0</v>
      </c>
      <c r="AA140">
        <f t="shared" si="33"/>
        <v>0</v>
      </c>
      <c r="AB140">
        <f t="shared" si="33"/>
        <v>0</v>
      </c>
      <c r="AC140">
        <f t="shared" si="33"/>
        <v>0</v>
      </c>
    </row>
    <row r="141" spans="1:29" x14ac:dyDescent="0.2">
      <c r="B141">
        <f t="shared" si="34"/>
        <v>0</v>
      </c>
      <c r="C141">
        <f t="shared" si="33"/>
        <v>0</v>
      </c>
      <c r="D141">
        <f t="shared" si="33"/>
        <v>0</v>
      </c>
      <c r="E141">
        <f t="shared" si="33"/>
        <v>1.8622868353735701E-17</v>
      </c>
      <c r="F141">
        <f t="shared" si="33"/>
        <v>3.4390283820186694E-17</v>
      </c>
      <c r="G141">
        <f t="shared" si="33"/>
        <v>0</v>
      </c>
      <c r="H141">
        <f t="shared" si="33"/>
        <v>1.0231567113054799E-17</v>
      </c>
      <c r="I141">
        <f t="shared" si="33"/>
        <v>1.6388304873122931E-18</v>
      </c>
      <c r="J141">
        <f t="shared" si="33"/>
        <v>5.7244128485925968E-18</v>
      </c>
      <c r="K141">
        <f t="shared" si="33"/>
        <v>0</v>
      </c>
      <c r="L141">
        <f t="shared" si="33"/>
        <v>2.8415006518752795E-17</v>
      </c>
      <c r="M141">
        <f t="shared" si="33"/>
        <v>0</v>
      </c>
      <c r="N141">
        <f t="shared" si="33"/>
        <v>0</v>
      </c>
      <c r="O141">
        <f t="shared" si="33"/>
        <v>0</v>
      </c>
      <c r="P141">
        <f t="shared" si="33"/>
        <v>3.2418221534763606E-17</v>
      </c>
      <c r="Q141">
        <f t="shared" si="33"/>
        <v>6.0555378915946911E-18</v>
      </c>
      <c r="R141">
        <f t="shared" si="33"/>
        <v>0</v>
      </c>
      <c r="S141">
        <f t="shared" si="33"/>
        <v>0</v>
      </c>
      <c r="T141">
        <f t="shared" si="33"/>
        <v>0</v>
      </c>
      <c r="U141">
        <f t="shared" si="33"/>
        <v>0</v>
      </c>
      <c r="V141">
        <f t="shared" si="33"/>
        <v>0</v>
      </c>
      <c r="W141">
        <f t="shared" si="33"/>
        <v>0</v>
      </c>
      <c r="X141">
        <f t="shared" si="33"/>
        <v>3.3424531515371065E-18</v>
      </c>
      <c r="Y141">
        <f t="shared" si="33"/>
        <v>4.5135472544616944E-18</v>
      </c>
      <c r="Z141">
        <f t="shared" si="33"/>
        <v>0</v>
      </c>
      <c r="AA141">
        <f t="shared" si="33"/>
        <v>3.0523977415330893E-17</v>
      </c>
      <c r="AB141">
        <f t="shared" si="33"/>
        <v>0</v>
      </c>
      <c r="AC141">
        <f t="shared" si="33"/>
        <v>3.2842055586828802E-17</v>
      </c>
    </row>
    <row r="142" spans="1:29" x14ac:dyDescent="0.2">
      <c r="B142">
        <f>B69-B70</f>
        <v>1.3658637928571399E-17</v>
      </c>
      <c r="C142">
        <f t="shared" si="33"/>
        <v>2.38515155901477E-17</v>
      </c>
      <c r="D142">
        <f t="shared" si="33"/>
        <v>1.3261917487902897E-17</v>
      </c>
      <c r="E142">
        <f t="shared" si="33"/>
        <v>9.8563309117525995E-18</v>
      </c>
      <c r="F142">
        <f t="shared" si="33"/>
        <v>2.4400555080146011E-18</v>
      </c>
      <c r="G142">
        <f t="shared" si="33"/>
        <v>2.2246504133012004E-17</v>
      </c>
      <c r="H142">
        <f t="shared" si="33"/>
        <v>4.4215248195475902E-17</v>
      </c>
      <c r="I142">
        <f t="shared" si="33"/>
        <v>4.1185857010175301E-17</v>
      </c>
      <c r="J142">
        <f t="shared" si="33"/>
        <v>3.6642034595636796E-17</v>
      </c>
      <c r="K142">
        <f t="shared" si="33"/>
        <v>4.0899904002302704E-17</v>
      </c>
      <c r="L142">
        <f t="shared" si="33"/>
        <v>1.1497767832630902E-17</v>
      </c>
      <c r="M142">
        <f t="shared" si="33"/>
        <v>1.0716324648812499E-17</v>
      </c>
      <c r="N142">
        <f t="shared" si="33"/>
        <v>2.20415751866294E-17</v>
      </c>
      <c r="O142">
        <f t="shared" si="33"/>
        <v>0</v>
      </c>
      <c r="P142">
        <f t="shared" si="33"/>
        <v>7.1515504221392977E-18</v>
      </c>
      <c r="Q142">
        <f t="shared" ref="C142:AC145" si="35">Q69-Q70</f>
        <v>2.96283839283373E-17</v>
      </c>
      <c r="R142">
        <f t="shared" si="35"/>
        <v>2.9219829311628502E-17</v>
      </c>
      <c r="S142">
        <f t="shared" si="35"/>
        <v>2.7813592425708207E-17</v>
      </c>
      <c r="T142">
        <f t="shared" si="35"/>
        <v>9.5355436276142006E-18</v>
      </c>
      <c r="U142">
        <f t="shared" si="35"/>
        <v>1.703870100238439E-17</v>
      </c>
      <c r="V142">
        <f t="shared" si="35"/>
        <v>2.4483007467325905E-17</v>
      </c>
      <c r="W142">
        <f t="shared" si="35"/>
        <v>2.5100785806595938E-18</v>
      </c>
      <c r="X142">
        <f t="shared" si="35"/>
        <v>3.5918387902910603E-17</v>
      </c>
      <c r="Y142">
        <f t="shared" si="35"/>
        <v>1.9846103003511295E-17</v>
      </c>
      <c r="Z142">
        <f t="shared" si="35"/>
        <v>0</v>
      </c>
      <c r="AA142">
        <f t="shared" si="35"/>
        <v>3.8233953509604066E-18</v>
      </c>
      <c r="AB142">
        <f t="shared" si="35"/>
        <v>4.8589340322927915E-18</v>
      </c>
      <c r="AC142">
        <f t="shared" si="35"/>
        <v>5.8271101695011038E-18</v>
      </c>
    </row>
    <row r="143" spans="1:29" x14ac:dyDescent="0.2">
      <c r="B143">
        <f t="shared" ref="B143:Q145" si="36">B70-B71</f>
        <v>2.0590000115891203E-17</v>
      </c>
      <c r="C143">
        <f t="shared" si="35"/>
        <v>2.9213173319537493E-17</v>
      </c>
      <c r="D143">
        <f t="shared" si="35"/>
        <v>3.6856571761710204E-17</v>
      </c>
      <c r="E143">
        <f t="shared" si="35"/>
        <v>2.48275498558918E-17</v>
      </c>
      <c r="F143">
        <f t="shared" si="35"/>
        <v>1.7896201956696505E-17</v>
      </c>
      <c r="G143">
        <f t="shared" si="35"/>
        <v>2.4952312627718103E-17</v>
      </c>
      <c r="H143">
        <f t="shared" si="35"/>
        <v>3.3172498398879957E-19</v>
      </c>
      <c r="I143">
        <f t="shared" si="35"/>
        <v>4.5321332737955057E-18</v>
      </c>
      <c r="J143">
        <f t="shared" si="35"/>
        <v>3.1802576985017043E-18</v>
      </c>
      <c r="K143">
        <f t="shared" si="35"/>
        <v>2.2498069499061983E-18</v>
      </c>
      <c r="L143">
        <f t="shared" si="35"/>
        <v>6.7683145564690066E-18</v>
      </c>
      <c r="M143">
        <f t="shared" si="35"/>
        <v>4.4852428819624806E-17</v>
      </c>
      <c r="N143">
        <f t="shared" si="35"/>
        <v>1.9894665318807891E-17</v>
      </c>
      <c r="O143">
        <f t="shared" si="35"/>
        <v>4.6847115887562203E-17</v>
      </c>
      <c r="P143">
        <f t="shared" si="35"/>
        <v>2.2235566295781027E-18</v>
      </c>
      <c r="Q143">
        <f t="shared" si="35"/>
        <v>1.9324775546389304E-17</v>
      </c>
      <c r="R143">
        <f t="shared" si="35"/>
        <v>4.7626803849979941E-18</v>
      </c>
      <c r="S143">
        <f t="shared" si="35"/>
        <v>3.2285387580595295E-17</v>
      </c>
      <c r="T143">
        <f t="shared" si="35"/>
        <v>2.7853882394091198E-17</v>
      </c>
      <c r="U143">
        <f t="shared" si="35"/>
        <v>2.9397963053685308E-17</v>
      </c>
      <c r="V143">
        <f t="shared" si="35"/>
        <v>2.8262825711537898E-17</v>
      </c>
      <c r="W143">
        <f t="shared" si="35"/>
        <v>4.3883793773792604E-17</v>
      </c>
      <c r="X143">
        <f t="shared" si="35"/>
        <v>3.3242866496909372E-19</v>
      </c>
      <c r="Y143">
        <f t="shared" si="35"/>
        <v>9.0560936980539102E-18</v>
      </c>
      <c r="Z143">
        <f t="shared" si="35"/>
        <v>4.7231847396161104E-17</v>
      </c>
      <c r="AA143">
        <f t="shared" si="35"/>
        <v>5.8429541953354969E-18</v>
      </c>
      <c r="AB143">
        <f t="shared" si="35"/>
        <v>3.7064771450929907E-17</v>
      </c>
      <c r="AC143">
        <f t="shared" si="35"/>
        <v>1.3338393481494697E-17</v>
      </c>
    </row>
    <row r="144" spans="1:29" x14ac:dyDescent="0.2">
      <c r="B144">
        <f t="shared" si="36"/>
        <v>4.5090527055230293E-17</v>
      </c>
      <c r="C144">
        <f t="shared" si="36"/>
        <v>2.05598326390842E-17</v>
      </c>
      <c r="D144">
        <f t="shared" si="36"/>
        <v>2.8252529562409196E-17</v>
      </c>
      <c r="E144">
        <f t="shared" si="36"/>
        <v>2.5285617407337801E-17</v>
      </c>
      <c r="F144">
        <f t="shared" si="36"/>
        <v>1.0510383004002501E-17</v>
      </c>
      <c r="G144">
        <f t="shared" si="36"/>
        <v>1.7330771277759201E-17</v>
      </c>
      <c r="H144">
        <f t="shared" si="36"/>
        <v>8.6489660171086971E-18</v>
      </c>
      <c r="I144">
        <f t="shared" si="36"/>
        <v>2.2918968981088395E-17</v>
      </c>
      <c r="J144">
        <f t="shared" si="36"/>
        <v>1.22357065303264E-17</v>
      </c>
      <c r="K144">
        <f t="shared" si="36"/>
        <v>2.7629885572254104E-17</v>
      </c>
      <c r="L144">
        <f t="shared" si="36"/>
        <v>2.2342134266659397E-17</v>
      </c>
      <c r="M144">
        <f t="shared" si="36"/>
        <v>1.8463258175378298E-17</v>
      </c>
      <c r="N144">
        <f t="shared" si="36"/>
        <v>4.0899461645816008E-17</v>
      </c>
      <c r="O144">
        <f t="shared" si="36"/>
        <v>3.0885267359538604E-17</v>
      </c>
      <c r="P144">
        <f t="shared" si="36"/>
        <v>1.5256404074470996E-17</v>
      </c>
      <c r="Q144">
        <f t="shared" si="36"/>
        <v>8.7502555494575001E-18</v>
      </c>
      <c r="R144">
        <f t="shared" si="35"/>
        <v>3.5725226860328906E-17</v>
      </c>
      <c r="S144">
        <f t="shared" si="35"/>
        <v>7.0379370196516011E-18</v>
      </c>
      <c r="T144">
        <f t="shared" si="35"/>
        <v>4.3535950420402604E-17</v>
      </c>
      <c r="U144">
        <f t="shared" si="35"/>
        <v>2.0459023733276599E-17</v>
      </c>
      <c r="V144">
        <f t="shared" si="35"/>
        <v>1.7084212346186703E-17</v>
      </c>
      <c r="W144">
        <f t="shared" si="35"/>
        <v>2.5430577268426999E-17</v>
      </c>
      <c r="X144">
        <f t="shared" si="35"/>
        <v>3.4434161571815303E-17</v>
      </c>
      <c r="Y144">
        <f t="shared" si="35"/>
        <v>3.8874640098348195E-17</v>
      </c>
      <c r="Z144">
        <f t="shared" si="35"/>
        <v>2.8683818815089598E-17</v>
      </c>
      <c r="AA144">
        <f t="shared" si="35"/>
        <v>2.6828487201143501E-17</v>
      </c>
      <c r="AB144">
        <f t="shared" si="35"/>
        <v>3.6127007636624999E-17</v>
      </c>
      <c r="AC144">
        <f t="shared" si="35"/>
        <v>1.1921652755572977E-18</v>
      </c>
    </row>
    <row r="145" spans="2:29" x14ac:dyDescent="0.2">
      <c r="B145">
        <f t="shared" si="36"/>
        <v>1.9281309779521282E-17</v>
      </c>
      <c r="C145">
        <f t="shared" si="35"/>
        <v>2.5449732472814859E-17</v>
      </c>
      <c r="D145">
        <f t="shared" si="35"/>
        <v>2.0733569706765476E-17</v>
      </c>
      <c r="E145">
        <f t="shared" si="35"/>
        <v>2.0078706641932829E-17</v>
      </c>
      <c r="F145">
        <f t="shared" si="35"/>
        <v>3.3238786308211712E-17</v>
      </c>
      <c r="G145">
        <f t="shared" si="35"/>
        <v>3.4536306353634446E-17</v>
      </c>
      <c r="H145">
        <f t="shared" si="35"/>
        <v>3.5554131860377614E-17</v>
      </c>
      <c r="I145">
        <f t="shared" si="35"/>
        <v>2.854294576526574E-17</v>
      </c>
      <c r="J145">
        <f t="shared" si="35"/>
        <v>3.3665332813269888E-17</v>
      </c>
      <c r="K145">
        <f t="shared" si="35"/>
        <v>2.8498695333410153E-17</v>
      </c>
      <c r="L145">
        <f t="shared" si="35"/>
        <v>2.9991587127276829E-17</v>
      </c>
      <c r="M145">
        <f t="shared" si="35"/>
        <v>2.5294495680289604E-17</v>
      </c>
      <c r="N145">
        <f t="shared" si="35"/>
        <v>1.5858672707317809E-17</v>
      </c>
      <c r="O145">
        <f t="shared" si="35"/>
        <v>2.1344790112756347E-17</v>
      </c>
      <c r="P145">
        <f t="shared" si="35"/>
        <v>4.184305736010158E-17</v>
      </c>
      <c r="Q145">
        <f t="shared" si="35"/>
        <v>3.5496597661167722E-17</v>
      </c>
      <c r="R145">
        <f t="shared" si="35"/>
        <v>2.9540726146236793E-17</v>
      </c>
      <c r="S145">
        <f t="shared" si="35"/>
        <v>3.2180877972296819E-17</v>
      </c>
      <c r="T145">
        <f t="shared" si="35"/>
        <v>1.8394593771166716E-17</v>
      </c>
      <c r="U145">
        <f t="shared" si="35"/>
        <v>3.2479329387494241E-17</v>
      </c>
      <c r="V145">
        <f t="shared" si="35"/>
        <v>2.9197099306014413E-17</v>
      </c>
      <c r="W145">
        <f t="shared" si="35"/>
        <v>2.7507546497397402E-17</v>
      </c>
      <c r="X145">
        <f t="shared" si="35"/>
        <v>2.5238303164893108E-17</v>
      </c>
      <c r="Y145">
        <f t="shared" si="35"/>
        <v>2.6590596771431319E-17</v>
      </c>
      <c r="Z145">
        <f t="shared" si="35"/>
        <v>2.283298558868792E-17</v>
      </c>
      <c r="AA145">
        <f t="shared" si="35"/>
        <v>3.2009108780189012E-17</v>
      </c>
      <c r="AB145">
        <f t="shared" si="35"/>
        <v>2.0822421629183719E-17</v>
      </c>
      <c r="AC145">
        <f t="shared" si="35"/>
        <v>4.544342995280309E-17</v>
      </c>
    </row>
  </sheetData>
  <mergeCells count="3">
    <mergeCell ref="A1:AC1"/>
    <mergeCell ref="A2:AC2"/>
    <mergeCell ref="B74:AC7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EED2-5F3E-764F-ADB5-3D37B219DC34}">
  <dimension ref="A1:AK133"/>
  <sheetViews>
    <sheetView topLeftCell="A80" zoomScale="80" zoomScaleNormal="80" workbookViewId="0">
      <selection activeCell="B69" sqref="B69:AD69"/>
    </sheetView>
  </sheetViews>
  <sheetFormatPr baseColWidth="10" defaultRowHeight="16" x14ac:dyDescent="0.2"/>
  <cols>
    <col min="2" max="2" width="12.83203125" bestFit="1" customWidth="1"/>
    <col min="20" max="21" width="12.83203125" bestFit="1" customWidth="1"/>
    <col min="33" max="33" width="16.5" bestFit="1" customWidth="1"/>
  </cols>
  <sheetData>
    <row r="1" spans="1:34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4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4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U3" si="1">L3+1</f>
        <v>87</v>
      </c>
      <c r="N3" s="1">
        <f t="shared" si="1"/>
        <v>88</v>
      </c>
      <c r="O3" s="1">
        <f t="shared" si="1"/>
        <v>89</v>
      </c>
      <c r="P3" s="1">
        <f t="shared" si="1"/>
        <v>90</v>
      </c>
      <c r="Q3" s="1">
        <f>91</f>
        <v>91</v>
      </c>
      <c r="R3" s="1">
        <f t="shared" si="1"/>
        <v>92</v>
      </c>
      <c r="S3" s="1">
        <f t="shared" si="1"/>
        <v>93</v>
      </c>
      <c r="T3" s="1">
        <f t="shared" si="1"/>
        <v>94</v>
      </c>
      <c r="U3" s="1">
        <f t="shared" si="1"/>
        <v>95</v>
      </c>
      <c r="V3" s="1">
        <f>U3+5</f>
        <v>100</v>
      </c>
      <c r="W3" s="1">
        <f>V3+10</f>
        <v>110</v>
      </c>
      <c r="X3" s="1">
        <f t="shared" ref="X3:AD3" si="2">W3+10</f>
        <v>120</v>
      </c>
      <c r="Y3" s="1">
        <f t="shared" si="2"/>
        <v>130</v>
      </c>
      <c r="Z3" s="1">
        <f t="shared" si="2"/>
        <v>140</v>
      </c>
      <c r="AA3" s="1">
        <f t="shared" si="2"/>
        <v>150</v>
      </c>
      <c r="AB3" s="1">
        <f t="shared" si="2"/>
        <v>160</v>
      </c>
      <c r="AC3" s="1">
        <f t="shared" si="2"/>
        <v>170</v>
      </c>
      <c r="AD3" s="1">
        <f t="shared" si="2"/>
        <v>180</v>
      </c>
      <c r="AE3" s="1"/>
      <c r="AF3" s="1"/>
      <c r="AG3" s="1"/>
      <c r="AH3" s="1"/>
    </row>
    <row r="4" spans="1:34" ht="31" x14ac:dyDescent="0.35">
      <c r="A4" s="3">
        <v>0</v>
      </c>
      <c r="B4" s="3">
        <v>0.99999946883998203</v>
      </c>
      <c r="C4" s="3">
        <v>0.999999470906906</v>
      </c>
      <c r="D4" s="3">
        <v>0.99999947710349402</v>
      </c>
      <c r="E4" s="3">
        <v>0.99999948733924504</v>
      </c>
      <c r="F4" s="3">
        <v>0.999999501124054</v>
      </c>
      <c r="G4" s="3">
        <v>0.99999951736697701</v>
      </c>
      <c r="H4" s="3">
        <v>0.99999953424892596</v>
      </c>
      <c r="I4" s="3">
        <v>0.99999954933595003</v>
      </c>
      <c r="J4" s="3">
        <v>0.999999559979736</v>
      </c>
      <c r="K4" s="3">
        <v>0.99999956295916703</v>
      </c>
      <c r="L4" s="3">
        <v>0.99999956334567897</v>
      </c>
      <c r="M4" s="3">
        <v>0.99999956366042497</v>
      </c>
      <c r="N4" s="3">
        <v>0.99999956390197797</v>
      </c>
      <c r="O4" s="3">
        <v>0.99999956407080404</v>
      </c>
      <c r="P4" s="3">
        <v>0.99999956416842395</v>
      </c>
      <c r="Q4" s="3">
        <v>0.99999956484013697</v>
      </c>
      <c r="R4" s="3">
        <v>0.99999956453681405</v>
      </c>
      <c r="S4" s="3">
        <v>0.99999956416018498</v>
      </c>
      <c r="T4" s="3">
        <v>0.99999956370979004</v>
      </c>
      <c r="U4" s="3">
        <v>0.99999956318681904</v>
      </c>
      <c r="V4" s="3">
        <v>0.999999559528997</v>
      </c>
      <c r="W4" s="3">
        <v>0.99999954763239896</v>
      </c>
      <c r="X4" s="3">
        <v>0.99999953148137399</v>
      </c>
      <c r="Y4" s="3">
        <v>0.99999951357458206</v>
      </c>
      <c r="Z4" s="3">
        <v>0.999999496073808</v>
      </c>
      <c r="AA4" s="3">
        <v>0.99999948057457</v>
      </c>
      <c r="AB4" s="3">
        <v>0.99999946840881904</v>
      </c>
      <c r="AC4" s="3">
        <v>0.99999946064068901</v>
      </c>
      <c r="AD4" s="3">
        <v>0.99999945789577704</v>
      </c>
      <c r="AF4" s="4"/>
      <c r="AG4" s="3"/>
    </row>
    <row r="5" spans="1:34" ht="31" x14ac:dyDescent="0.35">
      <c r="A5" s="3">
        <v>1</v>
      </c>
      <c r="B5" s="3">
        <v>0.99999880052589196</v>
      </c>
      <c r="C5" s="3">
        <v>0.99999879318653595</v>
      </c>
      <c r="D5" s="3">
        <v>0.99999877568377804</v>
      </c>
      <c r="E5" s="3">
        <v>0.99999875580340802</v>
      </c>
      <c r="F5" s="3">
        <v>0.99999873864021904</v>
      </c>
      <c r="G5" s="3">
        <v>0.99999872598489203</v>
      </c>
      <c r="H5" s="3">
        <v>0.99999871788580197</v>
      </c>
      <c r="I5" s="3">
        <v>0.99999871397544304</v>
      </c>
      <c r="J5" s="3">
        <v>0.99999871367737203</v>
      </c>
      <c r="K5" s="3">
        <v>0.99999871474995194</v>
      </c>
      <c r="L5" s="3">
        <v>0.999998715056994</v>
      </c>
      <c r="M5" s="3">
        <v>0.999998715394252</v>
      </c>
      <c r="N5" s="3">
        <v>0.99999871576069099</v>
      </c>
      <c r="O5" s="3">
        <v>0.99999871615630498</v>
      </c>
      <c r="P5" s="3">
        <v>0.99999871659052098</v>
      </c>
      <c r="Q5" s="3">
        <v>0.99999868559026095</v>
      </c>
      <c r="R5" s="3">
        <v>0.999998686396814</v>
      </c>
      <c r="S5" s="3">
        <v>0.99999868724161201</v>
      </c>
      <c r="T5" s="3">
        <v>0.99999868812277104</v>
      </c>
      <c r="U5" s="3">
        <v>0.99999868904087996</v>
      </c>
      <c r="V5" s="3">
        <v>0.99999869414817999</v>
      </c>
      <c r="W5" s="3">
        <v>0.99999870661202295</v>
      </c>
      <c r="X5" s="3">
        <v>0.99999872137678603</v>
      </c>
      <c r="Y5" s="3">
        <v>0.99999873770810299</v>
      </c>
      <c r="Z5" s="3">
        <v>0.99999875465306098</v>
      </c>
      <c r="AA5" s="3">
        <v>0.99999877089996503</v>
      </c>
      <c r="AB5" s="3">
        <v>0.99999878513006202</v>
      </c>
      <c r="AC5" s="3">
        <v>0.99999879527298496</v>
      </c>
      <c r="AD5" s="3">
        <v>0.99999879900515598</v>
      </c>
      <c r="AF5" s="4"/>
      <c r="AG5" s="3"/>
    </row>
    <row r="6" spans="1:34" ht="31" x14ac:dyDescent="0.35">
      <c r="A6" s="3">
        <v>2</v>
      </c>
      <c r="B6" s="3">
        <v>0.99998358825488898</v>
      </c>
      <c r="C6" s="3">
        <v>0.99998353200026502</v>
      </c>
      <c r="D6" s="3">
        <v>0.99998338319281899</v>
      </c>
      <c r="E6" s="3">
        <v>0.99998315936914905</v>
      </c>
      <c r="F6" s="3">
        <v>0.99998288419651404</v>
      </c>
      <c r="G6" s="3">
        <v>0.999982582374353</v>
      </c>
      <c r="H6" s="3">
        <v>0.99998227481506896</v>
      </c>
      <c r="I6" s="3">
        <v>0.999981974029722</v>
      </c>
      <c r="J6" s="3">
        <v>0.99998168437968804</v>
      </c>
      <c r="K6" s="3">
        <v>0.99998154191492294</v>
      </c>
      <c r="L6" s="3">
        <v>0.99998151358659104</v>
      </c>
      <c r="M6" s="3">
        <v>0.99998148520660601</v>
      </c>
      <c r="N6" s="3">
        <v>0.99998145662964699</v>
      </c>
      <c r="O6" s="3">
        <v>0.99998142788854405</v>
      </c>
      <c r="P6" s="3">
        <v>0.99998139841039302</v>
      </c>
      <c r="Q6" s="3">
        <v>0.99998164731118699</v>
      </c>
      <c r="R6" s="3">
        <v>0.99998161428772403</v>
      </c>
      <c r="S6" s="3">
        <v>0.99998158141124305</v>
      </c>
      <c r="T6" s="3">
        <v>0.99998154858850097</v>
      </c>
      <c r="U6" s="3">
        <v>0.99998151579401395</v>
      </c>
      <c r="V6" s="3">
        <v>0.99998135620404904</v>
      </c>
      <c r="W6" s="3">
        <v>0.999981066058934</v>
      </c>
      <c r="X6" s="3">
        <v>0.99998083385877501</v>
      </c>
      <c r="Y6" s="3">
        <v>0.99998066691374199</v>
      </c>
      <c r="Z6" s="3">
        <v>0.99998056161973803</v>
      </c>
      <c r="AA6" s="3">
        <v>0.99998050935272398</v>
      </c>
      <c r="AB6" s="3">
        <v>0.99998049428064495</v>
      </c>
      <c r="AC6" s="3">
        <v>0.99998049651686005</v>
      </c>
      <c r="AD6" s="3">
        <v>0.99998050062394905</v>
      </c>
      <c r="AF6" s="4"/>
      <c r="AG6" s="3"/>
    </row>
    <row r="7" spans="1:34" ht="31" x14ac:dyDescent="0.35">
      <c r="A7" s="3">
        <v>3</v>
      </c>
      <c r="B7" s="3">
        <v>0.99992212289340399</v>
      </c>
      <c r="C7" s="3">
        <v>0.99992188302608398</v>
      </c>
      <c r="D7" s="3">
        <v>0.999921274703086</v>
      </c>
      <c r="E7" s="3">
        <v>0.99992045260432905</v>
      </c>
      <c r="F7" s="3">
        <v>0.99991952987450095</v>
      </c>
      <c r="G7" s="3">
        <v>0.99991857843528498</v>
      </c>
      <c r="H7" s="3">
        <v>0.99991764575960795</v>
      </c>
      <c r="I7" s="3">
        <v>0.99991676365409199</v>
      </c>
      <c r="J7" s="3">
        <v>0.99991595071933703</v>
      </c>
      <c r="K7" s="3">
        <v>0.99991557323844005</v>
      </c>
      <c r="L7" s="3">
        <v>0.99991550004604102</v>
      </c>
      <c r="M7" s="3">
        <v>0.99991542756935703</v>
      </c>
      <c r="N7" s="3">
        <v>0.99991535603102899</v>
      </c>
      <c r="O7" s="3">
        <v>0.99991528522154105</v>
      </c>
      <c r="P7" s="3">
        <v>0.99991521337913702</v>
      </c>
      <c r="Q7" s="3">
        <v>0.99991402079290304</v>
      </c>
      <c r="R7" s="3">
        <v>0.99991393860466404</v>
      </c>
      <c r="S7" s="3">
        <v>0.99991385780880604</v>
      </c>
      <c r="T7" s="3">
        <v>0.99991377865456499</v>
      </c>
      <c r="U7" s="3">
        <v>0.99991370095616905</v>
      </c>
      <c r="V7" s="3">
        <v>0.999913333024123</v>
      </c>
      <c r="W7" s="3">
        <v>0.99991268562951596</v>
      </c>
      <c r="X7" s="3">
        <v>0.99991212594918499</v>
      </c>
      <c r="Y7" s="3">
        <v>0.99991162932550404</v>
      </c>
      <c r="Z7" s="3">
        <v>0.99991118957351699</v>
      </c>
      <c r="AA7" s="3">
        <v>0.99991081214531996</v>
      </c>
      <c r="AB7" s="3">
        <v>0.99991051956568799</v>
      </c>
      <c r="AC7" s="3">
        <v>0.99991033389046102</v>
      </c>
      <c r="AD7" s="3">
        <v>0.99991026873847899</v>
      </c>
      <c r="AF7" s="4"/>
      <c r="AG7" s="3"/>
    </row>
    <row r="8" spans="1:34" ht="31" x14ac:dyDescent="0.35">
      <c r="A8" s="3">
        <v>4</v>
      </c>
      <c r="B8" s="3">
        <v>0.99986878214923203</v>
      </c>
      <c r="C8" s="3">
        <v>0.99986891423896496</v>
      </c>
      <c r="D8" s="3">
        <v>0.99986927430429995</v>
      </c>
      <c r="E8" s="3">
        <v>0.99986982214179898</v>
      </c>
      <c r="F8" s="3">
        <v>0.999870500730898</v>
      </c>
      <c r="G8" s="3">
        <v>0.99987125758400197</v>
      </c>
      <c r="H8" s="3">
        <v>0.99987204968194798</v>
      </c>
      <c r="I8" s="3">
        <v>0.99987283871261801</v>
      </c>
      <c r="J8" s="3">
        <v>0.99987359093092198</v>
      </c>
      <c r="K8" s="3">
        <v>0.99987395270436696</v>
      </c>
      <c r="L8" s="3">
        <v>0.99987402428388805</v>
      </c>
      <c r="M8" s="3">
        <v>0.99987409557654705</v>
      </c>
      <c r="N8" s="3">
        <v>0.99987416668068296</v>
      </c>
      <c r="O8" s="3">
        <v>0.99987423754469995</v>
      </c>
      <c r="P8" s="3">
        <v>0.99987431017650397</v>
      </c>
      <c r="Q8" s="3">
        <v>0.99987545180700499</v>
      </c>
      <c r="R8" s="3">
        <v>0.99987548609446797</v>
      </c>
      <c r="S8" s="3">
        <v>0.99987552034697502</v>
      </c>
      <c r="T8" s="3">
        <v>0.99987555457113897</v>
      </c>
      <c r="U8" s="3">
        <v>0.99987558862151105</v>
      </c>
      <c r="V8" s="3">
        <v>0.99987575923268701</v>
      </c>
      <c r="W8" s="3">
        <v>0.99987610188527898</v>
      </c>
      <c r="X8" s="3">
        <v>0.99987644677874399</v>
      </c>
      <c r="Y8" s="3">
        <v>0.99987679453973899</v>
      </c>
      <c r="Z8" s="3">
        <v>0.99987712302012999</v>
      </c>
      <c r="AA8" s="3">
        <v>0.99987740084471199</v>
      </c>
      <c r="AB8" s="3">
        <v>0.99987761050014701</v>
      </c>
      <c r="AC8" s="3">
        <v>0.99987774022104103</v>
      </c>
      <c r="AD8" s="3">
        <v>0.99987778979182595</v>
      </c>
      <c r="AF8" s="4"/>
      <c r="AG8" s="3"/>
    </row>
    <row r="9" spans="1:34" ht="31" x14ac:dyDescent="0.35">
      <c r="A9" s="3">
        <v>5</v>
      </c>
      <c r="B9" s="3">
        <v>0.99949600375050596</v>
      </c>
      <c r="C9" s="3">
        <v>0.99949664327656196</v>
      </c>
      <c r="D9" s="3">
        <v>0.99949919319383795</v>
      </c>
      <c r="E9" s="3">
        <v>0.99950633989628301</v>
      </c>
      <c r="F9" s="3">
        <v>0.99952069951578804</v>
      </c>
      <c r="G9" s="3">
        <v>0.99954183913396399</v>
      </c>
      <c r="H9" s="3">
        <v>0.99956634220185803</v>
      </c>
      <c r="I9" s="3">
        <v>0.99959112250520399</v>
      </c>
      <c r="J9" s="3">
        <v>0.99961429671316804</v>
      </c>
      <c r="K9" s="3">
        <v>0.99962499633396196</v>
      </c>
      <c r="L9" s="3">
        <v>0.99962706068868901</v>
      </c>
      <c r="M9" s="3">
        <v>0.99962909780987397</v>
      </c>
      <c r="N9" s="3">
        <v>0.999631105248728</v>
      </c>
      <c r="O9" s="3">
        <v>0.99963308468212497</v>
      </c>
      <c r="P9" s="3">
        <v>0.99963508549836799</v>
      </c>
      <c r="Q9" s="3">
        <v>0.99963309742140505</v>
      </c>
      <c r="R9" s="3">
        <v>0.99963418590619502</v>
      </c>
      <c r="S9" s="3">
        <v>0.99963526643065503</v>
      </c>
      <c r="T9" s="3">
        <v>0.99963633474101599</v>
      </c>
      <c r="U9" s="3">
        <v>0.99963739062296098</v>
      </c>
      <c r="V9" s="3">
        <v>0.99964250033874402</v>
      </c>
      <c r="W9" s="3">
        <v>0.99965170856597196</v>
      </c>
      <c r="X9" s="3">
        <v>0.999659552623412</v>
      </c>
      <c r="Y9" s="3">
        <v>0.99966613364102297</v>
      </c>
      <c r="Z9" s="3">
        <v>0.99967146951361197</v>
      </c>
      <c r="AA9" s="3">
        <v>0.99967550806114303</v>
      </c>
      <c r="AB9" s="3">
        <v>0.999678373036192</v>
      </c>
      <c r="AC9" s="3">
        <v>0.99968011077758601</v>
      </c>
      <c r="AD9" s="3">
        <v>0.99968063747154601</v>
      </c>
      <c r="AF9" s="4"/>
      <c r="AG9" s="3"/>
    </row>
    <row r="10" spans="1:34" ht="31" x14ac:dyDescent="0.35">
      <c r="A10" s="3">
        <v>6</v>
      </c>
      <c r="B10" s="3">
        <v>0.99932500902304</v>
      </c>
      <c r="C10" s="3">
        <v>0.99933207167638305</v>
      </c>
      <c r="D10" s="3">
        <v>0.99934898198328004</v>
      </c>
      <c r="E10" s="3">
        <v>0.99936740988647699</v>
      </c>
      <c r="F10" s="3">
        <v>0.99937926346387795</v>
      </c>
      <c r="G10" s="3">
        <v>0.99938129200597703</v>
      </c>
      <c r="H10" s="3">
        <v>0.99937477331769298</v>
      </c>
      <c r="I10" s="3">
        <v>0.99936179433008399</v>
      </c>
      <c r="J10" s="3">
        <v>0.99934358380739097</v>
      </c>
      <c r="K10" s="3">
        <v>0.99933264721224202</v>
      </c>
      <c r="L10" s="3">
        <v>0.999330317797538</v>
      </c>
      <c r="M10" s="3">
        <v>0.99932794053898599</v>
      </c>
      <c r="N10" s="3">
        <v>0.99932550820108001</v>
      </c>
      <c r="O10" s="3">
        <v>0.99932302446167198</v>
      </c>
      <c r="P10" s="3">
        <v>0.99932042802719701</v>
      </c>
      <c r="Q10" s="3">
        <v>0.99932431418151002</v>
      </c>
      <c r="R10" s="3">
        <v>0.99932173169719396</v>
      </c>
      <c r="S10" s="3">
        <v>0.99931909574449396</v>
      </c>
      <c r="T10" s="3">
        <v>0.999316400062498</v>
      </c>
      <c r="U10" s="3">
        <v>0.99931364784370702</v>
      </c>
      <c r="V10" s="3">
        <v>0.99929910217460105</v>
      </c>
      <c r="W10" s="3">
        <v>0.99926606584906696</v>
      </c>
      <c r="X10" s="3">
        <v>0.999227854997769</v>
      </c>
      <c r="Y10" s="3">
        <v>0.99918447043287195</v>
      </c>
      <c r="Z10" s="3">
        <v>0.99913629028443196</v>
      </c>
      <c r="AA10" s="3">
        <v>0.99908493880489702</v>
      </c>
      <c r="AB10" s="3">
        <v>0.999035166966175</v>
      </c>
      <c r="AC10" s="3">
        <v>0.99899660952679803</v>
      </c>
      <c r="AD10" s="3">
        <v>0.99898170680116605</v>
      </c>
      <c r="AF10" s="4"/>
      <c r="AG10" s="3"/>
    </row>
    <row r="11" spans="1:34" ht="31" x14ac:dyDescent="0.35">
      <c r="A11" s="3">
        <v>7</v>
      </c>
      <c r="B11" s="3">
        <v>0.99786214078998303</v>
      </c>
      <c r="C11" s="3">
        <v>0.99780906566587901</v>
      </c>
      <c r="D11" s="3">
        <v>0.99765200526471198</v>
      </c>
      <c r="E11" s="3">
        <v>0.99738835617305899</v>
      </c>
      <c r="F11" s="3">
        <v>0.99701265642680803</v>
      </c>
      <c r="G11" s="3">
        <v>0.99651385745847498</v>
      </c>
      <c r="H11" s="3">
        <v>0.99587903354706298</v>
      </c>
      <c r="I11" s="3">
        <v>0.99511166360811798</v>
      </c>
      <c r="J11" s="3">
        <v>0.99428345685421504</v>
      </c>
      <c r="K11" s="3">
        <v>0.99390404714577696</v>
      </c>
      <c r="L11" s="3">
        <v>0.99383482858591699</v>
      </c>
      <c r="M11" s="3">
        <v>0.99376824053483803</v>
      </c>
      <c r="N11" s="3">
        <v>0.99370438747118905</v>
      </c>
      <c r="O11" s="3">
        <v>0.99364337823948001</v>
      </c>
      <c r="P11" s="3">
        <v>0.99358388970318101</v>
      </c>
      <c r="Q11" s="3">
        <v>0.99266069575288296</v>
      </c>
      <c r="R11" s="3">
        <v>0.99266764717164901</v>
      </c>
      <c r="S11" s="3">
        <v>0.99267755618849896</v>
      </c>
      <c r="T11" s="3">
        <v>0.99272699368029604</v>
      </c>
      <c r="U11" s="3">
        <v>0.99285304247102302</v>
      </c>
      <c r="V11" s="3">
        <v>0.99352100925797304</v>
      </c>
      <c r="W11" s="3">
        <v>0.99470575975347997</v>
      </c>
      <c r="X11" s="3">
        <v>0.99564691563942798</v>
      </c>
      <c r="Y11" s="3">
        <v>0.99637373417203801</v>
      </c>
      <c r="Z11" s="3">
        <v>0.99692601672320902</v>
      </c>
      <c r="AA11" s="3">
        <v>0.99733646727128</v>
      </c>
      <c r="AB11" s="3">
        <v>0.99762564990959501</v>
      </c>
      <c r="AC11" s="3">
        <v>0.99780073855233098</v>
      </c>
      <c r="AD11" s="3">
        <v>0.99785959094291699</v>
      </c>
      <c r="AF11" s="4"/>
      <c r="AG11" s="3"/>
    </row>
    <row r="12" spans="1:34" ht="31" x14ac:dyDescent="0.35">
      <c r="A12" s="3">
        <v>8</v>
      </c>
      <c r="B12" s="3">
        <v>0.99176728355687904</v>
      </c>
      <c r="C12" s="3">
        <v>0.99170582204535496</v>
      </c>
      <c r="D12" s="3">
        <v>0.99155499375934097</v>
      </c>
      <c r="E12" s="3">
        <v>0.991437207087005</v>
      </c>
      <c r="F12" s="3">
        <v>0.99146134022674304</v>
      </c>
      <c r="G12" s="3">
        <v>0.99149262928665505</v>
      </c>
      <c r="H12" s="3">
        <v>0.99145355508772204</v>
      </c>
      <c r="I12" s="3">
        <v>0.99127359468451703</v>
      </c>
      <c r="J12" s="3">
        <v>0.99080751166978798</v>
      </c>
      <c r="K12" s="3">
        <v>0.99059104963422795</v>
      </c>
      <c r="L12" s="3">
        <v>0.99058424936829603</v>
      </c>
      <c r="M12" s="3">
        <v>0.990578821333299</v>
      </c>
      <c r="N12" s="3">
        <v>0.99057404733213295</v>
      </c>
      <c r="O12" s="3">
        <v>0.99056967880508395</v>
      </c>
      <c r="P12" s="3">
        <v>0.99056551288720296</v>
      </c>
      <c r="Q12" s="3">
        <v>0.99229890778670604</v>
      </c>
      <c r="R12" s="3">
        <v>0.99243305862742903</v>
      </c>
      <c r="S12" s="3">
        <v>0.99256540370269697</v>
      </c>
      <c r="T12" s="3">
        <v>0.99265858610149804</v>
      </c>
      <c r="U12" s="3">
        <v>0.99267485712492898</v>
      </c>
      <c r="V12" s="3">
        <v>0.99270103702970702</v>
      </c>
      <c r="W12" s="3">
        <v>0.99273361955600004</v>
      </c>
      <c r="X12" s="3">
        <v>0.99275277414063701</v>
      </c>
      <c r="Y12" s="3">
        <v>0.992762982056272</v>
      </c>
      <c r="Z12" s="3">
        <v>0.99276694175686198</v>
      </c>
      <c r="AA12" s="3">
        <v>0.99276723132458899</v>
      </c>
      <c r="AB12" s="3">
        <v>0.99276608127627497</v>
      </c>
      <c r="AC12" s="3">
        <v>0.99276489436278703</v>
      </c>
      <c r="AD12" s="3">
        <v>0.992764431806056</v>
      </c>
      <c r="AF12" s="4"/>
      <c r="AG12" s="3"/>
    </row>
    <row r="13" spans="1:34" ht="31" x14ac:dyDescent="0.35">
      <c r="A13" s="3">
        <v>9</v>
      </c>
      <c r="B13" s="3">
        <v>0.99111673442479897</v>
      </c>
      <c r="C13" s="3">
        <v>0.99113769493953596</v>
      </c>
      <c r="D13" s="3">
        <v>0.99118789229891002</v>
      </c>
      <c r="E13" s="3">
        <v>0.99117991481020495</v>
      </c>
      <c r="F13" s="3">
        <v>0.99102854000310203</v>
      </c>
      <c r="G13" s="3">
        <v>0.99086683119173602</v>
      </c>
      <c r="H13" s="3">
        <v>0.99074292166164002</v>
      </c>
      <c r="I13" s="3">
        <v>0.99065692769687197</v>
      </c>
      <c r="J13" s="3">
        <v>0.99059286376417899</v>
      </c>
      <c r="K13" s="3">
        <v>0.990354750823218</v>
      </c>
      <c r="L13" s="3">
        <v>0.99025018213688099</v>
      </c>
      <c r="M13" s="3">
        <v>0.99013679425179602</v>
      </c>
      <c r="N13" s="3">
        <v>0.990015033133264</v>
      </c>
      <c r="O13" s="3">
        <v>0.98988510012350495</v>
      </c>
      <c r="P13" s="3">
        <v>0.98974362513609904</v>
      </c>
      <c r="Q13" s="3">
        <v>0.98953479646847697</v>
      </c>
      <c r="R13" s="3">
        <v>0.98958545278608001</v>
      </c>
      <c r="S13" s="3">
        <v>0.98963066270181499</v>
      </c>
      <c r="T13" s="3">
        <v>0.98967106025505802</v>
      </c>
      <c r="U13" s="3">
        <v>0.98970726218374605</v>
      </c>
      <c r="V13" s="3">
        <v>0.989842766313208</v>
      </c>
      <c r="W13" s="3">
        <v>0.98999438636764203</v>
      </c>
      <c r="X13" s="3">
        <v>0.99008585415282202</v>
      </c>
      <c r="Y13" s="3">
        <v>0.990156189666481</v>
      </c>
      <c r="Z13" s="3">
        <v>0.990215841277308</v>
      </c>
      <c r="AA13" s="3">
        <v>0.99026702308902204</v>
      </c>
      <c r="AB13" s="3">
        <v>0.99030768315444595</v>
      </c>
      <c r="AC13" s="3">
        <v>0.99033409150709095</v>
      </c>
      <c r="AD13" s="3">
        <v>0.99034329052243097</v>
      </c>
      <c r="AF13" s="4"/>
      <c r="AG13" s="3"/>
    </row>
    <row r="14" spans="1:34" ht="31" x14ac:dyDescent="0.35">
      <c r="A14" s="3">
        <v>10</v>
      </c>
      <c r="B14" s="3">
        <v>0.98671489532484402</v>
      </c>
      <c r="C14" s="3">
        <v>0.98668048525716301</v>
      </c>
      <c r="D14" s="3">
        <v>0.98658118076851897</v>
      </c>
      <c r="E14" s="3">
        <v>0.986433406435683</v>
      </c>
      <c r="F14" s="3">
        <v>0.98627317449680496</v>
      </c>
      <c r="G14" s="3">
        <v>0.98628566798314399</v>
      </c>
      <c r="H14" s="3">
        <v>0.98642065969415804</v>
      </c>
      <c r="I14" s="3">
        <v>0.98651115886435303</v>
      </c>
      <c r="J14" s="3">
        <v>0.98655218706196002</v>
      </c>
      <c r="K14" s="3">
        <v>0.98655120068632296</v>
      </c>
      <c r="L14" s="3">
        <v>0.98654870665521199</v>
      </c>
      <c r="M14" s="3">
        <v>0.98654527381428603</v>
      </c>
      <c r="N14" s="3">
        <v>0.98654073565926004</v>
      </c>
      <c r="O14" s="3">
        <v>0.98653498487093705</v>
      </c>
      <c r="P14" s="3">
        <v>0.986527634273899</v>
      </c>
      <c r="Q14" s="3">
        <v>0.98680845122123595</v>
      </c>
      <c r="R14" s="3">
        <v>0.98681317843971705</v>
      </c>
      <c r="S14" s="3">
        <v>0.98681764984159903</v>
      </c>
      <c r="T14" s="3">
        <v>0.98682181726476903</v>
      </c>
      <c r="U14" s="3">
        <v>0.98682572739403096</v>
      </c>
      <c r="V14" s="3">
        <v>0.98684148267703897</v>
      </c>
      <c r="W14" s="3">
        <v>0.98685635895979495</v>
      </c>
      <c r="X14" s="3">
        <v>0.98685456814561801</v>
      </c>
      <c r="Y14" s="3">
        <v>0.98684104483727697</v>
      </c>
      <c r="Z14" s="3">
        <v>0.98682104135646698</v>
      </c>
      <c r="AA14" s="3">
        <v>0.98679956005146396</v>
      </c>
      <c r="AB14" s="3">
        <v>0.98678104038245995</v>
      </c>
      <c r="AC14" s="3">
        <v>0.98676881019483698</v>
      </c>
      <c r="AD14" s="3">
        <v>0.98676435820609698</v>
      </c>
      <c r="AF14" s="4"/>
      <c r="AG14" s="3"/>
    </row>
    <row r="15" spans="1:34" ht="31" x14ac:dyDescent="0.35">
      <c r="A15" s="3">
        <v>11</v>
      </c>
      <c r="B15" s="3">
        <v>0.98508801041428395</v>
      </c>
      <c r="C15" s="3">
        <v>0.98518476103243802</v>
      </c>
      <c r="D15" s="3">
        <v>0.98543276086751597</v>
      </c>
      <c r="E15" s="3">
        <v>0.98573531330450004</v>
      </c>
      <c r="F15" s="3">
        <v>0.98599844795704505</v>
      </c>
      <c r="G15" s="3">
        <v>0.98602471301505001</v>
      </c>
      <c r="H15" s="3">
        <v>0.98588010240685897</v>
      </c>
      <c r="I15" s="3">
        <v>0.98574982633277797</v>
      </c>
      <c r="J15" s="3">
        <v>0.98564578336953301</v>
      </c>
      <c r="K15" s="3">
        <v>0.98560201732858499</v>
      </c>
      <c r="L15" s="3">
        <v>0.98559376044915503</v>
      </c>
      <c r="M15" s="3">
        <v>0.98558564199561505</v>
      </c>
      <c r="N15" s="3">
        <v>0.98557758155877695</v>
      </c>
      <c r="O15" s="3">
        <v>0.98556960078755196</v>
      </c>
      <c r="P15" s="3">
        <v>0.98556146433846903</v>
      </c>
      <c r="Q15" s="3">
        <v>0.98506478990463298</v>
      </c>
      <c r="R15" s="3">
        <v>0.98507541232170703</v>
      </c>
      <c r="S15" s="3">
        <v>0.98508507568021997</v>
      </c>
      <c r="T15" s="3">
        <v>0.98509385040734099</v>
      </c>
      <c r="U15" s="3">
        <v>0.98510187787333003</v>
      </c>
      <c r="V15" s="3">
        <v>0.98513386868191699</v>
      </c>
      <c r="W15" s="3">
        <v>0.98517662040374498</v>
      </c>
      <c r="X15" s="3">
        <v>0.98521147941842202</v>
      </c>
      <c r="Y15" s="3">
        <v>0.985247013451925</v>
      </c>
      <c r="Z15" s="3">
        <v>0.98528413059557396</v>
      </c>
      <c r="AA15" s="3">
        <v>0.98531970821760395</v>
      </c>
      <c r="AB15" s="3">
        <v>0.98534966671852897</v>
      </c>
      <c r="AC15" s="3">
        <v>0.98536978101626804</v>
      </c>
      <c r="AD15" s="3">
        <v>0.98537662465709497</v>
      </c>
      <c r="AF15" s="4"/>
      <c r="AG15" s="3"/>
    </row>
    <row r="16" spans="1:34" ht="31" x14ac:dyDescent="0.35">
      <c r="A16" s="3">
        <v>12</v>
      </c>
      <c r="B16" s="3">
        <v>0.78510498277142604</v>
      </c>
      <c r="C16" s="3">
        <v>0.78623710609456599</v>
      </c>
      <c r="D16" s="3">
        <v>0.78950431930481102</v>
      </c>
      <c r="E16" s="3">
        <v>0.79458776512193097</v>
      </c>
      <c r="F16" s="3">
        <v>0.801090939718057</v>
      </c>
      <c r="G16" s="3">
        <v>0.80871653304319402</v>
      </c>
      <c r="H16" s="3">
        <v>0.81738816532763003</v>
      </c>
      <c r="I16" s="3">
        <v>0.82726420987725602</v>
      </c>
      <c r="J16" s="3">
        <v>0.83870687839184799</v>
      </c>
      <c r="K16" s="3">
        <v>0.84514117182377102</v>
      </c>
      <c r="L16" s="3">
        <v>0.84649305528561603</v>
      </c>
      <c r="M16" s="3">
        <v>0.84786898064500704</v>
      </c>
      <c r="N16" s="3">
        <v>0.84926412845598798</v>
      </c>
      <c r="O16" s="3">
        <v>0.85068095639313601</v>
      </c>
      <c r="P16" s="3">
        <v>0.85216109059668699</v>
      </c>
      <c r="Q16" s="3">
        <v>0.84640930178844698</v>
      </c>
      <c r="R16" s="3">
        <v>0.84480996902896799</v>
      </c>
      <c r="S16" s="3">
        <v>0.84324056410206205</v>
      </c>
      <c r="T16" s="3">
        <v>0.841698134757215</v>
      </c>
      <c r="U16" s="3">
        <v>0.84018598159793401</v>
      </c>
      <c r="V16" s="3">
        <v>0.83308020362158397</v>
      </c>
      <c r="W16" s="3">
        <v>0.82106831131926905</v>
      </c>
      <c r="X16" s="3">
        <v>0.81180752690800795</v>
      </c>
      <c r="Y16" s="3">
        <v>0.80491574669978705</v>
      </c>
      <c r="Z16" s="3">
        <v>0.79997669209895605</v>
      </c>
      <c r="AA16" s="3">
        <v>0.79659748371859596</v>
      </c>
      <c r="AB16" s="3">
        <v>0.79443833742369396</v>
      </c>
      <c r="AC16" s="3">
        <v>0.79324845236598196</v>
      </c>
      <c r="AD16" s="3">
        <v>0.79286634735817196</v>
      </c>
      <c r="AF16" s="4"/>
      <c r="AG16" s="3"/>
    </row>
    <row r="17" spans="1:37" ht="31" x14ac:dyDescent="0.35">
      <c r="A17" s="3">
        <v>13</v>
      </c>
      <c r="B17" s="3">
        <v>0.710091340564457</v>
      </c>
      <c r="C17" s="3">
        <v>0.70999897030919401</v>
      </c>
      <c r="D17" s="3">
        <v>0.70978629885529998</v>
      </c>
      <c r="E17" s="3">
        <v>0.70959263333591704</v>
      </c>
      <c r="F17" s="3">
        <v>0.70955245163826797</v>
      </c>
      <c r="G17" s="3">
        <v>0.70970019184299404</v>
      </c>
      <c r="H17" s="3">
        <v>0.70998375128981706</v>
      </c>
      <c r="I17" s="3">
        <v>0.71034098789245004</v>
      </c>
      <c r="J17" s="3">
        <v>0.71072789869540498</v>
      </c>
      <c r="K17" s="3">
        <v>0.71092483385991201</v>
      </c>
      <c r="L17" s="3">
        <v>0.71096448135283596</v>
      </c>
      <c r="M17" s="3">
        <v>0.71100458279992895</v>
      </c>
      <c r="N17" s="3">
        <v>0.71104425484224598</v>
      </c>
      <c r="O17" s="3">
        <v>0.71108432525427301</v>
      </c>
      <c r="P17" s="3">
        <v>0.71112553725789995</v>
      </c>
      <c r="Q17" s="3">
        <v>0.71088553458898995</v>
      </c>
      <c r="R17" s="3">
        <v>0.710900345081933</v>
      </c>
      <c r="S17" s="3">
        <v>0.71091631199390803</v>
      </c>
      <c r="T17" s="3">
        <v>0.71093257767297902</v>
      </c>
      <c r="U17" s="3">
        <v>0.71094979519396295</v>
      </c>
      <c r="V17" s="3">
        <v>0.71104326153696296</v>
      </c>
      <c r="W17" s="3">
        <v>0.71124096023308103</v>
      </c>
      <c r="X17" s="3">
        <v>0.71142466198810705</v>
      </c>
      <c r="Y17" s="3">
        <v>0.71157544689020902</v>
      </c>
      <c r="Z17" s="3">
        <v>0.71168732095888099</v>
      </c>
      <c r="AA17" s="3">
        <v>0.71176593123299703</v>
      </c>
      <c r="AB17" s="3">
        <v>0.71181647416814198</v>
      </c>
      <c r="AC17" s="3">
        <v>0.71184362745622498</v>
      </c>
      <c r="AD17" s="3">
        <v>0.711851793022794</v>
      </c>
      <c r="AF17" s="4"/>
      <c r="AG17" s="3"/>
    </row>
    <row r="18" spans="1:37" ht="31" x14ac:dyDescent="0.35">
      <c r="A18" s="3">
        <v>14</v>
      </c>
      <c r="B18" s="3">
        <v>0.70636457779449602</v>
      </c>
      <c r="C18" s="3">
        <v>0.706382349858237</v>
      </c>
      <c r="D18" s="3">
        <v>0.70641635692375204</v>
      </c>
      <c r="E18" s="3">
        <v>0.70639408699022499</v>
      </c>
      <c r="F18" s="3">
        <v>0.70624918784803703</v>
      </c>
      <c r="G18" s="3">
        <v>0.70599231501263005</v>
      </c>
      <c r="H18" s="3">
        <v>0.70569009010805805</v>
      </c>
      <c r="I18" s="3">
        <v>0.70539367418208299</v>
      </c>
      <c r="J18" s="3">
        <v>0.70511712479337496</v>
      </c>
      <c r="K18" s="3">
        <v>0.70497890538738595</v>
      </c>
      <c r="L18" s="3">
        <v>0.70495066770275505</v>
      </c>
      <c r="M18" s="3">
        <v>0.70492226194947305</v>
      </c>
      <c r="N18" s="3">
        <v>0.70489286824001995</v>
      </c>
      <c r="O18" s="3">
        <v>0.70486287824138005</v>
      </c>
      <c r="P18" s="3">
        <v>0.70483156280822901</v>
      </c>
      <c r="Q18" s="3">
        <v>0.70506281445299201</v>
      </c>
      <c r="R18" s="3">
        <v>0.70507074928776003</v>
      </c>
      <c r="S18" s="3">
        <v>0.70507759712875095</v>
      </c>
      <c r="T18" s="3">
        <v>0.70508286860744995</v>
      </c>
      <c r="U18" s="3">
        <v>0.70508723063925105</v>
      </c>
      <c r="V18" s="3">
        <v>0.70509712357144505</v>
      </c>
      <c r="W18" s="3">
        <v>0.70507427819920598</v>
      </c>
      <c r="X18" s="3">
        <v>0.70502258604979495</v>
      </c>
      <c r="Y18" s="3">
        <v>0.70495576768673296</v>
      </c>
      <c r="Z18" s="3">
        <v>0.70488384105003998</v>
      </c>
      <c r="AA18" s="3">
        <v>0.70481789048809595</v>
      </c>
      <c r="AB18" s="3">
        <v>0.70476543004720005</v>
      </c>
      <c r="AC18" s="3">
        <v>0.70473254249093897</v>
      </c>
      <c r="AD18" s="3">
        <v>0.70472305363506704</v>
      </c>
      <c r="AF18" s="4"/>
      <c r="AG18" s="3"/>
    </row>
    <row r="19" spans="1:37" ht="31" x14ac:dyDescent="0.35">
      <c r="A19" s="3">
        <v>15</v>
      </c>
      <c r="B19" s="3">
        <v>0.59234469424955405</v>
      </c>
      <c r="C19" s="3">
        <v>0.59083185876116695</v>
      </c>
      <c r="D19" s="3">
        <v>0.58641621827500401</v>
      </c>
      <c r="E19" s="3">
        <v>0.57948235464513498</v>
      </c>
      <c r="F19" s="3">
        <v>0.57055386507231998</v>
      </c>
      <c r="G19" s="3">
        <v>0.55997768809909998</v>
      </c>
      <c r="H19" s="3">
        <v>0.54775042130595697</v>
      </c>
      <c r="I19" s="3">
        <v>0.53351890837179905</v>
      </c>
      <c r="J19" s="3">
        <v>0.51659330613282695</v>
      </c>
      <c r="K19" s="3">
        <v>0.50683955086727694</v>
      </c>
      <c r="L19" s="3">
        <v>0.50477224500310702</v>
      </c>
      <c r="M19" s="3">
        <v>0.50266394661870994</v>
      </c>
      <c r="N19" s="3">
        <v>0.50051091765429101</v>
      </c>
      <c r="O19" s="3">
        <v>0.49831573999221501</v>
      </c>
      <c r="P19" s="3">
        <v>0.49601876160956099</v>
      </c>
      <c r="Q19" s="3">
        <v>0.50482790987410597</v>
      </c>
      <c r="R19" s="3">
        <v>0.50729161570847503</v>
      </c>
      <c r="S19" s="3">
        <v>0.50969983309734002</v>
      </c>
      <c r="T19" s="3">
        <v>0.51204850834306603</v>
      </c>
      <c r="U19" s="3">
        <v>0.51433905179828399</v>
      </c>
      <c r="V19" s="3">
        <v>0.52495660215569395</v>
      </c>
      <c r="W19" s="3">
        <v>0.54225547907653304</v>
      </c>
      <c r="X19" s="3">
        <v>0.55506987989959</v>
      </c>
      <c r="Y19" s="3">
        <v>0.56431737663927295</v>
      </c>
      <c r="Z19" s="3">
        <v>0.57077458022703798</v>
      </c>
      <c r="AA19" s="3">
        <v>0.57510578837042303</v>
      </c>
      <c r="AB19" s="3">
        <v>0.57781955841178301</v>
      </c>
      <c r="AC19" s="3">
        <v>0.57928657042000697</v>
      </c>
      <c r="AD19" s="3">
        <v>0.57975161319947599</v>
      </c>
      <c r="AF19" s="4"/>
      <c r="AG19" s="3"/>
    </row>
    <row r="20" spans="1:37" ht="31" x14ac:dyDescent="0.35">
      <c r="A20" s="3">
        <v>16</v>
      </c>
      <c r="B20" s="3">
        <v>0.17032225934180101</v>
      </c>
      <c r="C20" s="3">
        <v>0.17017549400177501</v>
      </c>
      <c r="D20" s="3">
        <v>0.16976403268931201</v>
      </c>
      <c r="E20" s="3">
        <v>0.16916851029343799</v>
      </c>
      <c r="F20" s="3">
        <v>0.168484970589135</v>
      </c>
      <c r="G20" s="3">
        <v>0.16781107652235899</v>
      </c>
      <c r="H20" s="3">
        <v>0.167242445936537</v>
      </c>
      <c r="I20" s="3">
        <v>0.16687758923641599</v>
      </c>
      <c r="J20" s="3">
        <v>0.16682340845808599</v>
      </c>
      <c r="K20" s="3">
        <v>0.16694413014999199</v>
      </c>
      <c r="L20" s="3">
        <v>0.16698153524060999</v>
      </c>
      <c r="M20" s="3">
        <v>0.167023707392987</v>
      </c>
      <c r="N20" s="3">
        <v>0.167070555137347</v>
      </c>
      <c r="O20" s="3">
        <v>0.16712232324770701</v>
      </c>
      <c r="P20" s="3">
        <v>0.167181019153674</v>
      </c>
      <c r="Q20" s="3">
        <v>0.16766088147282501</v>
      </c>
      <c r="R20" s="3">
        <v>0.16760085446119</v>
      </c>
      <c r="S20" s="3">
        <v>0.167543941079802</v>
      </c>
      <c r="T20" s="3">
        <v>0.16748989361414399</v>
      </c>
      <c r="U20" s="3">
        <v>0.16743862600481499</v>
      </c>
      <c r="V20" s="3">
        <v>0.167218036579906</v>
      </c>
      <c r="W20" s="3">
        <v>0.16690681615318001</v>
      </c>
      <c r="X20" s="3">
        <v>0.166706803007695</v>
      </c>
      <c r="Y20" s="3">
        <v>0.16657815261471101</v>
      </c>
      <c r="Z20" s="3">
        <v>0.16650150570809399</v>
      </c>
      <c r="AA20" s="3">
        <v>0.166460159990718</v>
      </c>
      <c r="AB20" s="3">
        <v>0.16644373657249201</v>
      </c>
      <c r="AC20" s="3">
        <v>0.16644230848819599</v>
      </c>
      <c r="AD20" s="3">
        <v>0.166442454660334</v>
      </c>
      <c r="AE20" s="2"/>
      <c r="AF20" s="4"/>
      <c r="AG20" s="3"/>
      <c r="AH20" s="2"/>
    </row>
    <row r="21" spans="1:37" ht="31" x14ac:dyDescent="0.35">
      <c r="A21" s="3">
        <v>17</v>
      </c>
      <c r="B21" s="3">
        <v>0.16217184395322601</v>
      </c>
      <c r="C21" s="3">
        <v>0.16217457451938899</v>
      </c>
      <c r="D21" s="3">
        <v>0.16221502760356701</v>
      </c>
      <c r="E21" s="3">
        <v>0.16236316970508199</v>
      </c>
      <c r="F21" s="3">
        <v>0.16265386995860701</v>
      </c>
      <c r="G21" s="3">
        <v>0.16307140351371699</v>
      </c>
      <c r="H21" s="3">
        <v>0.163560673875806</v>
      </c>
      <c r="I21" s="3">
        <v>0.164037300842411</v>
      </c>
      <c r="J21" s="3">
        <v>0.16440141627121599</v>
      </c>
      <c r="K21" s="3">
        <v>0.164519925377937</v>
      </c>
      <c r="L21" s="3">
        <v>0.16453863346198699</v>
      </c>
      <c r="M21" s="3">
        <v>0.164555713876957</v>
      </c>
      <c r="N21" s="3">
        <v>0.164571325187814</v>
      </c>
      <c r="O21" s="3">
        <v>0.16458548142554</v>
      </c>
      <c r="P21" s="3">
        <v>0.164598549341372</v>
      </c>
      <c r="Q21" s="3">
        <v>0.164050414630562</v>
      </c>
      <c r="R21" s="3">
        <v>0.164059582248306</v>
      </c>
      <c r="S21" s="3">
        <v>0.16406803233314701</v>
      </c>
      <c r="T21" s="3">
        <v>0.164075874697135</v>
      </c>
      <c r="U21" s="3">
        <v>0.164083034778159</v>
      </c>
      <c r="V21" s="3">
        <v>0.164110812035618</v>
      </c>
      <c r="W21" s="3">
        <v>0.16413389167543099</v>
      </c>
      <c r="X21" s="3">
        <v>0.16413210769428899</v>
      </c>
      <c r="Y21" s="3">
        <v>0.16412316263853299</v>
      </c>
      <c r="Z21" s="3">
        <v>0.164119396941559</v>
      </c>
      <c r="AA21" s="3">
        <v>0.164125049108582</v>
      </c>
      <c r="AB21" s="3">
        <v>0.16413783910084501</v>
      </c>
      <c r="AC21" s="3">
        <v>0.16415079165624599</v>
      </c>
      <c r="AD21" s="3">
        <v>0.164156443673491</v>
      </c>
      <c r="AE21" s="2"/>
      <c r="AF21" s="4"/>
      <c r="AG21" s="3"/>
      <c r="AH21" s="2"/>
    </row>
    <row r="22" spans="1:37" ht="31" x14ac:dyDescent="0.35">
      <c r="A22" s="3">
        <v>18</v>
      </c>
      <c r="B22" s="3">
        <v>0.13675320368493901</v>
      </c>
      <c r="C22" s="3">
        <v>0.13660540615679101</v>
      </c>
      <c r="D22" s="3">
        <v>0.13627119870296001</v>
      </c>
      <c r="E22" s="3">
        <v>0.136003371046859</v>
      </c>
      <c r="F22" s="3">
        <v>0.13601106866690299</v>
      </c>
      <c r="G22" s="3">
        <v>0.136294978759777</v>
      </c>
      <c r="H22" s="3">
        <v>0.136745646172032</v>
      </c>
      <c r="I22" s="3">
        <v>0.137321173400452</v>
      </c>
      <c r="J22" s="3">
        <v>0.13810124809223501</v>
      </c>
      <c r="K22" s="3">
        <v>0.13865313151591699</v>
      </c>
      <c r="L22" s="3">
        <v>0.138786094404629</v>
      </c>
      <c r="M22" s="3">
        <v>0.13892913387122299</v>
      </c>
      <c r="N22" s="3">
        <v>0.139083155261367</v>
      </c>
      <c r="O22" s="3">
        <v>0.139250010005566</v>
      </c>
      <c r="P22" s="3">
        <v>0.13943685281030199</v>
      </c>
      <c r="Q22" s="3">
        <v>0.140287504364983</v>
      </c>
      <c r="R22" s="3">
        <v>0.14006119618059101</v>
      </c>
      <c r="S22" s="3">
        <v>0.13985354346307699</v>
      </c>
      <c r="T22" s="3">
        <v>0.13966221704333501</v>
      </c>
      <c r="U22" s="3">
        <v>0.13948560601134999</v>
      </c>
      <c r="V22" s="3">
        <v>0.138775968030596</v>
      </c>
      <c r="W22" s="3">
        <v>0.13788838787722699</v>
      </c>
      <c r="X22" s="3">
        <v>0.13737413840767701</v>
      </c>
      <c r="Y22" s="3">
        <v>0.13706389718422499</v>
      </c>
      <c r="Z22" s="3">
        <v>0.136886305851665</v>
      </c>
      <c r="AA22" s="3">
        <v>0.13680021813190099</v>
      </c>
      <c r="AB22" s="3">
        <v>0.13676850336260399</v>
      </c>
      <c r="AC22" s="3">
        <v>0.13675990243963099</v>
      </c>
      <c r="AD22" s="3">
        <v>0.13675719080097401</v>
      </c>
      <c r="AE22" s="2"/>
      <c r="AF22" s="4"/>
      <c r="AG22" s="3"/>
      <c r="AH22" s="2"/>
    </row>
    <row r="23" spans="1:37" ht="31" x14ac:dyDescent="0.35">
      <c r="A23" s="3">
        <v>19</v>
      </c>
      <c r="B23" s="3">
        <v>0.129987693604872</v>
      </c>
      <c r="C23" s="3">
        <v>0.13021293288602501</v>
      </c>
      <c r="D23" s="3">
        <v>0.13075743310280399</v>
      </c>
      <c r="E23" s="3">
        <v>0.13130033923095799</v>
      </c>
      <c r="F23" s="3">
        <v>0.13159666966657299</v>
      </c>
      <c r="G23" s="3">
        <v>0.13165252419750501</v>
      </c>
      <c r="H23" s="3">
        <v>0.131617831236501</v>
      </c>
      <c r="I23" s="3">
        <v>0.13159586139284801</v>
      </c>
      <c r="J23" s="3">
        <v>0.13162584099150701</v>
      </c>
      <c r="K23" s="3">
        <v>0.13166715301521401</v>
      </c>
      <c r="L23" s="3">
        <v>0.131678401090109</v>
      </c>
      <c r="M23" s="3">
        <v>0.13169068381746099</v>
      </c>
      <c r="N23" s="3">
        <v>0.131704052036167</v>
      </c>
      <c r="O23" s="3">
        <v>0.13171863429028</v>
      </c>
      <c r="P23" s="3">
        <v>0.13173526936414201</v>
      </c>
      <c r="Q23" s="3">
        <v>0.131247461879758</v>
      </c>
      <c r="R23" s="3">
        <v>0.131232940947689</v>
      </c>
      <c r="S23" s="3">
        <v>0.131219095268644</v>
      </c>
      <c r="T23" s="3">
        <v>0.13120586255890199</v>
      </c>
      <c r="U23" s="3">
        <v>0.131193052192876</v>
      </c>
      <c r="V23" s="3">
        <v>0.13113791607891701</v>
      </c>
      <c r="W23" s="3">
        <v>0.13105872339383301</v>
      </c>
      <c r="X23" s="3">
        <v>0.131013211272138</v>
      </c>
      <c r="Y23" s="3">
        <v>0.13099593206313101</v>
      </c>
      <c r="Z23" s="3">
        <v>0.131002013206828</v>
      </c>
      <c r="AA23" s="3">
        <v>0.131024936259034</v>
      </c>
      <c r="AB23" s="3">
        <v>0.131053716663485</v>
      </c>
      <c r="AC23" s="3">
        <v>0.13107662661174399</v>
      </c>
      <c r="AD23" s="3">
        <v>0.131084928334705</v>
      </c>
      <c r="AE23" s="2"/>
      <c r="AF23" s="4"/>
      <c r="AG23" s="3"/>
      <c r="AH23" s="2"/>
    </row>
    <row r="24" spans="1:37" ht="31" x14ac:dyDescent="0.35">
      <c r="A24" s="3">
        <v>20</v>
      </c>
      <c r="B24" s="3">
        <v>5.9457053936922098E-2</v>
      </c>
      <c r="C24" s="3">
        <v>5.9960337599941502E-2</v>
      </c>
      <c r="D24" s="3">
        <v>6.1361927113199502E-2</v>
      </c>
      <c r="E24" s="3">
        <v>6.3741138963114105E-2</v>
      </c>
      <c r="F24" s="3">
        <v>6.7271415038489005E-2</v>
      </c>
      <c r="G24" s="3">
        <v>7.2161843205973797E-2</v>
      </c>
      <c r="H24" s="3">
        <v>7.8655315558219405E-2</v>
      </c>
      <c r="I24" s="3">
        <v>8.6997331395930896E-2</v>
      </c>
      <c r="J24" s="3">
        <v>9.7361834461249602E-2</v>
      </c>
      <c r="K24" s="3">
        <v>0.103273397275153</v>
      </c>
      <c r="L24" s="3">
        <v>0.104506882905613</v>
      </c>
      <c r="M24" s="3">
        <v>0.10575549353621</v>
      </c>
      <c r="N24" s="3">
        <v>0.10701536044417501</v>
      </c>
      <c r="O24" s="3">
        <v>0.108283786149333</v>
      </c>
      <c r="P24" s="3">
        <v>0.109597742070242</v>
      </c>
      <c r="Q24" s="3">
        <v>0.109399343024463</v>
      </c>
      <c r="R24" s="3">
        <v>0.108152797253469</v>
      </c>
      <c r="S24" s="3">
        <v>0.10691006642034</v>
      </c>
      <c r="T24" s="3">
        <v>0.105673712220026</v>
      </c>
      <c r="U24" s="3">
        <v>0.104446108792582</v>
      </c>
      <c r="V24" s="3">
        <v>9.85031902814546E-2</v>
      </c>
      <c r="W24" s="3">
        <v>8.7879189833780305E-2</v>
      </c>
      <c r="X24" s="3">
        <v>7.9160803389603698E-2</v>
      </c>
      <c r="Y24" s="3">
        <v>7.2274686250225498E-2</v>
      </c>
      <c r="Z24" s="3">
        <v>6.7021066040975796E-2</v>
      </c>
      <c r="AA24" s="3">
        <v>6.3182798663447198E-2</v>
      </c>
      <c r="AB24" s="3">
        <v>6.0560562170905698E-2</v>
      </c>
      <c r="AC24" s="3">
        <v>5.8990836909943799E-2</v>
      </c>
      <c r="AD24" s="3">
        <v>5.8416427932374899E-2</v>
      </c>
      <c r="AE24" s="2"/>
      <c r="AF24" s="4"/>
      <c r="AG24" s="3"/>
      <c r="AH24" s="2"/>
    </row>
    <row r="25" spans="1:37" ht="31" x14ac:dyDescent="0.35">
      <c r="A25" s="3">
        <v>21</v>
      </c>
      <c r="B25" s="3">
        <v>5.8336775544774698E-2</v>
      </c>
      <c r="C25" s="3">
        <v>5.8233707159895599E-2</v>
      </c>
      <c r="D25" s="3">
        <v>5.8102357034150801E-2</v>
      </c>
      <c r="E25" s="3">
        <v>5.8000273700960801E-2</v>
      </c>
      <c r="F25" s="3">
        <v>5.7913325501055102E-2</v>
      </c>
      <c r="G25" s="3">
        <v>5.7847799780041703E-2</v>
      </c>
      <c r="H25" s="3">
        <v>5.78263876155624E-2</v>
      </c>
      <c r="I25" s="3">
        <v>5.7868536728560897E-2</v>
      </c>
      <c r="J25" s="3">
        <v>5.7976567294505503E-2</v>
      </c>
      <c r="K25" s="3">
        <v>5.8051865931115797E-2</v>
      </c>
      <c r="L25" s="3">
        <v>5.8068634706979497E-2</v>
      </c>
      <c r="M25" s="3">
        <v>5.8086098806172902E-2</v>
      </c>
      <c r="N25" s="3">
        <v>5.8103787198728302E-2</v>
      </c>
      <c r="O25" s="3">
        <v>5.8122108970912599E-2</v>
      </c>
      <c r="P25" s="3">
        <v>5.8141422757557598E-2</v>
      </c>
      <c r="Q25" s="3">
        <v>5.8106224490362103E-2</v>
      </c>
      <c r="R25" s="3">
        <v>5.80760942253125E-2</v>
      </c>
      <c r="S25" s="3">
        <v>5.8046843252659297E-2</v>
      </c>
      <c r="T25" s="3">
        <v>5.8018080819735598E-2</v>
      </c>
      <c r="U25" s="3">
        <v>5.7990177767542901E-2</v>
      </c>
      <c r="V25" s="3">
        <v>5.7862063801070097E-2</v>
      </c>
      <c r="W25" s="3">
        <v>5.76563481581608E-2</v>
      </c>
      <c r="X25" s="3">
        <v>5.7508746617563097E-2</v>
      </c>
      <c r="Y25" s="3">
        <v>5.7415586822818401E-2</v>
      </c>
      <c r="Z25" s="3">
        <v>5.7378514018282097E-2</v>
      </c>
      <c r="AA25" s="3">
        <v>5.7383298358961603E-2</v>
      </c>
      <c r="AB25" s="3">
        <v>5.7425615616847801E-2</v>
      </c>
      <c r="AC25" s="3">
        <v>5.7514289406421601E-2</v>
      </c>
      <c r="AD25" s="3">
        <v>5.7586870386035403E-2</v>
      </c>
      <c r="AE25" s="2"/>
      <c r="AF25" s="4"/>
      <c r="AG25" s="3"/>
      <c r="AH25" s="2"/>
    </row>
    <row r="26" spans="1:37" ht="31" x14ac:dyDescent="0.35">
      <c r="A26" s="3">
        <v>22</v>
      </c>
      <c r="B26" s="3">
        <v>3.80335566739382E-2</v>
      </c>
      <c r="C26" s="3">
        <v>3.8012418154277597E-2</v>
      </c>
      <c r="D26" s="3">
        <v>3.7954089469194E-2</v>
      </c>
      <c r="E26" s="3">
        <v>3.7879168622997797E-2</v>
      </c>
      <c r="F26" s="3">
        <v>3.7798287660561598E-2</v>
      </c>
      <c r="G26" s="3">
        <v>3.7717020822389501E-2</v>
      </c>
      <c r="H26" s="3">
        <v>3.7640341285067998E-2</v>
      </c>
      <c r="I26" s="3">
        <v>3.7569939535615299E-2</v>
      </c>
      <c r="J26" s="3">
        <v>3.7501765400371097E-2</v>
      </c>
      <c r="K26" s="3">
        <v>3.7465246296030798E-2</v>
      </c>
      <c r="L26" s="3">
        <v>3.7457607455613801E-2</v>
      </c>
      <c r="M26" s="3">
        <v>3.7449715976671599E-2</v>
      </c>
      <c r="N26" s="3">
        <v>3.7441665337940702E-2</v>
      </c>
      <c r="O26" s="3">
        <v>3.7433341336355098E-2</v>
      </c>
      <c r="P26" s="3">
        <v>3.7424622990490201E-2</v>
      </c>
      <c r="Q26" s="3">
        <v>3.7419802527608903E-2</v>
      </c>
      <c r="R26" s="3">
        <v>3.7431734858711298E-2</v>
      </c>
      <c r="S26" s="3">
        <v>3.7443269810803599E-2</v>
      </c>
      <c r="T26" s="3">
        <v>3.7454563228896801E-2</v>
      </c>
      <c r="U26" s="3">
        <v>3.7465417731229897E-2</v>
      </c>
      <c r="V26" s="3">
        <v>3.7516010340200599E-2</v>
      </c>
      <c r="W26" s="3">
        <v>3.7599885741981101E-2</v>
      </c>
      <c r="X26" s="3">
        <v>3.76672583531018E-2</v>
      </c>
      <c r="Y26" s="3">
        <v>3.7722809475093398E-2</v>
      </c>
      <c r="Z26" s="3">
        <v>3.7769555861767203E-2</v>
      </c>
      <c r="AA26" s="3">
        <v>3.7808779670775901E-2</v>
      </c>
      <c r="AB26" s="3">
        <v>3.7839876202423899E-2</v>
      </c>
      <c r="AC26" s="3">
        <v>3.78611321546743E-2</v>
      </c>
      <c r="AD26" s="3">
        <v>3.7870723926984297E-2</v>
      </c>
      <c r="AE26" s="2"/>
      <c r="AF26" s="4"/>
      <c r="AG26" s="3"/>
      <c r="AH26" s="2"/>
    </row>
    <row r="27" spans="1:37" ht="31" x14ac:dyDescent="0.35">
      <c r="A27" s="3">
        <v>23</v>
      </c>
      <c r="B27" s="3">
        <v>1.46405469227333E-2</v>
      </c>
      <c r="C27" s="3">
        <v>1.46306802175134E-2</v>
      </c>
      <c r="D27" s="3">
        <v>1.46652246991667E-2</v>
      </c>
      <c r="E27" s="3">
        <v>1.4662769653939201E-2</v>
      </c>
      <c r="F27" s="3">
        <v>1.46213363197139E-2</v>
      </c>
      <c r="G27" s="3">
        <v>1.45700197510743E-2</v>
      </c>
      <c r="H27" s="3">
        <v>1.46140222213512E-2</v>
      </c>
      <c r="I27" s="3">
        <v>1.4713746552484201E-2</v>
      </c>
      <c r="J27" s="3">
        <v>1.4813763368428001E-2</v>
      </c>
      <c r="K27" s="3">
        <v>1.4859306590711399E-2</v>
      </c>
      <c r="L27" s="3">
        <v>1.48678495753365E-2</v>
      </c>
      <c r="M27" s="3">
        <v>1.48761894769076E-2</v>
      </c>
      <c r="N27" s="3">
        <v>1.4884196450513301E-2</v>
      </c>
      <c r="O27" s="3">
        <v>1.48920523132133E-2</v>
      </c>
      <c r="P27" s="3">
        <v>1.48996979100374E-2</v>
      </c>
      <c r="Q27" s="3">
        <v>1.47830577821489E-2</v>
      </c>
      <c r="R27" s="3">
        <v>1.47869637614946E-2</v>
      </c>
      <c r="S27" s="3">
        <v>1.4790922480683101E-2</v>
      </c>
      <c r="T27" s="3">
        <v>1.4794725054924801E-2</v>
      </c>
      <c r="U27" s="3">
        <v>1.47985016587249E-2</v>
      </c>
      <c r="V27" s="3">
        <v>1.4816528203208E-2</v>
      </c>
      <c r="W27" s="3">
        <v>1.4845511632774099E-2</v>
      </c>
      <c r="X27" s="3">
        <v>1.4858425815841301E-2</v>
      </c>
      <c r="Y27" s="3">
        <v>1.48488253873556E-2</v>
      </c>
      <c r="Z27" s="3">
        <v>1.4814155205579001E-2</v>
      </c>
      <c r="AA27" s="3">
        <v>1.4763118858961999E-2</v>
      </c>
      <c r="AB27" s="3">
        <v>1.4723569312824701E-2</v>
      </c>
      <c r="AC27" s="3">
        <v>1.47089984731179E-2</v>
      </c>
      <c r="AD27" s="3">
        <v>1.47030326693842E-2</v>
      </c>
      <c r="AE27" s="2"/>
      <c r="AF27" s="4"/>
      <c r="AG27" s="3"/>
      <c r="AH27" s="2"/>
    </row>
    <row r="28" spans="1:37" ht="31" x14ac:dyDescent="0.35">
      <c r="A28" s="3">
        <v>24</v>
      </c>
      <c r="B28" s="3">
        <v>1.4529298226556899E-2</v>
      </c>
      <c r="C28" s="3">
        <v>1.45553797641449E-2</v>
      </c>
      <c r="D28" s="3">
        <v>1.4536678296785999E-2</v>
      </c>
      <c r="E28" s="3">
        <v>1.45094058456957E-2</v>
      </c>
      <c r="F28" s="3">
        <v>1.44901044433176E-2</v>
      </c>
      <c r="G28" s="3">
        <v>1.45207545309577E-2</v>
      </c>
      <c r="H28" s="3">
        <v>1.4517941196650799E-2</v>
      </c>
      <c r="I28" s="3">
        <v>1.4492395011014301E-2</v>
      </c>
      <c r="J28" s="3">
        <v>1.4473745406189099E-2</v>
      </c>
      <c r="K28" s="3">
        <v>1.4465739318956601E-2</v>
      </c>
      <c r="L28" s="3">
        <v>1.4464204980473299E-2</v>
      </c>
      <c r="M28" s="3">
        <v>1.4462686952356099E-2</v>
      </c>
      <c r="N28" s="3">
        <v>1.4461180913930199E-2</v>
      </c>
      <c r="O28" s="3">
        <v>1.4459692986458101E-2</v>
      </c>
      <c r="P28" s="3">
        <v>1.44581800951452E-2</v>
      </c>
      <c r="Q28" s="3">
        <v>1.4548470381689599E-2</v>
      </c>
      <c r="R28" s="3">
        <v>1.45523218913539E-2</v>
      </c>
      <c r="S28" s="3">
        <v>1.4556122244863299E-2</v>
      </c>
      <c r="T28" s="3">
        <v>1.4559859089538701E-2</v>
      </c>
      <c r="U28" s="3">
        <v>1.45635303660355E-2</v>
      </c>
      <c r="V28" s="3">
        <v>1.4580921572126201E-2</v>
      </c>
      <c r="W28" s="3">
        <v>1.4610098069824801E-2</v>
      </c>
      <c r="X28" s="3">
        <v>1.4631548603125001E-2</v>
      </c>
      <c r="Y28" s="3">
        <v>1.46457746005618E-2</v>
      </c>
      <c r="Z28" s="3">
        <v>1.4652033994872001E-2</v>
      </c>
      <c r="AA28" s="3">
        <v>1.46443172388366E-2</v>
      </c>
      <c r="AB28" s="3">
        <v>1.46038729752105E-2</v>
      </c>
      <c r="AC28" s="3">
        <v>1.4530627626759799E-2</v>
      </c>
      <c r="AD28" s="3">
        <v>1.44931438708972E-2</v>
      </c>
      <c r="AE28" s="2"/>
      <c r="AF28" s="4"/>
      <c r="AG28" s="3"/>
      <c r="AH28" s="2"/>
      <c r="AK28" s="2"/>
    </row>
    <row r="29" spans="1:37" ht="31" x14ac:dyDescent="0.35">
      <c r="A29" s="3">
        <v>25</v>
      </c>
      <c r="B29" s="3">
        <v>1.4506081045301799E-2</v>
      </c>
      <c r="C29" s="3">
        <v>1.44727045515272E-2</v>
      </c>
      <c r="D29" s="3">
        <v>1.44169053178805E-2</v>
      </c>
      <c r="E29" s="3">
        <v>1.43923809288228E-2</v>
      </c>
      <c r="F29" s="3">
        <v>1.4393477245279901E-2</v>
      </c>
      <c r="G29" s="3">
        <v>1.4356402492807599E-2</v>
      </c>
      <c r="H29" s="3">
        <v>1.4261364750044799E-2</v>
      </c>
      <c r="I29" s="3">
        <v>1.4135326757383699E-2</v>
      </c>
      <c r="J29" s="3">
        <v>1.39933715769194E-2</v>
      </c>
      <c r="K29" s="3">
        <v>1.39175478414824E-2</v>
      </c>
      <c r="L29" s="3">
        <v>1.39018482289035E-2</v>
      </c>
      <c r="M29" s="3">
        <v>1.38859653598084E-2</v>
      </c>
      <c r="N29" s="3">
        <v>1.38696762140575E-2</v>
      </c>
      <c r="O29" s="3">
        <v>1.3853265937728799E-2</v>
      </c>
      <c r="P29" s="3">
        <v>1.38359187695756E-2</v>
      </c>
      <c r="Q29" s="3">
        <v>1.39086007915204E-2</v>
      </c>
      <c r="R29" s="3">
        <v>1.39194810638126E-2</v>
      </c>
      <c r="S29" s="3">
        <v>1.39300542049607E-2</v>
      </c>
      <c r="T29" s="3">
        <v>1.39400736178413E-2</v>
      </c>
      <c r="U29" s="3">
        <v>1.39497688080463E-2</v>
      </c>
      <c r="V29" s="3">
        <v>1.3993862481300899E-2</v>
      </c>
      <c r="W29" s="3">
        <v>1.40675819780616E-2</v>
      </c>
      <c r="X29" s="3">
        <v>1.41303863266429E-2</v>
      </c>
      <c r="Y29" s="3">
        <v>1.4187849613811501E-2</v>
      </c>
      <c r="Z29" s="3">
        <v>1.4242418204128301E-2</v>
      </c>
      <c r="AA29" s="3">
        <v>1.42960531369947E-2</v>
      </c>
      <c r="AB29" s="3">
        <v>1.4353123775829899E-2</v>
      </c>
      <c r="AC29" s="3">
        <v>1.4417345591444201E-2</v>
      </c>
      <c r="AD29" s="3">
        <v>1.4449918077751801E-2</v>
      </c>
      <c r="AE29" s="2"/>
      <c r="AF29" s="4"/>
      <c r="AG29" s="3"/>
      <c r="AH29" s="2"/>
      <c r="AK29" s="2"/>
    </row>
    <row r="30" spans="1:37" ht="31" x14ac:dyDescent="0.35">
      <c r="A30" s="3">
        <v>26</v>
      </c>
      <c r="B30" s="3">
        <v>8.9678929900824898E-3</v>
      </c>
      <c r="C30" s="3">
        <v>8.9514097277072595E-3</v>
      </c>
      <c r="D30" s="3">
        <v>8.9127249701051094E-3</v>
      </c>
      <c r="E30" s="3">
        <v>8.8564866997611607E-3</v>
      </c>
      <c r="F30" s="3">
        <v>8.7866028050991394E-3</v>
      </c>
      <c r="G30" s="3">
        <v>8.7083898435967901E-3</v>
      </c>
      <c r="H30" s="3">
        <v>8.6311594371096395E-3</v>
      </c>
      <c r="I30" s="3">
        <v>8.5692695276855507E-3</v>
      </c>
      <c r="J30" s="3">
        <v>8.5430388360904705E-3</v>
      </c>
      <c r="K30" s="3">
        <v>8.5518807963897506E-3</v>
      </c>
      <c r="L30" s="3">
        <v>8.5560166827535495E-3</v>
      </c>
      <c r="M30" s="3">
        <v>8.5611130596603101E-3</v>
      </c>
      <c r="N30" s="3">
        <v>8.5670398432282496E-3</v>
      </c>
      <c r="O30" s="3">
        <v>8.5740154723243905E-3</v>
      </c>
      <c r="P30" s="3">
        <v>8.5823015310635496E-3</v>
      </c>
      <c r="Q30" s="3">
        <v>8.4387135747138707E-3</v>
      </c>
      <c r="R30" s="3">
        <v>8.4295299240721294E-3</v>
      </c>
      <c r="S30" s="3">
        <v>8.4213659596012892E-3</v>
      </c>
      <c r="T30" s="3">
        <v>8.4140019161904906E-3</v>
      </c>
      <c r="U30" s="3">
        <v>8.4075425784363202E-3</v>
      </c>
      <c r="V30" s="3">
        <v>8.3869222825521794E-3</v>
      </c>
      <c r="W30" s="3">
        <v>8.3906088993373103E-3</v>
      </c>
      <c r="X30" s="3">
        <v>8.4318614603238595E-3</v>
      </c>
      <c r="Y30" s="3">
        <v>8.4894216526927198E-3</v>
      </c>
      <c r="Z30" s="3">
        <v>8.5485035123928597E-3</v>
      </c>
      <c r="AA30" s="3">
        <v>8.5999063504909896E-3</v>
      </c>
      <c r="AB30" s="3">
        <v>8.6386205827818398E-3</v>
      </c>
      <c r="AC30" s="3">
        <v>8.6616445800412802E-3</v>
      </c>
      <c r="AD30" s="3">
        <v>8.6669239919815195E-3</v>
      </c>
      <c r="AE30" s="2"/>
      <c r="AF30" s="4"/>
      <c r="AG30" s="3"/>
      <c r="AH30" s="2"/>
      <c r="AK30" s="2"/>
    </row>
    <row r="31" spans="1:37" ht="31" x14ac:dyDescent="0.35">
      <c r="A31" s="3">
        <v>27</v>
      </c>
      <c r="B31" s="3">
        <v>5.4672775924833198E-3</v>
      </c>
      <c r="C31" s="3">
        <v>5.4589249157725702E-3</v>
      </c>
      <c r="D31" s="3">
        <v>5.4403950397958704E-3</v>
      </c>
      <c r="E31" s="3">
        <v>5.4181536327628701E-3</v>
      </c>
      <c r="F31" s="3">
        <v>5.3963860024333404E-3</v>
      </c>
      <c r="G31" s="3">
        <v>5.3783134667027398E-3</v>
      </c>
      <c r="H31" s="3">
        <v>5.3657427988131204E-3</v>
      </c>
      <c r="I31" s="3">
        <v>5.3580766458415502E-3</v>
      </c>
      <c r="J31" s="3">
        <v>5.35295081433362E-3</v>
      </c>
      <c r="K31" s="3">
        <v>5.3501707328307002E-3</v>
      </c>
      <c r="L31" s="3">
        <v>5.3495492317751896E-3</v>
      </c>
      <c r="M31" s="3">
        <v>5.3488728539739403E-3</v>
      </c>
      <c r="N31" s="3">
        <v>5.3481345184938E-3</v>
      </c>
      <c r="O31" s="3">
        <v>5.3473327837170702E-3</v>
      </c>
      <c r="P31" s="3">
        <v>5.3464360706532901E-3</v>
      </c>
      <c r="Q31" s="3">
        <v>5.4225956996719997E-3</v>
      </c>
      <c r="R31" s="3">
        <v>5.4224583971829096E-3</v>
      </c>
      <c r="S31" s="3">
        <v>5.4221462034278797E-3</v>
      </c>
      <c r="T31" s="3">
        <v>5.4216630515926297E-3</v>
      </c>
      <c r="U31" s="3">
        <v>5.4210094668806002E-3</v>
      </c>
      <c r="V31" s="3">
        <v>5.4161630441213098E-3</v>
      </c>
      <c r="W31" s="3">
        <v>5.4021054328822699E-3</v>
      </c>
      <c r="X31" s="3">
        <v>5.3894025949625902E-3</v>
      </c>
      <c r="Y31" s="3">
        <v>5.3847503357938699E-3</v>
      </c>
      <c r="Z31" s="3">
        <v>5.3918044995375902E-3</v>
      </c>
      <c r="AA31" s="3">
        <v>5.4095941816650296E-3</v>
      </c>
      <c r="AB31" s="3">
        <v>5.4325339175799901E-3</v>
      </c>
      <c r="AC31" s="3">
        <v>5.4517457281407899E-3</v>
      </c>
      <c r="AD31" s="3">
        <v>5.45869386396311E-3</v>
      </c>
      <c r="AE31" s="2"/>
      <c r="AF31" s="4"/>
      <c r="AG31" s="3"/>
      <c r="AH31" s="2"/>
      <c r="AK31" s="2"/>
    </row>
    <row r="32" spans="1:37" ht="31" x14ac:dyDescent="0.35">
      <c r="A32" s="3">
        <v>28</v>
      </c>
      <c r="B32" s="3">
        <v>4.1060406755813704E-3</v>
      </c>
      <c r="C32" s="3">
        <v>4.0914983882795004E-3</v>
      </c>
      <c r="D32" s="3">
        <v>4.0425438496191303E-3</v>
      </c>
      <c r="E32" s="3">
        <v>3.9762450059593101E-3</v>
      </c>
      <c r="F32" s="3">
        <v>3.9076819163691E-3</v>
      </c>
      <c r="G32" s="3">
        <v>3.84868936100962E-3</v>
      </c>
      <c r="H32" s="3">
        <v>3.8072914251020299E-3</v>
      </c>
      <c r="I32" s="3">
        <v>3.7899546525180798E-3</v>
      </c>
      <c r="J32" s="3">
        <v>3.80579930593307E-3</v>
      </c>
      <c r="K32" s="3">
        <v>3.8327192037763101E-3</v>
      </c>
      <c r="L32" s="3">
        <v>3.84022120649464E-3</v>
      </c>
      <c r="M32" s="3">
        <v>3.8485562321974899E-3</v>
      </c>
      <c r="N32" s="3">
        <v>3.8576910643419999E-3</v>
      </c>
      <c r="O32" s="3">
        <v>3.8676884982924101E-3</v>
      </c>
      <c r="P32" s="3">
        <v>3.8789155321456098E-3</v>
      </c>
      <c r="Q32" s="3">
        <v>3.8186459425097298E-3</v>
      </c>
      <c r="R32" s="3">
        <v>3.7919541276749502E-3</v>
      </c>
      <c r="S32" s="3">
        <v>3.7654836570000698E-3</v>
      </c>
      <c r="T32" s="3">
        <v>3.7394285906320098E-3</v>
      </c>
      <c r="U32" s="3">
        <v>3.7141852290760199E-3</v>
      </c>
      <c r="V32" s="3">
        <v>3.6351659526653699E-3</v>
      </c>
      <c r="W32" s="3">
        <v>3.59911395924449E-3</v>
      </c>
      <c r="X32" s="3">
        <v>3.5704538048486399E-3</v>
      </c>
      <c r="Y32" s="3">
        <v>3.5412047619846699E-3</v>
      </c>
      <c r="Z32" s="3">
        <v>3.51229316547828E-3</v>
      </c>
      <c r="AA32" s="3">
        <v>3.4867672025612698E-3</v>
      </c>
      <c r="AB32" s="3">
        <v>3.46794520795382E-3</v>
      </c>
      <c r="AC32" s="3">
        <v>3.4578558092044202E-3</v>
      </c>
      <c r="AD32" s="3">
        <v>3.4566482098890598E-3</v>
      </c>
      <c r="AE32" s="2"/>
      <c r="AF32" s="4"/>
      <c r="AG32" s="3"/>
      <c r="AH32" s="2"/>
      <c r="AK32" s="2"/>
    </row>
    <row r="33" spans="1:37" ht="31" x14ac:dyDescent="0.35">
      <c r="A33" s="3">
        <v>29</v>
      </c>
      <c r="B33" s="3">
        <v>2.5839465032091E-3</v>
      </c>
      <c r="C33" s="3">
        <v>2.5581448170533799E-3</v>
      </c>
      <c r="D33" s="3">
        <v>2.5381416756468799E-3</v>
      </c>
      <c r="E33" s="3">
        <v>2.53863682185782E-3</v>
      </c>
      <c r="F33" s="3">
        <v>2.5792674789445898E-3</v>
      </c>
      <c r="G33" s="3">
        <v>2.6722804255411401E-3</v>
      </c>
      <c r="H33" s="3">
        <v>2.8180046594403602E-3</v>
      </c>
      <c r="I33" s="3">
        <v>3.0090993368793598E-3</v>
      </c>
      <c r="J33" s="3">
        <v>3.2285614480518899E-3</v>
      </c>
      <c r="K33" s="3">
        <v>3.3372898871433898E-3</v>
      </c>
      <c r="L33" s="3">
        <v>3.3580059027778801E-3</v>
      </c>
      <c r="M33" s="3">
        <v>3.3782281868401402E-3</v>
      </c>
      <c r="N33" s="3">
        <v>3.3978030492937202E-3</v>
      </c>
      <c r="O33" s="3">
        <v>3.41667380137674E-3</v>
      </c>
      <c r="P33" s="3">
        <v>3.4353300217262401E-3</v>
      </c>
      <c r="Q33" s="3">
        <v>3.6470958230902201E-3</v>
      </c>
      <c r="R33" s="3">
        <v>3.6430034339257201E-3</v>
      </c>
      <c r="S33" s="3">
        <v>3.6387313773902801E-3</v>
      </c>
      <c r="T33" s="3">
        <v>3.6340308489105099E-3</v>
      </c>
      <c r="U33" s="3">
        <v>3.6286109570675901E-3</v>
      </c>
      <c r="V33" s="3">
        <v>3.55642295445361E-3</v>
      </c>
      <c r="W33" s="3">
        <v>3.30557429953913E-3</v>
      </c>
      <c r="X33" s="3">
        <v>3.0789502862861701E-3</v>
      </c>
      <c r="Y33" s="3">
        <v>2.89580926574085E-3</v>
      </c>
      <c r="Z33" s="3">
        <v>2.7641245259486099E-3</v>
      </c>
      <c r="AA33" s="3">
        <v>2.6819333561758198E-3</v>
      </c>
      <c r="AB33" s="3">
        <v>2.6361175952360799E-3</v>
      </c>
      <c r="AC33" s="3">
        <v>2.61226121505677E-3</v>
      </c>
      <c r="AD33" s="3">
        <v>2.6015908926879999E-3</v>
      </c>
      <c r="AE33" s="2"/>
      <c r="AF33" s="4"/>
      <c r="AG33" s="3"/>
      <c r="AH33" s="2"/>
      <c r="AK33" s="2"/>
    </row>
    <row r="34" spans="1:37" ht="31" x14ac:dyDescent="0.35">
      <c r="A34" s="3">
        <v>30</v>
      </c>
      <c r="B34" s="3">
        <v>2.03252596487367E-3</v>
      </c>
      <c r="C34" s="3">
        <v>2.04773285361086E-3</v>
      </c>
      <c r="D34" s="3">
        <v>2.0787435257095198E-3</v>
      </c>
      <c r="E34" s="3">
        <v>2.1167790616283002E-3</v>
      </c>
      <c r="F34" s="3">
        <v>2.148945930084E-3</v>
      </c>
      <c r="G34" s="3">
        <v>2.16997918438867E-3</v>
      </c>
      <c r="H34" s="3">
        <v>2.1841026854417301E-3</v>
      </c>
      <c r="I34" s="3">
        <v>2.1976427907540699E-3</v>
      </c>
      <c r="J34" s="3">
        <v>2.2148062938700101E-3</v>
      </c>
      <c r="K34" s="3">
        <v>2.2250567066354299E-3</v>
      </c>
      <c r="L34" s="3">
        <v>2.2272219555546E-3</v>
      </c>
      <c r="M34" s="3">
        <v>2.2294195963884801E-3</v>
      </c>
      <c r="N34" s="3">
        <v>2.2316388626621598E-3</v>
      </c>
      <c r="O34" s="3">
        <v>2.23387771981556E-3</v>
      </c>
      <c r="P34" s="3">
        <v>2.23619741710636E-3</v>
      </c>
      <c r="Q34" s="3">
        <v>2.2466684734615701E-3</v>
      </c>
      <c r="R34" s="3">
        <v>2.2480788840511501E-3</v>
      </c>
      <c r="S34" s="3">
        <v>2.2494948613558199E-3</v>
      </c>
      <c r="T34" s="3">
        <v>2.2509081127140302E-3</v>
      </c>
      <c r="U34" s="3">
        <v>2.25231665395904E-3</v>
      </c>
      <c r="V34" s="3">
        <v>2.25915740626614E-3</v>
      </c>
      <c r="W34" s="3">
        <v>2.2694019944943999E-3</v>
      </c>
      <c r="X34" s="3">
        <v>2.27004237284535E-3</v>
      </c>
      <c r="Y34" s="3">
        <v>2.2546925674015702E-3</v>
      </c>
      <c r="Z34" s="3">
        <v>2.2183036532179802E-3</v>
      </c>
      <c r="AA34" s="3">
        <v>2.1635324743488199E-3</v>
      </c>
      <c r="AB34" s="3">
        <v>2.1035331228450699E-3</v>
      </c>
      <c r="AC34" s="3">
        <v>2.0536411646418199E-3</v>
      </c>
      <c r="AD34" s="3">
        <v>2.0236974598802399E-3</v>
      </c>
      <c r="AE34" s="2"/>
      <c r="AF34" s="4"/>
      <c r="AG34" s="3"/>
      <c r="AH34" s="2"/>
      <c r="AK34" s="2"/>
    </row>
    <row r="35" spans="1:37" ht="31" x14ac:dyDescent="0.35">
      <c r="A35" s="3">
        <v>31</v>
      </c>
      <c r="B35" s="3">
        <v>1.5298529231726199E-3</v>
      </c>
      <c r="C35" s="3">
        <v>1.5347125951339501E-3</v>
      </c>
      <c r="D35" s="3">
        <v>1.53051046499819E-3</v>
      </c>
      <c r="E35" s="3">
        <v>1.52112585604852E-3</v>
      </c>
      <c r="F35" s="3">
        <v>1.50743213837866E-3</v>
      </c>
      <c r="G35" s="3">
        <v>1.4905986362603501E-3</v>
      </c>
      <c r="H35" s="3">
        <v>1.47494846059606E-3</v>
      </c>
      <c r="I35" s="3">
        <v>1.4654972356145299E-3</v>
      </c>
      <c r="J35" s="3">
        <v>1.4642266150205799E-3</v>
      </c>
      <c r="K35" s="3">
        <v>1.4662952597934099E-3</v>
      </c>
      <c r="L35" s="3">
        <v>1.46689071576576E-3</v>
      </c>
      <c r="M35" s="3">
        <v>1.46754800901203E-3</v>
      </c>
      <c r="N35" s="3">
        <v>1.4682491574549001E-3</v>
      </c>
      <c r="O35" s="3">
        <v>1.4690122895445899E-3</v>
      </c>
      <c r="P35" s="3">
        <v>1.4698445967743399E-3</v>
      </c>
      <c r="Q35" s="3">
        <v>1.46802670531383E-3</v>
      </c>
      <c r="R35" s="3">
        <v>1.4671854492557101E-3</v>
      </c>
      <c r="S35" s="3">
        <v>1.46640158331904E-3</v>
      </c>
      <c r="T35" s="3">
        <v>1.46565222188594E-3</v>
      </c>
      <c r="U35" s="3">
        <v>1.4649500370542601E-3</v>
      </c>
      <c r="V35" s="3">
        <v>1.4620164948069101E-3</v>
      </c>
      <c r="W35" s="3">
        <v>1.4586988575248101E-3</v>
      </c>
      <c r="X35" s="3">
        <v>1.4593186215866301E-3</v>
      </c>
      <c r="Y35" s="3">
        <v>1.4650202835630899E-3</v>
      </c>
      <c r="Z35" s="3">
        <v>1.4767084817148501E-3</v>
      </c>
      <c r="AA35" s="3">
        <v>1.49367565007489E-3</v>
      </c>
      <c r="AB35" s="3">
        <v>1.51183519192415E-3</v>
      </c>
      <c r="AC35" s="3">
        <v>1.52562278907264E-3</v>
      </c>
      <c r="AD35" s="3">
        <v>1.53097275983047E-3</v>
      </c>
      <c r="AE35" s="2"/>
      <c r="AF35" s="4"/>
      <c r="AG35" s="3"/>
      <c r="AH35" s="2"/>
      <c r="AK35" s="2"/>
    </row>
    <row r="36" spans="1:37" ht="31" x14ac:dyDescent="0.35">
      <c r="A36" s="3">
        <v>32</v>
      </c>
      <c r="B36" s="3">
        <v>1.3654216890719201E-3</v>
      </c>
      <c r="C36" s="3">
        <v>1.36496402497137E-3</v>
      </c>
      <c r="D36" s="3">
        <v>1.36322263414372E-3</v>
      </c>
      <c r="E36" s="3">
        <v>1.3593700798196801E-3</v>
      </c>
      <c r="F36" s="3">
        <v>1.3538994926689E-3</v>
      </c>
      <c r="G36" s="3">
        <v>1.34718041964373E-3</v>
      </c>
      <c r="H36" s="3">
        <v>1.3388291960495899E-3</v>
      </c>
      <c r="I36" s="3">
        <v>1.32936326898191E-3</v>
      </c>
      <c r="J36" s="3">
        <v>1.3212821679821399E-3</v>
      </c>
      <c r="K36" s="3">
        <v>1.3184234085281501E-3</v>
      </c>
      <c r="L36" s="3">
        <v>1.31794968156555E-3</v>
      </c>
      <c r="M36" s="3">
        <v>1.31750352025917E-3</v>
      </c>
      <c r="N36" s="3">
        <v>1.31709052387243E-3</v>
      </c>
      <c r="O36" s="3">
        <v>1.3167027597266901E-3</v>
      </c>
      <c r="P36" s="3">
        <v>1.31633357615752E-3</v>
      </c>
      <c r="Q36" s="3">
        <v>1.31434027538507E-3</v>
      </c>
      <c r="R36" s="3">
        <v>1.31426028430071E-3</v>
      </c>
      <c r="S36" s="3">
        <v>1.3141977985365401E-3</v>
      </c>
      <c r="T36" s="3">
        <v>1.3141596661796599E-3</v>
      </c>
      <c r="U36" s="3">
        <v>1.31413931785556E-3</v>
      </c>
      <c r="V36" s="3">
        <v>1.3143732281376899E-3</v>
      </c>
      <c r="W36" s="3">
        <v>1.31682420837107E-3</v>
      </c>
      <c r="X36" s="3">
        <v>1.3221940606709601E-3</v>
      </c>
      <c r="Y36" s="3">
        <v>1.3297653490894599E-3</v>
      </c>
      <c r="Z36" s="3">
        <v>1.3372461607864699E-3</v>
      </c>
      <c r="AA36" s="3">
        <v>1.3421504762942699E-3</v>
      </c>
      <c r="AB36" s="3">
        <v>1.34393328141146E-3</v>
      </c>
      <c r="AC36" s="3">
        <v>1.34366381758374E-3</v>
      </c>
      <c r="AD36" s="3">
        <v>1.3427108859605801E-3</v>
      </c>
      <c r="AE36" s="2"/>
      <c r="AF36" s="4"/>
      <c r="AG36" s="3"/>
      <c r="AH36" s="2"/>
      <c r="AK36" s="2"/>
    </row>
    <row r="37" spans="1:37" ht="31" x14ac:dyDescent="0.35">
      <c r="A37" s="3">
        <v>33</v>
      </c>
      <c r="B37" s="3">
        <v>1.1766586234582201E-3</v>
      </c>
      <c r="C37" s="3">
        <v>1.15842900736465E-3</v>
      </c>
      <c r="D37" s="3">
        <v>1.14009131862964E-3</v>
      </c>
      <c r="E37" s="3">
        <v>1.1242479831766899E-3</v>
      </c>
      <c r="F37" s="3">
        <v>1.1155822413431501E-3</v>
      </c>
      <c r="G37" s="3">
        <v>1.12402594773257E-3</v>
      </c>
      <c r="H37" s="3">
        <v>1.1492716276472099E-3</v>
      </c>
      <c r="I37" s="3">
        <v>1.1747392499926099E-3</v>
      </c>
      <c r="J37" s="3">
        <v>1.1894059988482E-3</v>
      </c>
      <c r="K37" s="3">
        <v>1.1919855569789599E-3</v>
      </c>
      <c r="L37" s="3">
        <v>1.1921767448650001E-3</v>
      </c>
      <c r="M37" s="3">
        <v>1.19227347461931E-3</v>
      </c>
      <c r="N37" s="3">
        <v>1.19228166882389E-3</v>
      </c>
      <c r="O37" s="3">
        <v>1.1922098790275301E-3</v>
      </c>
      <c r="P37" s="3">
        <v>1.19205671338856E-3</v>
      </c>
      <c r="Q37" s="3">
        <v>1.1868893798497001E-3</v>
      </c>
      <c r="R37" s="3">
        <v>1.1865663784876E-3</v>
      </c>
      <c r="S37" s="3">
        <v>1.18619264813133E-3</v>
      </c>
      <c r="T37" s="3">
        <v>1.1857707627521601E-3</v>
      </c>
      <c r="U37" s="3">
        <v>1.18530667955666E-3</v>
      </c>
      <c r="V37" s="3">
        <v>1.1825269102435101E-3</v>
      </c>
      <c r="W37" s="3">
        <v>1.1762644330076E-3</v>
      </c>
      <c r="X37" s="3">
        <v>1.17135648114683E-3</v>
      </c>
      <c r="Y37" s="3">
        <v>1.1691617374570799E-3</v>
      </c>
      <c r="Z37" s="3">
        <v>1.16986166979737E-3</v>
      </c>
      <c r="AA37" s="3">
        <v>1.1726975337223401E-3</v>
      </c>
      <c r="AB37" s="3">
        <v>1.17617673148503E-3</v>
      </c>
      <c r="AC37" s="3">
        <v>1.1787704049443001E-3</v>
      </c>
      <c r="AD37" s="3">
        <v>1.1799754970939201E-3</v>
      </c>
      <c r="AE37" s="2"/>
      <c r="AF37" s="4"/>
      <c r="AG37" s="3"/>
      <c r="AH37" s="2"/>
      <c r="AK37" s="2"/>
    </row>
    <row r="38" spans="1:37" ht="31" x14ac:dyDescent="0.35">
      <c r="A38" s="3">
        <v>34</v>
      </c>
      <c r="B38" s="3">
        <v>9.9584721635079709E-4</v>
      </c>
      <c r="C38" s="3">
        <v>9.9240151172964408E-4</v>
      </c>
      <c r="D38" s="3">
        <v>9.9480256986089603E-4</v>
      </c>
      <c r="E38" s="3">
        <v>1.00745176571476E-3</v>
      </c>
      <c r="F38" s="3">
        <v>1.0297314946065099E-3</v>
      </c>
      <c r="G38" s="3">
        <v>1.0501251131996301E-3</v>
      </c>
      <c r="H38" s="3">
        <v>1.0621356961555599E-3</v>
      </c>
      <c r="I38" s="3">
        <v>1.0723550155656201E-3</v>
      </c>
      <c r="J38" s="3">
        <v>1.08267981568484E-3</v>
      </c>
      <c r="K38" s="3">
        <v>1.08734719368772E-3</v>
      </c>
      <c r="L38" s="3">
        <v>1.0882041716831E-3</v>
      </c>
      <c r="M38" s="3">
        <v>1.08903054173044E-3</v>
      </c>
      <c r="N38" s="3">
        <v>1.0898200690267401E-3</v>
      </c>
      <c r="O38" s="3">
        <v>1.0905723010364999E-3</v>
      </c>
      <c r="P38" s="3">
        <v>1.09130467770214E-3</v>
      </c>
      <c r="Q38" s="3">
        <v>1.10235914611898E-3</v>
      </c>
      <c r="R38" s="3">
        <v>1.10222478681423E-3</v>
      </c>
      <c r="S38" s="3">
        <v>1.1020436773378E-3</v>
      </c>
      <c r="T38" s="3">
        <v>1.10181198185148E-3</v>
      </c>
      <c r="U38" s="3">
        <v>1.10153112484382E-3</v>
      </c>
      <c r="V38" s="3">
        <v>1.0993869823280101E-3</v>
      </c>
      <c r="W38" s="3">
        <v>1.0913272683373599E-3</v>
      </c>
      <c r="X38" s="3">
        <v>1.07885142236866E-3</v>
      </c>
      <c r="Y38" s="3">
        <v>1.0640053293091501E-3</v>
      </c>
      <c r="Z38" s="3">
        <v>1.04978993215607E-3</v>
      </c>
      <c r="AA38" s="3">
        <v>1.03891299335379E-3</v>
      </c>
      <c r="AB38" s="3">
        <v>1.03292576771327E-3</v>
      </c>
      <c r="AC38" s="3">
        <v>1.0325467497408799E-3</v>
      </c>
      <c r="AD38" s="3">
        <v>1.0370732624385101E-3</v>
      </c>
      <c r="AE38" s="2"/>
      <c r="AF38" s="4"/>
      <c r="AG38" s="3"/>
      <c r="AH38" s="2"/>
      <c r="AK38" s="2"/>
    </row>
    <row r="39" spans="1:37" ht="31" x14ac:dyDescent="0.35">
      <c r="A39" s="3">
        <v>35</v>
      </c>
      <c r="B39" s="3">
        <v>9.3581169785516801E-4</v>
      </c>
      <c r="C39" s="3">
        <v>9.3162868912545905E-4</v>
      </c>
      <c r="D39" s="3">
        <v>9.3716720263882004E-4</v>
      </c>
      <c r="E39" s="3">
        <v>9.50948119225307E-4</v>
      </c>
      <c r="F39" s="3">
        <v>9.6372185820690296E-4</v>
      </c>
      <c r="G39" s="3">
        <v>9.6927321870620797E-4</v>
      </c>
      <c r="H39" s="3">
        <v>9.6719295466356301E-4</v>
      </c>
      <c r="I39" s="3">
        <v>9.6077809321081398E-4</v>
      </c>
      <c r="J39" s="3">
        <v>9.5464746015083203E-4</v>
      </c>
      <c r="K39" s="3">
        <v>9.5280792037153903E-4</v>
      </c>
      <c r="L39" s="3">
        <v>9.5257399974847895E-4</v>
      </c>
      <c r="M39" s="3">
        <v>9.5238728946049199E-4</v>
      </c>
      <c r="N39" s="3">
        <v>9.5224743011330297E-4</v>
      </c>
      <c r="O39" s="3">
        <v>9.5215449715639502E-4</v>
      </c>
      <c r="P39" s="3">
        <v>9.52109357868453E-4</v>
      </c>
      <c r="Q39" s="3">
        <v>9.5697001659199798E-4</v>
      </c>
      <c r="R39" s="3">
        <v>9.5707250212337803E-4</v>
      </c>
      <c r="S39" s="3">
        <v>9.5722498070002304E-4</v>
      </c>
      <c r="T39" s="3">
        <v>9.5742687005034301E-4</v>
      </c>
      <c r="U39" s="3">
        <v>9.5767688858331302E-4</v>
      </c>
      <c r="V39" s="3">
        <v>9.5961765361196399E-4</v>
      </c>
      <c r="W39" s="3">
        <v>9.6609184332023903E-4</v>
      </c>
      <c r="X39" s="3">
        <v>9.7370645980750204E-4</v>
      </c>
      <c r="Y39" s="3">
        <v>9.7943272138040693E-4</v>
      </c>
      <c r="Z39" s="3">
        <v>9.8114547445073597E-4</v>
      </c>
      <c r="AA39" s="3">
        <v>9.7871257001214303E-4</v>
      </c>
      <c r="AB39" s="3">
        <v>9.7339417479425604E-4</v>
      </c>
      <c r="AC39" s="3">
        <v>9.6592085970665905E-4</v>
      </c>
      <c r="AD39" s="3">
        <v>9.5652811134095599E-4</v>
      </c>
      <c r="AE39" s="2"/>
      <c r="AF39" s="4"/>
      <c r="AG39" s="3"/>
      <c r="AH39" s="2"/>
      <c r="AK39" s="2"/>
    </row>
    <row r="40" spans="1:37" ht="31" x14ac:dyDescent="0.35">
      <c r="A40" s="3">
        <v>36</v>
      </c>
      <c r="B40" s="3">
        <v>3.9222102065929702E-4</v>
      </c>
      <c r="C40" s="3">
        <v>3.95020803752119E-4</v>
      </c>
      <c r="D40" s="3">
        <v>4.0073702243351698E-4</v>
      </c>
      <c r="E40" s="3">
        <v>4.05066819510331E-4</v>
      </c>
      <c r="F40" s="3">
        <v>4.0752200972214801E-4</v>
      </c>
      <c r="G40" s="3">
        <v>4.0960885733088098E-4</v>
      </c>
      <c r="H40" s="3">
        <v>4.1212422438138997E-4</v>
      </c>
      <c r="I40" s="3">
        <v>4.1480056350642002E-4</v>
      </c>
      <c r="J40" s="3">
        <v>4.1688870020321997E-4</v>
      </c>
      <c r="K40" s="3">
        <v>4.1750154212296802E-4</v>
      </c>
      <c r="L40" s="3">
        <v>4.1758242543712699E-4</v>
      </c>
      <c r="M40" s="3">
        <v>4.1764982302040901E-4</v>
      </c>
      <c r="N40" s="3">
        <v>4.1770161898384999E-4</v>
      </c>
      <c r="O40" s="3">
        <v>4.1773945510816798E-4</v>
      </c>
      <c r="P40" s="3">
        <v>4.17762083612219E-4</v>
      </c>
      <c r="Q40" s="3">
        <v>4.1333286295424802E-4</v>
      </c>
      <c r="R40" s="3">
        <v>4.1332162410361403E-4</v>
      </c>
      <c r="S40" s="3">
        <v>4.1329924729195298E-4</v>
      </c>
      <c r="T40" s="3">
        <v>4.1326334381626401E-4</v>
      </c>
      <c r="U40" s="3">
        <v>4.1321674472360602E-4</v>
      </c>
      <c r="V40" s="3">
        <v>4.12812944241897E-4</v>
      </c>
      <c r="W40" s="3">
        <v>4.1128750285401801E-4</v>
      </c>
      <c r="X40" s="3">
        <v>4.09076088632326E-4</v>
      </c>
      <c r="Y40" s="3">
        <v>4.0651402468968001E-4</v>
      </c>
      <c r="Z40" s="3">
        <v>4.0397062742230099E-4</v>
      </c>
      <c r="AA40" s="3">
        <v>4.0184655325587202E-4</v>
      </c>
      <c r="AB40" s="3">
        <v>4.0042787551956502E-4</v>
      </c>
      <c r="AC40" s="3">
        <v>3.99761593309041E-4</v>
      </c>
      <c r="AD40" s="3">
        <v>3.99702995166481E-4</v>
      </c>
      <c r="AE40" s="2"/>
      <c r="AF40" s="4"/>
      <c r="AG40" s="3"/>
      <c r="AH40" s="2"/>
      <c r="AK40" s="2"/>
    </row>
    <row r="41" spans="1:37" ht="31" x14ac:dyDescent="0.35">
      <c r="A41" s="3">
        <v>37</v>
      </c>
      <c r="B41" s="3">
        <v>3.2177846433387798E-4</v>
      </c>
      <c r="C41" s="3">
        <v>3.2774240644213202E-4</v>
      </c>
      <c r="D41" s="3">
        <v>3.3207693377452498E-4</v>
      </c>
      <c r="E41" s="3">
        <v>3.3532868329591201E-4</v>
      </c>
      <c r="F41" s="3">
        <v>3.37565021005931E-4</v>
      </c>
      <c r="G41" s="3">
        <v>3.3829854829868099E-4</v>
      </c>
      <c r="H41" s="3">
        <v>3.3750355496498798E-4</v>
      </c>
      <c r="I41" s="3">
        <v>3.35531492231916E-4</v>
      </c>
      <c r="J41" s="3">
        <v>3.3287653372784601E-4</v>
      </c>
      <c r="K41" s="3">
        <v>3.3146734139696902E-4</v>
      </c>
      <c r="L41" s="3">
        <v>3.3118756998860399E-4</v>
      </c>
      <c r="M41" s="3">
        <v>3.30909504737263E-4</v>
      </c>
      <c r="N41" s="3">
        <v>3.30633929355699E-4</v>
      </c>
      <c r="O41" s="3">
        <v>3.3036217044776702E-4</v>
      </c>
      <c r="P41" s="3">
        <v>3.30085578890642E-4</v>
      </c>
      <c r="Q41" s="3">
        <v>3.1519431681166298E-4</v>
      </c>
      <c r="R41" s="3">
        <v>3.15036597555579E-4</v>
      </c>
      <c r="S41" s="3">
        <v>3.1489093214618702E-4</v>
      </c>
      <c r="T41" s="3">
        <v>3.1475609405982001E-4</v>
      </c>
      <c r="U41" s="3">
        <v>3.1463245619126599E-4</v>
      </c>
      <c r="V41" s="3">
        <v>3.1418056425981802E-4</v>
      </c>
      <c r="W41" s="3">
        <v>3.1408009006185202E-4</v>
      </c>
      <c r="X41" s="3">
        <v>3.14900547410333E-4</v>
      </c>
      <c r="Y41" s="3">
        <v>3.1626559423092503E-4</v>
      </c>
      <c r="Z41" s="3">
        <v>3.1766569112767702E-4</v>
      </c>
      <c r="AA41" s="3">
        <v>3.1866726420920499E-4</v>
      </c>
      <c r="AB41" s="3">
        <v>3.1928253810252797E-4</v>
      </c>
      <c r="AC41" s="3">
        <v>3.2018303220124398E-4</v>
      </c>
      <c r="AD41" s="3">
        <v>3.2235827226197899E-4</v>
      </c>
      <c r="AE41" s="2"/>
      <c r="AF41" s="4"/>
      <c r="AG41" s="3"/>
      <c r="AH41" s="2"/>
      <c r="AK41" s="2"/>
    </row>
    <row r="42" spans="1:37" ht="31" x14ac:dyDescent="0.35">
      <c r="A42" s="3">
        <v>38</v>
      </c>
      <c r="B42" s="3">
        <v>2.3971514181973699E-4</v>
      </c>
      <c r="C42" s="3">
        <v>2.39769127837547E-4</v>
      </c>
      <c r="D42" s="3">
        <v>2.41735919365446E-4</v>
      </c>
      <c r="E42" s="3">
        <v>2.4451667525067001E-4</v>
      </c>
      <c r="F42" s="3">
        <v>2.4657018125417898E-4</v>
      </c>
      <c r="G42" s="3">
        <v>2.4699817767016201E-4</v>
      </c>
      <c r="H42" s="3">
        <v>2.4575695376185999E-4</v>
      </c>
      <c r="I42" s="3">
        <v>2.4335851309087699E-4</v>
      </c>
      <c r="J42" s="3">
        <v>2.4051238243143601E-4</v>
      </c>
      <c r="K42" s="3">
        <v>2.39128528422358E-4</v>
      </c>
      <c r="L42" s="3">
        <v>2.3886311980788E-4</v>
      </c>
      <c r="M42" s="3">
        <v>2.3860307861684E-4</v>
      </c>
      <c r="N42" s="3">
        <v>2.3834723321713899E-4</v>
      </c>
      <c r="O42" s="3">
        <v>2.3809703506271301E-4</v>
      </c>
      <c r="P42" s="3">
        <v>2.3784579441566401E-4</v>
      </c>
      <c r="Q42" s="3">
        <v>2.3648860613468799E-4</v>
      </c>
      <c r="R42" s="3">
        <v>2.3642510053850199E-4</v>
      </c>
      <c r="S42" s="3">
        <v>2.3636916231715199E-4</v>
      </c>
      <c r="T42" s="3">
        <v>2.36319526085394E-4</v>
      </c>
      <c r="U42" s="3">
        <v>2.36277757550755E-4</v>
      </c>
      <c r="V42" s="3">
        <v>2.36185053860914E-4</v>
      </c>
      <c r="W42" s="3">
        <v>2.3660499505508199E-4</v>
      </c>
      <c r="X42" s="3">
        <v>2.3769670639624301E-4</v>
      </c>
      <c r="Y42" s="3">
        <v>2.3907197989369401E-4</v>
      </c>
      <c r="Z42" s="3">
        <v>2.40149007122635E-4</v>
      </c>
      <c r="AA42" s="3">
        <v>2.4038801976540499E-4</v>
      </c>
      <c r="AB42" s="3">
        <v>2.39740685885535E-4</v>
      </c>
      <c r="AC42" s="3">
        <v>2.3876142453249801E-4</v>
      </c>
      <c r="AD42" s="3">
        <v>2.3809812951655201E-4</v>
      </c>
      <c r="AE42" s="2"/>
      <c r="AF42" s="4"/>
      <c r="AG42" s="3"/>
      <c r="AH42" s="2"/>
      <c r="AK42" s="2"/>
    </row>
    <row r="43" spans="1:37" ht="31" x14ac:dyDescent="0.35">
      <c r="A43" s="3">
        <v>39</v>
      </c>
      <c r="B43" s="3">
        <v>1.6988180504359801E-4</v>
      </c>
      <c r="C43" s="3">
        <v>1.7142744377894099E-4</v>
      </c>
      <c r="D43" s="3">
        <v>1.72864661466176E-4</v>
      </c>
      <c r="E43" s="3">
        <v>1.7363997780128599E-4</v>
      </c>
      <c r="F43" s="3">
        <v>1.7350746857243101E-4</v>
      </c>
      <c r="G43" s="3">
        <v>1.72420571164048E-4</v>
      </c>
      <c r="H43" s="3">
        <v>1.7050699383541499E-4</v>
      </c>
      <c r="I43" s="3">
        <v>1.6799501811350499E-4</v>
      </c>
      <c r="J43" s="3">
        <v>1.6510948372836499E-4</v>
      </c>
      <c r="K43" s="3">
        <v>1.6358102914939399E-4</v>
      </c>
      <c r="L43" s="3">
        <v>1.6327038021169099E-4</v>
      </c>
      <c r="M43" s="3">
        <v>1.6295832121342299E-4</v>
      </c>
      <c r="N43" s="3">
        <v>1.6264521899778101E-4</v>
      </c>
      <c r="O43" s="3">
        <v>1.6233160652196101E-4</v>
      </c>
      <c r="P43" s="3">
        <v>1.6200838386612199E-4</v>
      </c>
      <c r="Q43" s="3">
        <v>1.5977254852975699E-4</v>
      </c>
      <c r="R43" s="3">
        <v>1.5982124842414301E-4</v>
      </c>
      <c r="S43" s="3">
        <v>1.59868428052222E-4</v>
      </c>
      <c r="T43" s="3">
        <v>1.59913500091968E-4</v>
      </c>
      <c r="U43" s="3">
        <v>1.59956670792304E-4</v>
      </c>
      <c r="V43" s="3">
        <v>1.60135059558883E-4</v>
      </c>
      <c r="W43" s="3">
        <v>1.6028304146801701E-4</v>
      </c>
      <c r="X43" s="3">
        <v>1.60181196657187E-4</v>
      </c>
      <c r="Y43" s="3">
        <v>1.59967796059317E-4</v>
      </c>
      <c r="Z43" s="3">
        <v>1.5981806490676499E-4</v>
      </c>
      <c r="AA43" s="3">
        <v>1.5981007209226901E-4</v>
      </c>
      <c r="AB43" s="3">
        <v>1.59848476382802E-4</v>
      </c>
      <c r="AC43" s="3">
        <v>1.59839449645067E-4</v>
      </c>
      <c r="AD43" s="3">
        <v>1.59971206822018E-4</v>
      </c>
      <c r="AE43" s="2"/>
      <c r="AF43" s="4"/>
      <c r="AG43" s="3"/>
      <c r="AH43" s="2"/>
      <c r="AK43" s="2"/>
    </row>
    <row r="44" spans="1:37" ht="31" x14ac:dyDescent="0.35">
      <c r="A44" s="3">
        <v>40</v>
      </c>
      <c r="B44" s="3">
        <v>1.12156178446106E-4</v>
      </c>
      <c r="C44" s="3">
        <v>1.13379704207195E-4</v>
      </c>
      <c r="D44" s="3">
        <v>1.1391655133352699E-4</v>
      </c>
      <c r="E44" s="3">
        <v>1.14478144047097E-4</v>
      </c>
      <c r="F44" s="3">
        <v>1.1473338857347501E-4</v>
      </c>
      <c r="G44" s="3">
        <v>1.14405153241848E-4</v>
      </c>
      <c r="H44" s="3">
        <v>1.13694511026809E-4</v>
      </c>
      <c r="I44" s="3">
        <v>1.12868632384493E-4</v>
      </c>
      <c r="J44" s="3">
        <v>1.12101087748953E-4</v>
      </c>
      <c r="K44" s="3">
        <v>1.11788630898624E-4</v>
      </c>
      <c r="L44" s="3">
        <v>1.11734261633464E-4</v>
      </c>
      <c r="M44" s="3">
        <v>1.11683026724803E-4</v>
      </c>
      <c r="N44" s="3">
        <v>1.1163506083384301E-4</v>
      </c>
      <c r="O44" s="3">
        <v>1.11590742729679E-4</v>
      </c>
      <c r="P44" s="5">
        <v>1.11548521908672E-4</v>
      </c>
      <c r="Q44" s="3">
        <v>1.11250360195376E-4</v>
      </c>
      <c r="R44" s="3">
        <v>1.1116199125687E-4</v>
      </c>
      <c r="S44" s="3">
        <v>1.11077539945719E-4</v>
      </c>
      <c r="T44" s="3">
        <v>1.10996682271715E-4</v>
      </c>
      <c r="U44" s="3">
        <v>1.10919673040781E-4</v>
      </c>
      <c r="V44" s="3">
        <v>1.10591843731075E-4</v>
      </c>
      <c r="W44" s="3">
        <v>1.10227218494111E-4</v>
      </c>
      <c r="X44" s="3">
        <v>1.1020167424905401E-4</v>
      </c>
      <c r="Y44" s="3">
        <v>1.10391077472718E-4</v>
      </c>
      <c r="Z44" s="3">
        <v>1.10632710555739E-4</v>
      </c>
      <c r="AA44" s="3">
        <v>1.10775865199266E-4</v>
      </c>
      <c r="AB44" s="3">
        <v>1.10729485025115E-4</v>
      </c>
      <c r="AC44" s="5">
        <v>1.1048042009316999E-4</v>
      </c>
      <c r="AD44" s="5">
        <v>1.10037766840298E-4</v>
      </c>
      <c r="AE44" s="2"/>
      <c r="AF44" s="4"/>
      <c r="AG44" s="5"/>
      <c r="AH44" s="2"/>
      <c r="AK44" s="2"/>
    </row>
    <row r="45" spans="1:37" ht="31" x14ac:dyDescent="0.35">
      <c r="A45" s="3">
        <v>41</v>
      </c>
      <c r="B45" s="3">
        <v>1.09943214652679E-4</v>
      </c>
      <c r="C45" s="3">
        <v>1.07628047789876E-4</v>
      </c>
      <c r="D45" s="3">
        <v>1.05049060729584E-4</v>
      </c>
      <c r="E45" s="3">
        <v>1.02094914472456E-4</v>
      </c>
      <c r="F45" s="5">
        <v>9.9183818700634998E-5</v>
      </c>
      <c r="G45" s="5">
        <v>9.6835001017722097E-5</v>
      </c>
      <c r="H45" s="5">
        <v>9.5417890027429806E-5</v>
      </c>
      <c r="I45" s="5">
        <v>9.4856943456212705E-5</v>
      </c>
      <c r="J45" s="5">
        <v>9.4584525852473898E-5</v>
      </c>
      <c r="K45" s="5">
        <v>9.4338415390917495E-5</v>
      </c>
      <c r="L45" s="5">
        <v>9.42717051022374E-5</v>
      </c>
      <c r="M45" s="5">
        <v>9.4198377367604797E-5</v>
      </c>
      <c r="N45" s="5">
        <v>9.4117922697176294E-5</v>
      </c>
      <c r="O45" s="5">
        <v>9.4030472714085397E-5</v>
      </c>
      <c r="P45" s="5">
        <v>9.3933072807396705E-5</v>
      </c>
      <c r="Q45" s="5">
        <v>9.14111593652758E-5</v>
      </c>
      <c r="R45" s="5">
        <v>9.1352004607877897E-5</v>
      </c>
      <c r="S45" s="5">
        <v>9.1289229164749202E-5</v>
      </c>
      <c r="T45" s="5">
        <v>9.1222892210068604E-5</v>
      </c>
      <c r="U45" s="5">
        <v>9.1153442385557494E-5</v>
      </c>
      <c r="V45" s="5">
        <v>9.0776806467897603E-5</v>
      </c>
      <c r="W45" s="5">
        <v>9.0124616792248101E-5</v>
      </c>
      <c r="X45" s="5">
        <v>9.0019255868271103E-5</v>
      </c>
      <c r="Y45" s="5">
        <v>9.0302129609102697E-5</v>
      </c>
      <c r="Z45" s="5">
        <v>9.0388081756098503E-5</v>
      </c>
      <c r="AA45" s="5">
        <v>9.0097550623679398E-5</v>
      </c>
      <c r="AB45" s="5">
        <v>8.9796479739471204E-5</v>
      </c>
      <c r="AC45" s="5">
        <v>8.9688929357053295E-5</v>
      </c>
      <c r="AD45" s="5">
        <v>8.9247794133077705E-5</v>
      </c>
      <c r="AE45" s="2"/>
      <c r="AF45" s="4"/>
      <c r="AG45" s="5"/>
      <c r="AH45" s="2"/>
      <c r="AK45" s="2"/>
    </row>
    <row r="46" spans="1:37" ht="31" x14ac:dyDescent="0.35">
      <c r="A46" s="3">
        <v>42</v>
      </c>
      <c r="B46" s="5">
        <v>5.9481490631428397E-5</v>
      </c>
      <c r="C46" s="5">
        <v>6.0438009739895603E-5</v>
      </c>
      <c r="D46" s="5">
        <v>6.1994013560380307E-5</v>
      </c>
      <c r="E46" s="5">
        <v>6.3871533185218699E-5</v>
      </c>
      <c r="F46" s="5">
        <v>6.5784807489682601E-5</v>
      </c>
      <c r="G46" s="5">
        <v>6.7452089124879207E-5</v>
      </c>
      <c r="H46" s="5">
        <v>6.8777508113054896E-5</v>
      </c>
      <c r="I46" s="5">
        <v>6.9744198290089306E-5</v>
      </c>
      <c r="J46" s="5">
        <v>7.0542337873483996E-5</v>
      </c>
      <c r="K46" s="5">
        <v>7.1018210107320895E-5</v>
      </c>
      <c r="L46" s="5">
        <v>7.1129158645838304E-5</v>
      </c>
      <c r="M46" s="5">
        <v>7.1246735887019495E-5</v>
      </c>
      <c r="N46" s="5">
        <v>7.1371264561385594E-5</v>
      </c>
      <c r="O46" s="5">
        <v>7.15032713847618E-5</v>
      </c>
      <c r="P46" s="5">
        <v>7.1646933897838197E-5</v>
      </c>
      <c r="Q46" s="5">
        <v>7.2892363392818E-5</v>
      </c>
      <c r="R46" s="5">
        <v>7.3044925945469307E-5</v>
      </c>
      <c r="S46" s="5">
        <v>7.3201156493693796E-5</v>
      </c>
      <c r="T46" s="5">
        <v>7.3360904161376197E-5</v>
      </c>
      <c r="U46" s="5">
        <v>7.3524222215967194E-5</v>
      </c>
      <c r="V46" s="5">
        <v>7.4385116642862402E-5</v>
      </c>
      <c r="W46" s="5">
        <v>7.6094924376648095E-5</v>
      </c>
      <c r="X46" s="5">
        <v>7.73244263875601E-5</v>
      </c>
      <c r="Y46" s="5">
        <v>7.8196863777455197E-5</v>
      </c>
      <c r="Z46" s="5">
        <v>7.9253575487428404E-5</v>
      </c>
      <c r="AA46" s="5">
        <v>8.0529695523929996E-5</v>
      </c>
      <c r="AB46" s="5">
        <v>8.14090484903554E-5</v>
      </c>
      <c r="AC46" s="5">
        <v>8.1474932448713199E-5</v>
      </c>
      <c r="AD46" s="5">
        <v>8.1347477327275598E-5</v>
      </c>
      <c r="AE46" s="2"/>
      <c r="AF46" s="4"/>
      <c r="AG46" s="5"/>
      <c r="AH46" s="2"/>
      <c r="AK46" s="2"/>
    </row>
    <row r="47" spans="1:37" ht="31" x14ac:dyDescent="0.35">
      <c r="A47" s="3">
        <v>43</v>
      </c>
      <c r="B47" s="5">
        <v>5.6086842137304001E-5</v>
      </c>
      <c r="C47" s="5">
        <v>5.6004043063910701E-5</v>
      </c>
      <c r="D47" s="5">
        <v>5.8692289380810899E-5</v>
      </c>
      <c r="E47" s="5">
        <v>5.99499869299314E-5</v>
      </c>
      <c r="F47" s="5">
        <v>5.9292369353993998E-5</v>
      </c>
      <c r="G47" s="5">
        <v>5.8166805761595303E-5</v>
      </c>
      <c r="H47" s="5">
        <v>5.7406947609591102E-5</v>
      </c>
      <c r="I47" s="5">
        <v>5.7397496860620097E-5</v>
      </c>
      <c r="J47" s="5">
        <v>5.8235673247254401E-5</v>
      </c>
      <c r="K47" s="5">
        <v>5.88876149905276E-5</v>
      </c>
      <c r="L47" s="5">
        <v>5.9025859817200902E-5</v>
      </c>
      <c r="M47" s="5">
        <v>5.9164697376525503E-5</v>
      </c>
      <c r="N47" s="5">
        <v>5.9302919374174497E-5</v>
      </c>
      <c r="O47" s="5">
        <v>5.9439715810528701E-5</v>
      </c>
      <c r="P47" s="5">
        <v>5.95774411412964E-5</v>
      </c>
      <c r="Q47" s="5">
        <v>5.7757425267639499E-5</v>
      </c>
      <c r="R47" s="5">
        <v>5.7893316733811802E-5</v>
      </c>
      <c r="S47" s="5">
        <v>5.8027288636530901E-5</v>
      </c>
      <c r="T47" s="5">
        <v>5.8158339889841601E-5</v>
      </c>
      <c r="U47" s="5">
        <v>5.8285840400150798E-5</v>
      </c>
      <c r="V47" s="5">
        <v>5.8847165374685403E-5</v>
      </c>
      <c r="W47" s="5">
        <v>5.9468543355150201E-5</v>
      </c>
      <c r="X47" s="5">
        <v>5.9462062543966202E-5</v>
      </c>
      <c r="Y47" s="5">
        <v>5.9019413276331802E-5</v>
      </c>
      <c r="Z47" s="5">
        <v>5.8244165216455602E-5</v>
      </c>
      <c r="AA47" s="5">
        <v>5.71807642434012E-5</v>
      </c>
      <c r="AB47" s="5">
        <v>5.5953944394364398E-5</v>
      </c>
      <c r="AC47" s="5">
        <v>5.4894930923409099E-5</v>
      </c>
      <c r="AD47" s="5">
        <v>5.44474525688245E-5</v>
      </c>
      <c r="AE47" s="2"/>
      <c r="AF47" s="4"/>
      <c r="AG47" s="5"/>
      <c r="AH47" s="2"/>
      <c r="AK47" s="2"/>
    </row>
    <row r="48" spans="1:37" ht="31" x14ac:dyDescent="0.35">
      <c r="A48" s="3">
        <v>44</v>
      </c>
      <c r="B48" s="5">
        <v>3.8901406241233902E-5</v>
      </c>
      <c r="C48" s="5">
        <v>4.1880059242472499E-5</v>
      </c>
      <c r="D48" s="5">
        <v>4.4862505424888999E-5</v>
      </c>
      <c r="E48" s="5">
        <v>4.6024069443982098E-5</v>
      </c>
      <c r="F48" s="5">
        <v>4.5799892814260097E-5</v>
      </c>
      <c r="G48" s="5">
        <v>4.45181339493211E-5</v>
      </c>
      <c r="H48" s="5">
        <v>4.2824457910598303E-5</v>
      </c>
      <c r="I48" s="5">
        <v>4.1434361096774603E-5</v>
      </c>
      <c r="J48" s="5">
        <v>4.05829834374205E-5</v>
      </c>
      <c r="K48" s="5">
        <v>4.0316903500584297E-5</v>
      </c>
      <c r="L48" s="5">
        <v>4.0272565216559798E-5</v>
      </c>
      <c r="M48" s="5">
        <v>4.0230575716821499E-5</v>
      </c>
      <c r="N48" s="5">
        <v>4.0190655620719803E-5</v>
      </c>
      <c r="O48" s="5">
        <v>4.0152684376067899E-5</v>
      </c>
      <c r="P48" s="5">
        <v>4.0115407470289102E-5</v>
      </c>
      <c r="Q48" s="5">
        <v>4.2634036552442698E-5</v>
      </c>
      <c r="R48" s="5">
        <v>4.26238713761915E-5</v>
      </c>
      <c r="S48" s="5">
        <v>4.26132372678298E-5</v>
      </c>
      <c r="T48" s="5">
        <v>4.2601608882214702E-5</v>
      </c>
      <c r="U48" s="5">
        <v>4.2588931073293002E-5</v>
      </c>
      <c r="V48" s="5">
        <v>4.25029669838804E-5</v>
      </c>
      <c r="W48" s="5">
        <v>4.21854870919177E-5</v>
      </c>
      <c r="X48" s="5">
        <v>4.16744201224974E-5</v>
      </c>
      <c r="Y48" s="5">
        <v>4.0997426304518298E-5</v>
      </c>
      <c r="Z48" s="5">
        <v>4.0179664907860998E-5</v>
      </c>
      <c r="AA48" s="5">
        <v>3.9268006061365003E-5</v>
      </c>
      <c r="AB48" s="5">
        <v>3.8364930930392297E-5</v>
      </c>
      <c r="AC48" s="5">
        <v>3.7689574605633397E-5</v>
      </c>
      <c r="AD48" s="5">
        <v>3.7596024507319999E-5</v>
      </c>
      <c r="AE48" s="2"/>
      <c r="AF48" s="4"/>
      <c r="AG48" s="5"/>
      <c r="AH48" s="2"/>
      <c r="AK48" s="2"/>
    </row>
    <row r="49" spans="1:37" ht="31" x14ac:dyDescent="0.35">
      <c r="A49" s="3">
        <v>45</v>
      </c>
      <c r="B49" s="5">
        <v>3.2832988569804203E-5</v>
      </c>
      <c r="C49" s="5">
        <v>3.27760447913687E-5</v>
      </c>
      <c r="D49" s="5">
        <v>3.2993905603572202E-5</v>
      </c>
      <c r="E49" s="5">
        <v>3.3277996999066902E-5</v>
      </c>
      <c r="F49" s="5">
        <v>3.33067223436711E-5</v>
      </c>
      <c r="G49" s="5">
        <v>3.2992065053731199E-5</v>
      </c>
      <c r="H49" s="5">
        <v>3.2422317942186802E-5</v>
      </c>
      <c r="I49" s="5">
        <v>3.1893105301547797E-5</v>
      </c>
      <c r="J49" s="5">
        <v>3.1849581138649003E-5</v>
      </c>
      <c r="K49" s="5">
        <v>3.2078725076125497E-5</v>
      </c>
      <c r="L49" s="5">
        <v>3.2138758106583101E-5</v>
      </c>
      <c r="M49" s="5">
        <v>3.2202006454815199E-5</v>
      </c>
      <c r="N49" s="5">
        <v>3.2267795036531897E-5</v>
      </c>
      <c r="O49" s="5">
        <v>3.2335614190195699E-5</v>
      </c>
      <c r="P49" s="5">
        <v>3.2406696680245199E-5</v>
      </c>
      <c r="Q49" s="5">
        <v>3.6098802759000101E-5</v>
      </c>
      <c r="R49" s="5">
        <v>3.6137273792305203E-5</v>
      </c>
      <c r="S49" s="5">
        <v>3.6173453213093703E-5</v>
      </c>
      <c r="T49" s="5">
        <v>3.6207104313216499E-5</v>
      </c>
      <c r="U49" s="5">
        <v>3.6238430158134699E-5</v>
      </c>
      <c r="V49" s="5">
        <v>3.6361944445407202E-5</v>
      </c>
      <c r="W49" s="5">
        <v>3.6458066800035503E-5</v>
      </c>
      <c r="X49" s="5">
        <v>3.63583372998304E-5</v>
      </c>
      <c r="Y49" s="5">
        <v>3.6045138160088003E-5</v>
      </c>
      <c r="Z49" s="5">
        <v>3.5538145912270999E-5</v>
      </c>
      <c r="AA49" s="5">
        <v>3.4948671055646501E-5</v>
      </c>
      <c r="AB49" s="5">
        <v>3.4429957774190902E-5</v>
      </c>
      <c r="AC49" s="5">
        <v>3.4069110602120502E-5</v>
      </c>
      <c r="AD49" s="5">
        <v>3.38863026075421E-5</v>
      </c>
      <c r="AE49" s="2"/>
      <c r="AF49" s="4"/>
      <c r="AG49" s="5"/>
      <c r="AH49" s="2"/>
      <c r="AK49" s="2"/>
    </row>
    <row r="50" spans="1:37" ht="31" x14ac:dyDescent="0.35">
      <c r="A50" s="3">
        <v>46</v>
      </c>
      <c r="B50" s="5">
        <v>3.0748978535161799E-5</v>
      </c>
      <c r="C50" s="5">
        <v>3.05267709927655E-5</v>
      </c>
      <c r="D50" s="5">
        <v>3.13687110263284E-5</v>
      </c>
      <c r="E50" s="5">
        <v>3.1226085320159401E-5</v>
      </c>
      <c r="F50" s="5">
        <v>3.07674418374215E-5</v>
      </c>
      <c r="G50" s="5">
        <v>3.0298060378188099E-5</v>
      </c>
      <c r="H50" s="5">
        <v>3.00091874205966E-5</v>
      </c>
      <c r="I50" s="5">
        <v>2.9951594898893E-5</v>
      </c>
      <c r="J50" s="5">
        <v>2.9940113566442201E-5</v>
      </c>
      <c r="K50" s="5">
        <v>2.9874661208034799E-5</v>
      </c>
      <c r="L50" s="5">
        <v>2.98578146645854E-5</v>
      </c>
      <c r="M50" s="5">
        <v>2.98404040399351E-5</v>
      </c>
      <c r="N50" s="5">
        <v>2.9822682440016298E-5</v>
      </c>
      <c r="O50" s="5">
        <v>2.9805043573069699E-5</v>
      </c>
      <c r="P50" s="5">
        <v>2.9787269059764101E-5</v>
      </c>
      <c r="Q50" s="5">
        <v>2.9892832868463301E-5</v>
      </c>
      <c r="R50" s="5">
        <v>2.9881198623221498E-5</v>
      </c>
      <c r="S50" s="5">
        <v>2.9871554822339201E-5</v>
      </c>
      <c r="T50" s="5">
        <v>2.9863883562503902E-5</v>
      </c>
      <c r="U50" s="5">
        <v>2.9858203050938999E-5</v>
      </c>
      <c r="V50" s="5">
        <v>2.9859978097916299E-5</v>
      </c>
      <c r="W50" s="5">
        <v>2.99992907814141E-5</v>
      </c>
      <c r="X50" s="5">
        <v>3.02354596544742E-5</v>
      </c>
      <c r="Y50" s="5">
        <v>3.0418879518094601E-5</v>
      </c>
      <c r="Z50" s="5">
        <v>3.0403585536307198E-5</v>
      </c>
      <c r="AA50" s="5">
        <v>3.0108220387281701E-5</v>
      </c>
      <c r="AB50" s="5">
        <v>2.96031442807106E-5</v>
      </c>
      <c r="AC50" s="5">
        <v>2.9285887162632601E-5</v>
      </c>
      <c r="AD50" s="5">
        <v>2.9763000769902499E-5</v>
      </c>
      <c r="AE50" s="2"/>
      <c r="AF50" s="4"/>
      <c r="AG50" s="5"/>
      <c r="AH50" s="2"/>
      <c r="AK50" s="2"/>
    </row>
    <row r="51" spans="1:37" ht="31" x14ac:dyDescent="0.35">
      <c r="A51" s="3">
        <v>47</v>
      </c>
      <c r="B51" s="5">
        <v>2.6657082129330699E-5</v>
      </c>
      <c r="C51" s="5">
        <v>2.7813115215434001E-5</v>
      </c>
      <c r="D51" s="5">
        <v>2.7537145732452501E-5</v>
      </c>
      <c r="E51" s="5">
        <v>2.7424649840609601E-5</v>
      </c>
      <c r="F51" s="5">
        <v>2.7599144581176398E-5</v>
      </c>
      <c r="G51" s="5">
        <v>2.7901110686970399E-5</v>
      </c>
      <c r="H51" s="5">
        <v>2.8156108354852501E-5</v>
      </c>
      <c r="I51" s="5">
        <v>2.8369237440272998E-5</v>
      </c>
      <c r="J51" s="5">
        <v>2.8524608822840399E-5</v>
      </c>
      <c r="K51" s="5">
        <v>2.8539138400324901E-5</v>
      </c>
      <c r="L51" s="5">
        <v>2.8535880294332901E-5</v>
      </c>
      <c r="M51" s="5">
        <v>2.8530481498577601E-5</v>
      </c>
      <c r="N51" s="5">
        <v>2.85230132235045E-5</v>
      </c>
      <c r="O51" s="5">
        <v>2.85134725742808E-5</v>
      </c>
      <c r="P51" s="5">
        <v>2.8501250651122999E-5</v>
      </c>
      <c r="Q51" s="5">
        <v>2.6046160378840899E-5</v>
      </c>
      <c r="R51" s="5">
        <v>2.60122489024307E-5</v>
      </c>
      <c r="S51" s="5">
        <v>2.5976959557385701E-5</v>
      </c>
      <c r="T51" s="5">
        <v>2.59404229010022E-5</v>
      </c>
      <c r="U51" s="5">
        <v>2.5902644226969199E-5</v>
      </c>
      <c r="V51" s="5">
        <v>2.5698219814079099E-5</v>
      </c>
      <c r="W51" s="5">
        <v>2.5255636731327699E-5</v>
      </c>
      <c r="X51" s="5">
        <v>2.4867727068163299E-5</v>
      </c>
      <c r="Y51" s="5">
        <v>2.4632605016779102E-5</v>
      </c>
      <c r="Z51" s="5">
        <v>2.45922078796161E-5</v>
      </c>
      <c r="AA51" s="5">
        <v>2.4753014360614401E-5</v>
      </c>
      <c r="AB51" s="5">
        <v>2.5132216843746399E-5</v>
      </c>
      <c r="AC51" s="5">
        <v>2.5723137134260599E-5</v>
      </c>
      <c r="AD51" s="5">
        <v>2.6402394401587899E-5</v>
      </c>
      <c r="AE51" s="2"/>
      <c r="AF51" s="4"/>
      <c r="AG51" s="5"/>
      <c r="AH51" s="2"/>
      <c r="AK51" s="2"/>
    </row>
    <row r="52" spans="1:37" ht="31" x14ac:dyDescent="0.35">
      <c r="A52" s="3">
        <v>48</v>
      </c>
      <c r="B52" s="5">
        <v>1.8082064069614201E-5</v>
      </c>
      <c r="C52" s="5">
        <v>1.4840183174567799E-5</v>
      </c>
      <c r="D52" s="5">
        <v>1.3373273907070599E-5</v>
      </c>
      <c r="E52" s="5">
        <v>1.4714286072427899E-5</v>
      </c>
      <c r="F52" s="5">
        <v>1.6810305450651799E-5</v>
      </c>
      <c r="G52" s="5">
        <v>1.8048560184789601E-5</v>
      </c>
      <c r="H52" s="5">
        <v>1.8401042275925801E-5</v>
      </c>
      <c r="I52" s="5">
        <v>1.8268761015877399E-5</v>
      </c>
      <c r="J52" s="5">
        <v>1.7812858691665399E-5</v>
      </c>
      <c r="K52" s="5">
        <v>1.7481655596431602E-5</v>
      </c>
      <c r="L52" s="5">
        <v>1.7410322131878498E-5</v>
      </c>
      <c r="M52" s="5">
        <v>1.73380918577319E-5</v>
      </c>
      <c r="N52" s="5">
        <v>1.7265493306874799E-5</v>
      </c>
      <c r="O52" s="5">
        <v>1.7193008886568699E-5</v>
      </c>
      <c r="P52" s="5">
        <v>1.7119343034101799E-5</v>
      </c>
      <c r="Q52" s="5">
        <v>1.82717653860602E-5</v>
      </c>
      <c r="R52" s="5">
        <v>1.81636718163939E-5</v>
      </c>
      <c r="S52" s="5">
        <v>1.8055338630876001E-5</v>
      </c>
      <c r="T52" s="5">
        <v>1.7946957409385801E-5</v>
      </c>
      <c r="U52" s="5">
        <v>1.7838643341834999E-5</v>
      </c>
      <c r="V52" s="5">
        <v>1.7303445339376999E-5</v>
      </c>
      <c r="W52" s="5">
        <v>1.6309588944093901E-5</v>
      </c>
      <c r="X52" s="5">
        <v>1.54734637708154E-5</v>
      </c>
      <c r="Y52" s="5">
        <v>1.4813132508800701E-5</v>
      </c>
      <c r="Z52" s="5">
        <v>1.4304293798588601E-5</v>
      </c>
      <c r="AA52" s="5">
        <v>1.3981638451738099E-5</v>
      </c>
      <c r="AB52" s="5">
        <v>1.40708705381133E-5</v>
      </c>
      <c r="AC52" s="5">
        <v>1.4672882545030499E-5</v>
      </c>
      <c r="AD52" s="5">
        <v>1.5504557439776101E-5</v>
      </c>
      <c r="AE52" s="2"/>
      <c r="AF52" s="4"/>
      <c r="AG52" s="5"/>
      <c r="AH52" s="2"/>
      <c r="AK52" s="2"/>
    </row>
    <row r="53" spans="1:37" ht="31" x14ac:dyDescent="0.35">
      <c r="A53" s="3">
        <v>49</v>
      </c>
      <c r="B53" s="5">
        <v>1.42629107489382E-5</v>
      </c>
      <c r="C53" s="5">
        <v>1.3387632509661E-5</v>
      </c>
      <c r="D53" s="5">
        <v>1.3087675669126199E-5</v>
      </c>
      <c r="E53" s="5">
        <v>1.3287299408121101E-5</v>
      </c>
      <c r="F53" s="5">
        <v>1.3745239897039701E-5</v>
      </c>
      <c r="G53" s="5">
        <v>1.4342020992401999E-5</v>
      </c>
      <c r="H53" s="5">
        <v>1.49365467939387E-5</v>
      </c>
      <c r="I53" s="5">
        <v>1.5424929418367101E-5</v>
      </c>
      <c r="J53" s="5">
        <v>1.5816197121419301E-5</v>
      </c>
      <c r="K53" s="5">
        <v>1.5972815366210299E-5</v>
      </c>
      <c r="L53" s="5">
        <v>1.59994101551535E-5</v>
      </c>
      <c r="M53" s="5">
        <v>1.60241195979745E-5</v>
      </c>
      <c r="N53" s="5">
        <v>1.60465334632688E-5</v>
      </c>
      <c r="O53" s="5">
        <v>1.60665689789292E-5</v>
      </c>
      <c r="P53" s="5">
        <v>1.6084091754178701E-5</v>
      </c>
      <c r="Q53" s="5">
        <v>1.37491531671759E-5</v>
      </c>
      <c r="R53" s="5">
        <v>1.37300737176642E-5</v>
      </c>
      <c r="S53" s="5">
        <v>1.37099896714861E-5</v>
      </c>
      <c r="T53" s="5">
        <v>1.36887695723783E-5</v>
      </c>
      <c r="U53" s="5">
        <v>1.3666605885289799E-5</v>
      </c>
      <c r="V53" s="5">
        <v>1.35431108410225E-5</v>
      </c>
      <c r="W53" s="5">
        <v>1.3264863735996301E-5</v>
      </c>
      <c r="X53" s="5">
        <v>1.29898217700901E-5</v>
      </c>
      <c r="Y53" s="5">
        <v>1.27330868701017E-5</v>
      </c>
      <c r="Z53" s="5">
        <v>1.25030351608826E-5</v>
      </c>
      <c r="AA53" s="5">
        <v>1.22758543737529E-5</v>
      </c>
      <c r="AB53" s="5">
        <v>1.19225128004604E-5</v>
      </c>
      <c r="AC53" s="5">
        <v>1.1497768142994301E-5</v>
      </c>
      <c r="AD53" s="5">
        <v>1.1254309701108599E-5</v>
      </c>
      <c r="AE53" s="2"/>
      <c r="AF53" s="4"/>
      <c r="AG53" s="5"/>
      <c r="AH53" s="2"/>
      <c r="AK53" s="2"/>
    </row>
    <row r="54" spans="1:37" ht="31" x14ac:dyDescent="0.35">
      <c r="A54" s="3">
        <v>50</v>
      </c>
      <c r="B54" s="5">
        <v>1.09157963992036E-5</v>
      </c>
      <c r="C54" s="5">
        <v>1.00070594583731E-5</v>
      </c>
      <c r="D54" s="5">
        <v>8.0736225801412396E-6</v>
      </c>
      <c r="E54" s="5">
        <v>8.7663333296081395E-6</v>
      </c>
      <c r="F54" s="5">
        <v>9.0243576526861692E-6</v>
      </c>
      <c r="G54" s="5">
        <v>8.8770727516459397E-6</v>
      </c>
      <c r="H54" s="5">
        <v>8.65884510114607E-6</v>
      </c>
      <c r="I54" s="5">
        <v>8.5057077030070493E-6</v>
      </c>
      <c r="J54" s="5">
        <v>8.4451128545414701E-6</v>
      </c>
      <c r="K54" s="5">
        <v>8.4331574298467895E-6</v>
      </c>
      <c r="L54" s="5">
        <v>8.4313657952375394E-6</v>
      </c>
      <c r="M54" s="5">
        <v>8.4297067714027608E-6</v>
      </c>
      <c r="N54" s="5">
        <v>8.4281740239841502E-6</v>
      </c>
      <c r="O54" s="5">
        <v>8.4267595738950505E-6</v>
      </c>
      <c r="P54" s="5">
        <v>8.4254246422998201E-6</v>
      </c>
      <c r="Q54" s="5">
        <v>8.2045105255391694E-6</v>
      </c>
      <c r="R54" s="5">
        <v>8.1825197428279407E-6</v>
      </c>
      <c r="S54" s="5">
        <v>8.1604611782326296E-6</v>
      </c>
      <c r="T54" s="5">
        <v>8.1383633326889498E-6</v>
      </c>
      <c r="U54" s="5">
        <v>8.1161974705301196E-6</v>
      </c>
      <c r="V54" s="5">
        <v>8.0053956751193598E-6</v>
      </c>
      <c r="W54" s="5">
        <v>7.79812557005239E-6</v>
      </c>
      <c r="X54" s="5">
        <v>7.6475726788832492E-6</v>
      </c>
      <c r="Y54" s="5">
        <v>7.5776541050213801E-6</v>
      </c>
      <c r="Z54" s="5">
        <v>7.5757735445440003E-6</v>
      </c>
      <c r="AA54" s="5">
        <v>7.6119268387552299E-6</v>
      </c>
      <c r="AB54" s="5">
        <v>7.6965142794545803E-6</v>
      </c>
      <c r="AC54" s="5">
        <v>7.82354534195022E-6</v>
      </c>
      <c r="AD54" s="5">
        <v>7.8597575321527601E-6</v>
      </c>
      <c r="AE54" s="2"/>
      <c r="AF54" s="4"/>
      <c r="AG54" s="5"/>
      <c r="AH54" s="2"/>
      <c r="AK54" s="2"/>
    </row>
    <row r="55" spans="1:37" ht="31" x14ac:dyDescent="0.35">
      <c r="A55" s="3">
        <v>51</v>
      </c>
      <c r="B55" s="5">
        <v>9.3091835422341203E-6</v>
      </c>
      <c r="C55" s="5">
        <v>8.4966713429357104E-6</v>
      </c>
      <c r="D55" s="5">
        <v>7.6696575390555601E-6</v>
      </c>
      <c r="E55" s="5">
        <v>6.8749158710461503E-6</v>
      </c>
      <c r="F55" s="5">
        <v>6.8100931707089003E-6</v>
      </c>
      <c r="G55" s="5">
        <v>6.9067781283438098E-6</v>
      </c>
      <c r="H55" s="5">
        <v>7.0530414797898399E-6</v>
      </c>
      <c r="I55" s="5">
        <v>7.0759879795947198E-6</v>
      </c>
      <c r="J55" s="5">
        <v>6.9199547750025197E-6</v>
      </c>
      <c r="K55" s="5">
        <v>6.7858335462469904E-6</v>
      </c>
      <c r="L55" s="5">
        <v>6.7552955032298702E-6</v>
      </c>
      <c r="M55" s="5">
        <v>6.72360655078004E-6</v>
      </c>
      <c r="N55" s="5">
        <v>6.6907910710756204E-6</v>
      </c>
      <c r="O55" s="5">
        <v>6.6568849216803898E-6</v>
      </c>
      <c r="P55" s="5">
        <v>6.6210698531279399E-6</v>
      </c>
      <c r="Q55" s="5">
        <v>6.5446965792877504E-6</v>
      </c>
      <c r="R55" s="5">
        <v>6.52278761104469E-6</v>
      </c>
      <c r="S55" s="5">
        <v>6.5006596886150304E-6</v>
      </c>
      <c r="T55" s="5">
        <v>6.4784219352975196E-6</v>
      </c>
      <c r="U55" s="5">
        <v>6.4561880578842502E-6</v>
      </c>
      <c r="V55" s="5">
        <v>6.3496782526495098E-6</v>
      </c>
      <c r="W55" s="5">
        <v>6.19845378944702E-6</v>
      </c>
      <c r="X55" s="5">
        <v>6.1580750324712803E-6</v>
      </c>
      <c r="Y55" s="5">
        <v>6.2008098164373003E-6</v>
      </c>
      <c r="Z55" s="5">
        <v>6.3317339941044596E-6</v>
      </c>
      <c r="AA55" s="5">
        <v>6.5734620812446297E-6</v>
      </c>
      <c r="AB55" s="5">
        <v>6.7817222856792197E-6</v>
      </c>
      <c r="AC55" s="5">
        <v>6.74516979690191E-6</v>
      </c>
      <c r="AD55" s="5">
        <v>6.5499569010617498E-6</v>
      </c>
      <c r="AE55" s="2"/>
      <c r="AF55" s="4"/>
      <c r="AG55" s="5"/>
      <c r="AH55" s="2"/>
      <c r="AK55" s="2"/>
    </row>
    <row r="56" spans="1:37" ht="31" x14ac:dyDescent="0.35">
      <c r="A56" s="3">
        <v>52</v>
      </c>
      <c r="B56" s="5">
        <v>6.26697611511164E-6</v>
      </c>
      <c r="C56" s="5">
        <v>6.0089263091744801E-6</v>
      </c>
      <c r="D56" s="5">
        <v>6.3700108546687899E-6</v>
      </c>
      <c r="E56" s="5">
        <v>5.99486804340785E-6</v>
      </c>
      <c r="F56" s="5">
        <v>5.5989964885070704E-6</v>
      </c>
      <c r="G56" s="5">
        <v>5.4055753158872601E-6</v>
      </c>
      <c r="H56" s="5">
        <v>5.1642766948070998E-6</v>
      </c>
      <c r="I56" s="5">
        <v>5.0145991765763396E-6</v>
      </c>
      <c r="J56" s="5">
        <v>5.0989319629355904E-6</v>
      </c>
      <c r="K56" s="5">
        <v>5.1678263190731398E-6</v>
      </c>
      <c r="L56" s="5">
        <v>5.1818595889546703E-6</v>
      </c>
      <c r="M56" s="5">
        <v>5.1958509665910103E-6</v>
      </c>
      <c r="N56" s="5">
        <v>5.2097425425076597E-6</v>
      </c>
      <c r="O56" s="5">
        <v>5.2234939860393998E-6</v>
      </c>
      <c r="P56" s="5">
        <v>5.2374239087667198E-6</v>
      </c>
      <c r="Q56" s="5">
        <v>4.9625417956162101E-6</v>
      </c>
      <c r="R56" s="5">
        <v>4.9782590296209799E-6</v>
      </c>
      <c r="S56" s="5">
        <v>4.9935021555896603E-6</v>
      </c>
      <c r="T56" s="5">
        <v>5.0082535711199096E-6</v>
      </c>
      <c r="U56" s="5">
        <v>5.0225093376934702E-6</v>
      </c>
      <c r="V56" s="5">
        <v>5.0858902832150798E-6</v>
      </c>
      <c r="W56" s="5">
        <v>5.1677543917180003E-6</v>
      </c>
      <c r="X56" s="5">
        <v>5.1918261053069801E-6</v>
      </c>
      <c r="Y56" s="5">
        <v>5.1789182157676204E-6</v>
      </c>
      <c r="Z56" s="5">
        <v>5.1422543212321697E-6</v>
      </c>
      <c r="AA56" s="5">
        <v>5.1052230125879E-6</v>
      </c>
      <c r="AB56" s="5">
        <v>5.1215758028825002E-6</v>
      </c>
      <c r="AC56" s="5">
        <v>5.2048479585493401E-6</v>
      </c>
      <c r="AD56" s="5">
        <v>5.2647946881845898E-6</v>
      </c>
      <c r="AE56" s="2"/>
      <c r="AF56" s="4"/>
      <c r="AG56" s="5"/>
      <c r="AH56" s="2"/>
      <c r="AK56" s="2"/>
    </row>
    <row r="57" spans="1:37" ht="31" x14ac:dyDescent="0.35">
      <c r="A57" s="3">
        <v>53</v>
      </c>
      <c r="B57" s="5">
        <v>4.6800727554703996E-6</v>
      </c>
      <c r="C57" s="5">
        <v>4.7451958199576301E-6</v>
      </c>
      <c r="D57" s="5">
        <v>5.1312369732438899E-6</v>
      </c>
      <c r="E57" s="5">
        <v>5.1103313397374704E-6</v>
      </c>
      <c r="F57" s="5">
        <v>4.7642605875221396E-6</v>
      </c>
      <c r="G57" s="5">
        <v>4.5941574816162497E-6</v>
      </c>
      <c r="H57" s="5">
        <v>4.62636964969976E-6</v>
      </c>
      <c r="I57" s="5">
        <v>4.61666191203302E-6</v>
      </c>
      <c r="J57" s="5">
        <v>4.42453233246554E-6</v>
      </c>
      <c r="K57" s="5">
        <v>4.3265672930560804E-6</v>
      </c>
      <c r="L57" s="5">
        <v>4.3093733629957299E-6</v>
      </c>
      <c r="M57" s="5">
        <v>4.2933316702089503E-6</v>
      </c>
      <c r="N57" s="5">
        <v>4.2785066622446896E-6</v>
      </c>
      <c r="O57" s="5">
        <v>4.26512857943937E-6</v>
      </c>
      <c r="P57" s="5">
        <v>4.2530072559693703E-6</v>
      </c>
      <c r="Q57" s="5">
        <v>3.9596273081648696E-6</v>
      </c>
      <c r="R57" s="5">
        <v>3.9494484696670302E-6</v>
      </c>
      <c r="S57" s="5">
        <v>3.9391892657372598E-6</v>
      </c>
      <c r="T57" s="5">
        <v>3.92883371678212E-6</v>
      </c>
      <c r="U57" s="5">
        <v>3.9184600927437097E-6</v>
      </c>
      <c r="V57" s="5">
        <v>3.8672345196790701E-6</v>
      </c>
      <c r="W57" s="5">
        <v>3.79211610270795E-6</v>
      </c>
      <c r="X57" s="5">
        <v>3.8133625707400499E-6</v>
      </c>
      <c r="Y57" s="5">
        <v>3.9664268954656899E-6</v>
      </c>
      <c r="Z57" s="5">
        <v>4.1560529323502598E-6</v>
      </c>
      <c r="AA57" s="5">
        <v>4.2189415254347102E-6</v>
      </c>
      <c r="AB57" s="5">
        <v>4.13707316788501E-6</v>
      </c>
      <c r="AC57" s="5">
        <v>4.1372234627321301E-6</v>
      </c>
      <c r="AD57" s="5">
        <v>4.4586418265361997E-6</v>
      </c>
      <c r="AE57" s="2"/>
      <c r="AF57" s="4"/>
      <c r="AG57" s="5"/>
      <c r="AH57" s="2"/>
    </row>
    <row r="58" spans="1:37" ht="31" x14ac:dyDescent="0.35">
      <c r="A58" s="3">
        <v>54</v>
      </c>
      <c r="B58" s="5">
        <v>3.2979691470798299E-6</v>
      </c>
      <c r="C58" s="5">
        <v>3.3281368779950098E-6</v>
      </c>
      <c r="D58" s="5">
        <v>3.51452022686167E-6</v>
      </c>
      <c r="E58" s="5">
        <v>3.6220897013567201E-6</v>
      </c>
      <c r="F58" s="5">
        <v>3.7136875719046998E-6</v>
      </c>
      <c r="G58" s="5">
        <v>3.5534043653225499E-6</v>
      </c>
      <c r="H58" s="5">
        <v>3.24165750026343E-6</v>
      </c>
      <c r="I58" s="5">
        <v>3.0716417766659999E-6</v>
      </c>
      <c r="J58" s="5">
        <v>3.0517768356624798E-6</v>
      </c>
      <c r="K58" s="5">
        <v>3.0479394152118099E-6</v>
      </c>
      <c r="L58" s="5">
        <v>3.0471505907474798E-6</v>
      </c>
      <c r="M58" s="5">
        <v>3.0463861020485701E-6</v>
      </c>
      <c r="N58" s="5">
        <v>3.0456573850741901E-6</v>
      </c>
      <c r="O58" s="5">
        <v>3.0450090406236499E-6</v>
      </c>
      <c r="P58" s="5">
        <v>3.0444997464725198E-6</v>
      </c>
      <c r="Q58" s="5">
        <v>3.1861977370660002E-6</v>
      </c>
      <c r="R58" s="5">
        <v>3.1810006585395398E-6</v>
      </c>
      <c r="S58" s="5">
        <v>3.1749282569136901E-6</v>
      </c>
      <c r="T58" s="5">
        <v>3.16785650340951E-6</v>
      </c>
      <c r="U58" s="5">
        <v>3.1597342496392499E-6</v>
      </c>
      <c r="V58" s="5">
        <v>3.1004468189974302E-6</v>
      </c>
      <c r="W58" s="5">
        <v>2.90573393947817E-6</v>
      </c>
      <c r="X58" s="5">
        <v>2.8716180555443001E-6</v>
      </c>
      <c r="Y58" s="5">
        <v>2.8184453189204201E-6</v>
      </c>
      <c r="Z58" s="5">
        <v>2.7385267242367E-6</v>
      </c>
      <c r="AA58" s="5">
        <v>2.7276361296210598E-6</v>
      </c>
      <c r="AB58" s="5">
        <v>2.8318044363131601E-6</v>
      </c>
      <c r="AC58" s="5">
        <v>2.98128691808175E-6</v>
      </c>
      <c r="AD58" s="5">
        <v>3.0628110272814699E-6</v>
      </c>
      <c r="AE58" s="2"/>
      <c r="AF58" s="4"/>
      <c r="AG58" s="5"/>
      <c r="AH58" s="2"/>
    </row>
    <row r="59" spans="1:37" ht="31" x14ac:dyDescent="0.35">
      <c r="A59" s="3">
        <v>55</v>
      </c>
      <c r="B59" s="5">
        <v>2.3329152939584699E-6</v>
      </c>
      <c r="C59" s="5">
        <v>2.9071183174852499E-6</v>
      </c>
      <c r="D59" s="5">
        <v>2.7491128683981099E-6</v>
      </c>
      <c r="E59" s="5">
        <v>2.6659347361936698E-6</v>
      </c>
      <c r="F59" s="5">
        <v>2.7376103317868002E-6</v>
      </c>
      <c r="G59" s="5">
        <v>2.8231097703911202E-6</v>
      </c>
      <c r="H59" s="5">
        <v>2.8649189671570901E-6</v>
      </c>
      <c r="I59" s="5">
        <v>2.7637923711600402E-6</v>
      </c>
      <c r="J59" s="5">
        <v>2.6558913419940699E-6</v>
      </c>
      <c r="K59" s="5">
        <v>2.6743996723247298E-6</v>
      </c>
      <c r="L59" s="5">
        <v>2.6832402010808298E-6</v>
      </c>
      <c r="M59" s="5">
        <v>2.6932041596315099E-6</v>
      </c>
      <c r="N59" s="5">
        <v>2.7039305688464099E-6</v>
      </c>
      <c r="O59" s="5">
        <v>2.7150379544610799E-6</v>
      </c>
      <c r="P59" s="5">
        <v>2.7264264870125199E-6</v>
      </c>
      <c r="Q59" s="5">
        <v>2.83372739237152E-6</v>
      </c>
      <c r="R59" s="5">
        <v>2.8327145806310098E-6</v>
      </c>
      <c r="S59" s="5">
        <v>2.8318713162492399E-6</v>
      </c>
      <c r="T59" s="5">
        <v>2.83121562358943E-6</v>
      </c>
      <c r="U59" s="5">
        <v>2.8307417137008798E-6</v>
      </c>
      <c r="V59" s="5">
        <v>2.8311910945647099E-6</v>
      </c>
      <c r="W59" s="5">
        <v>2.8091902416740102E-6</v>
      </c>
      <c r="X59" s="5">
        <v>2.5020845959658402E-6</v>
      </c>
      <c r="Y59" s="5">
        <v>2.1805393111167001E-6</v>
      </c>
      <c r="Z59" s="5">
        <v>2.0670368401366202E-6</v>
      </c>
      <c r="AA59" s="5">
        <v>2.2190554702782898E-6</v>
      </c>
      <c r="AB59" s="5">
        <v>2.2737042791692599E-6</v>
      </c>
      <c r="AC59" s="5">
        <v>2.26855111747089E-6</v>
      </c>
      <c r="AD59" s="5">
        <v>2.2137855312732499E-6</v>
      </c>
      <c r="AE59" s="2"/>
      <c r="AF59" s="4"/>
      <c r="AG59" s="5"/>
      <c r="AH59" s="2"/>
    </row>
    <row r="60" spans="1:37" ht="31" x14ac:dyDescent="0.35">
      <c r="A60" s="3">
        <v>56</v>
      </c>
      <c r="B60" s="5">
        <v>1.98529252948514E-6</v>
      </c>
      <c r="C60" s="5">
        <v>2.23669541948182E-6</v>
      </c>
      <c r="D60" s="5">
        <v>2.0278752905187802E-6</v>
      </c>
      <c r="E60" s="5">
        <v>2.1178773909187601E-6</v>
      </c>
      <c r="F60" s="5">
        <v>2.19421208770088E-6</v>
      </c>
      <c r="G60" s="5">
        <v>2.1859618769805301E-6</v>
      </c>
      <c r="H60" s="5">
        <v>2.07165116746941E-6</v>
      </c>
      <c r="I60" s="5">
        <v>1.9411930151185701E-6</v>
      </c>
      <c r="J60" s="5">
        <v>1.8854925711140399E-6</v>
      </c>
      <c r="K60" s="5">
        <v>1.87043577922551E-6</v>
      </c>
      <c r="L60" s="5">
        <v>1.8673947259568299E-6</v>
      </c>
      <c r="M60" s="5">
        <v>1.8643536348447E-6</v>
      </c>
      <c r="N60" s="5">
        <v>1.8613418635431899E-6</v>
      </c>
      <c r="O60" s="5">
        <v>1.8584141552619799E-6</v>
      </c>
      <c r="P60" s="5">
        <v>1.85554836665937E-6</v>
      </c>
      <c r="Q60" s="5">
        <v>1.7293904559485099E-6</v>
      </c>
      <c r="R60" s="5">
        <v>1.7213761753837699E-6</v>
      </c>
      <c r="S60" s="5">
        <v>1.71386275755652E-6</v>
      </c>
      <c r="T60" s="5">
        <v>1.70683100463808E-6</v>
      </c>
      <c r="U60" s="5">
        <v>1.7002961289821999E-6</v>
      </c>
      <c r="V60" s="5">
        <v>1.67497442855446E-6</v>
      </c>
      <c r="W60" s="5">
        <v>1.6602653123079699E-6</v>
      </c>
      <c r="X60" s="5">
        <v>1.70078776904402E-6</v>
      </c>
      <c r="Y60" s="5">
        <v>1.82396126896383E-6</v>
      </c>
      <c r="Z60" s="5">
        <v>1.9143474210991998E-6</v>
      </c>
      <c r="AA60" s="5">
        <v>1.7679620535632999E-6</v>
      </c>
      <c r="AB60" s="5">
        <v>1.6322723907561201E-6</v>
      </c>
      <c r="AC60" s="5">
        <v>1.4932217336382699E-6</v>
      </c>
      <c r="AD60" s="5">
        <v>1.45930697160329E-6</v>
      </c>
      <c r="AE60" s="2"/>
      <c r="AF60" s="4"/>
      <c r="AG60" s="5"/>
      <c r="AH60" s="2"/>
    </row>
    <row r="61" spans="1:37" ht="31" x14ac:dyDescent="0.35">
      <c r="A61" s="3">
        <v>57</v>
      </c>
      <c r="B61" s="5">
        <v>1.4837066526122899E-6</v>
      </c>
      <c r="C61" s="5">
        <v>1.7108813186157701E-6</v>
      </c>
      <c r="D61" s="5">
        <v>1.9594121990306E-6</v>
      </c>
      <c r="E61" s="5">
        <v>1.41309200710762E-6</v>
      </c>
      <c r="F61" s="5">
        <v>1.12234010685312E-6</v>
      </c>
      <c r="G61" s="5">
        <v>1.14514864433682E-6</v>
      </c>
      <c r="H61" s="5">
        <v>1.1448161211859E-6</v>
      </c>
      <c r="I61" s="5">
        <v>9.6403379211216005E-7</v>
      </c>
      <c r="J61" s="5">
        <v>9.6402318402083196E-7</v>
      </c>
      <c r="K61" s="5">
        <v>1.00706425303324E-6</v>
      </c>
      <c r="L61" s="5">
        <v>1.0143719914694499E-6</v>
      </c>
      <c r="M61" s="5">
        <v>1.02120351525195E-6</v>
      </c>
      <c r="N61" s="5">
        <v>1.0275820003188E-6</v>
      </c>
      <c r="O61" s="5">
        <v>1.0335339587454001E-6</v>
      </c>
      <c r="P61" s="5">
        <v>1.0392164910480699E-6</v>
      </c>
      <c r="Q61" s="5">
        <v>9.1870687040503795E-7</v>
      </c>
      <c r="R61" s="5">
        <v>9.1631808533683004E-7</v>
      </c>
      <c r="S61" s="5">
        <v>9.1417527696081304E-7</v>
      </c>
      <c r="T61" s="5">
        <v>9.1227065404949605E-7</v>
      </c>
      <c r="U61" s="5">
        <v>9.1061816726800996E-7</v>
      </c>
      <c r="V61" s="5">
        <v>9.2401477040669998E-7</v>
      </c>
      <c r="W61" s="5">
        <v>1.0446143475219201E-6</v>
      </c>
      <c r="X61" s="5">
        <v>1.19954305885509E-6</v>
      </c>
      <c r="Y61" s="5">
        <v>1.26192353926895E-6</v>
      </c>
      <c r="Z61" s="5">
        <v>1.28371978940167E-6</v>
      </c>
      <c r="AA61" s="5">
        <v>1.37852823800687E-6</v>
      </c>
      <c r="AB61" s="5">
        <v>1.3365718328259199E-6</v>
      </c>
      <c r="AC61" s="5">
        <v>1.14619510474257E-6</v>
      </c>
      <c r="AD61" s="5">
        <v>9.4399908744090697E-7</v>
      </c>
      <c r="AE61" s="2"/>
      <c r="AF61" s="4"/>
      <c r="AG61" s="5"/>
      <c r="AH61" s="2"/>
    </row>
    <row r="62" spans="1:37" ht="31" x14ac:dyDescent="0.35">
      <c r="A62" s="3">
        <v>58</v>
      </c>
      <c r="B62" s="5">
        <v>9.2188729729277905E-7</v>
      </c>
      <c r="C62" s="5">
        <v>1.0065949197165E-6</v>
      </c>
      <c r="D62" s="5">
        <v>9.6176429669041796E-7</v>
      </c>
      <c r="E62" s="5">
        <v>9.2880546459639995E-7</v>
      </c>
      <c r="F62" s="5">
        <v>9.6908895677405505E-7</v>
      </c>
      <c r="G62" s="5">
        <v>9.9066775693438198E-7</v>
      </c>
      <c r="H62" s="5">
        <v>8.9964126198837299E-7</v>
      </c>
      <c r="I62" s="5">
        <v>8.5110115620375701E-7</v>
      </c>
      <c r="J62" s="5">
        <v>7.6428765309980201E-7</v>
      </c>
      <c r="K62" s="5">
        <v>7.38055306271492E-7</v>
      </c>
      <c r="L62" s="5">
        <v>7.3529346130324497E-7</v>
      </c>
      <c r="M62" s="5">
        <v>7.3284877587259101E-7</v>
      </c>
      <c r="N62" s="5">
        <v>7.3072067443712795E-7</v>
      </c>
      <c r="O62" s="5">
        <v>7.2892436146724803E-7</v>
      </c>
      <c r="P62" s="5">
        <v>7.2743252905541698E-7</v>
      </c>
      <c r="Q62" s="5">
        <v>8.9496789854285296E-7</v>
      </c>
      <c r="R62" s="5">
        <v>8.9481230091899097E-7</v>
      </c>
      <c r="S62" s="5">
        <v>8.9537151554859597E-7</v>
      </c>
      <c r="T62" s="5">
        <v>8.9668139073884097E-7</v>
      </c>
      <c r="U62" s="5">
        <v>8.9877458782299903E-7</v>
      </c>
      <c r="V62" s="5">
        <v>9.03849449750384E-7</v>
      </c>
      <c r="W62" s="5">
        <v>8.9612852876361801E-7</v>
      </c>
      <c r="X62" s="5">
        <v>8.7558392444032198E-7</v>
      </c>
      <c r="Y62" s="5">
        <v>8.6632931842749797E-7</v>
      </c>
      <c r="Z62" s="5">
        <v>1.0256167442413899E-6</v>
      </c>
      <c r="AA62" s="5">
        <v>9.5792690999046703E-7</v>
      </c>
      <c r="AB62" s="5">
        <v>8.0681026106061802E-7</v>
      </c>
      <c r="AC62" s="5">
        <v>8.0983312362753902E-7</v>
      </c>
      <c r="AD62" s="5">
        <v>8.4419748886498898E-7</v>
      </c>
      <c r="AE62" s="2"/>
      <c r="AF62" s="4"/>
      <c r="AG62" s="5"/>
      <c r="AH62" s="2"/>
    </row>
    <row r="63" spans="1:37" ht="31" x14ac:dyDescent="0.35">
      <c r="A63" s="3">
        <v>59</v>
      </c>
      <c r="B63" s="5">
        <v>6.4968556170437305E-7</v>
      </c>
      <c r="C63" s="5">
        <v>7.1480812855649902E-7</v>
      </c>
      <c r="D63" s="5">
        <v>7.1639775863262101E-7</v>
      </c>
      <c r="E63" s="5">
        <v>7.5970114276588096E-7</v>
      </c>
      <c r="F63" s="5">
        <v>8.74853581473303E-7</v>
      </c>
      <c r="G63" s="5">
        <v>8.0610598349680896E-7</v>
      </c>
      <c r="H63" s="5">
        <v>7.7539504736105896E-7</v>
      </c>
      <c r="I63" s="5">
        <v>7.9005128085625697E-7</v>
      </c>
      <c r="J63" s="5">
        <v>7.5460849602855396E-7</v>
      </c>
      <c r="K63" s="5">
        <v>7.0362458442352098E-7</v>
      </c>
      <c r="L63" s="5">
        <v>6.9074735277688596E-7</v>
      </c>
      <c r="M63" s="5">
        <v>6.77283592190702E-7</v>
      </c>
      <c r="N63" s="5">
        <v>6.6316547991563498E-7</v>
      </c>
      <c r="O63" s="5">
        <v>6.4835659147146202E-7</v>
      </c>
      <c r="P63" s="5">
        <v>6.3243180512573997E-7</v>
      </c>
      <c r="Q63" s="5">
        <v>5.9118269116541902E-7</v>
      </c>
      <c r="R63" s="5">
        <v>5.77244242085551E-7</v>
      </c>
      <c r="S63" s="5">
        <v>5.6381909829423398E-7</v>
      </c>
      <c r="T63" s="5">
        <v>5.5141105017956599E-7</v>
      </c>
      <c r="U63" s="5">
        <v>5.4058242509281305E-7</v>
      </c>
      <c r="V63" s="5">
        <v>5.1385620522714599E-7</v>
      </c>
      <c r="W63" s="5">
        <v>4.9224030694269401E-7</v>
      </c>
      <c r="X63" s="5">
        <v>5.5131611873971603E-7</v>
      </c>
      <c r="Y63" s="5">
        <v>7.7409691579070098E-7</v>
      </c>
      <c r="Z63" s="5">
        <v>7.1286282960890502E-7</v>
      </c>
      <c r="AA63" s="5">
        <v>6.5741028891667599E-7</v>
      </c>
      <c r="AB63" s="5">
        <v>6.7143082556320602E-7</v>
      </c>
      <c r="AC63" s="5">
        <v>5.2429828076371202E-7</v>
      </c>
      <c r="AD63" s="5">
        <v>4.6040448121995198E-7</v>
      </c>
      <c r="AE63" s="2"/>
      <c r="AF63" s="4"/>
      <c r="AG63" s="5"/>
      <c r="AH63" s="2"/>
    </row>
    <row r="64" spans="1:37" ht="31" x14ac:dyDescent="0.35">
      <c r="A64" s="3">
        <v>60</v>
      </c>
      <c r="B64" s="5">
        <v>4.8972487038747697E-7</v>
      </c>
      <c r="C64" s="5">
        <v>5.7047333080141398E-7</v>
      </c>
      <c r="D64" s="5">
        <v>6.1963342909478298E-7</v>
      </c>
      <c r="E64" s="5">
        <v>6.4197724049665997E-7</v>
      </c>
      <c r="F64" s="5">
        <v>6.5029927208314099E-7</v>
      </c>
      <c r="G64" s="5">
        <v>6.6093383901637805E-7</v>
      </c>
      <c r="H64" s="5">
        <v>6.7258794909315196E-7</v>
      </c>
      <c r="I64" s="5">
        <v>6.4543657590165197E-7</v>
      </c>
      <c r="J64" s="5">
        <v>5.41862873024888E-7</v>
      </c>
      <c r="K64" s="5">
        <v>4.8338755718159695E-7</v>
      </c>
      <c r="L64" s="5">
        <v>4.7296705626877398E-7</v>
      </c>
      <c r="M64" s="5">
        <v>4.6312082849665699E-7</v>
      </c>
      <c r="N64" s="5">
        <v>4.5390063626584901E-7</v>
      </c>
      <c r="O64" s="5">
        <v>4.4536558492836001E-7</v>
      </c>
      <c r="P64" s="5">
        <v>4.37395838288368E-7</v>
      </c>
      <c r="Q64" s="5">
        <v>4.6366307213424899E-7</v>
      </c>
      <c r="R64" s="5">
        <v>4.6553963762411699E-7</v>
      </c>
      <c r="S64" s="5">
        <v>4.6599032926928398E-7</v>
      </c>
      <c r="T64" s="5">
        <v>4.64621384234484E-7</v>
      </c>
      <c r="U64" s="5">
        <v>4.6104543332591802E-7</v>
      </c>
      <c r="V64" s="5">
        <v>4.14587895148054E-7</v>
      </c>
      <c r="W64" s="5">
        <v>3.7440625957462499E-7</v>
      </c>
      <c r="X64" s="5">
        <v>4.3189867303697002E-7</v>
      </c>
      <c r="Y64" s="5">
        <v>4.0816403773230001E-7</v>
      </c>
      <c r="Z64" s="5">
        <v>3.8427371419300902E-7</v>
      </c>
      <c r="AA64" s="5">
        <v>3.70853486331217E-7</v>
      </c>
      <c r="AB64" s="5">
        <v>3.78694057271815E-7</v>
      </c>
      <c r="AC64" s="5">
        <v>3.9147274939642398E-7</v>
      </c>
      <c r="AD64" s="5">
        <v>4.2048067865609498E-7</v>
      </c>
      <c r="AE64" s="2"/>
      <c r="AF64" s="4"/>
      <c r="AG64" s="5"/>
      <c r="AH64" s="2"/>
    </row>
    <row r="65" spans="1:34" ht="31" x14ac:dyDescent="0.35">
      <c r="A65" s="3">
        <v>61</v>
      </c>
      <c r="B65" s="5">
        <v>3.0873582626471399E-7</v>
      </c>
      <c r="C65" s="5">
        <v>2.98471456747175E-7</v>
      </c>
      <c r="D65" s="5">
        <v>3.3156742615388898E-7</v>
      </c>
      <c r="E65" s="5">
        <v>3.5891424274846998E-7</v>
      </c>
      <c r="F65" s="5">
        <v>4.1031416598982602E-7</v>
      </c>
      <c r="G65" s="5">
        <v>4.0443979003706698E-7</v>
      </c>
      <c r="H65" s="5">
        <v>3.7434875803256901E-7</v>
      </c>
      <c r="I65" s="5">
        <v>3.5227097919740603E-7</v>
      </c>
      <c r="J65" s="5">
        <v>3.2615514778549402E-7</v>
      </c>
      <c r="K65" s="5">
        <v>3.1581039662222101E-7</v>
      </c>
      <c r="L65" s="5">
        <v>3.1532136744986902E-7</v>
      </c>
      <c r="M65" s="5">
        <v>3.1554556087525802E-7</v>
      </c>
      <c r="N65" s="5">
        <v>3.1624397894620199E-7</v>
      </c>
      <c r="O65" s="5">
        <v>3.1706348439235698E-7</v>
      </c>
      <c r="P65" s="5">
        <v>3.1769836161435101E-7</v>
      </c>
      <c r="Q65" s="5">
        <v>3.1705058925994199E-7</v>
      </c>
      <c r="R65" s="5">
        <v>3.11448033639086E-7</v>
      </c>
      <c r="S65" s="5">
        <v>3.05537431898443E-7</v>
      </c>
      <c r="T65" s="5">
        <v>2.9937730374980001E-7</v>
      </c>
      <c r="U65" s="5">
        <v>2.9300411346440199E-7</v>
      </c>
      <c r="V65" s="5">
        <v>2.5873884838558099E-7</v>
      </c>
      <c r="W65" s="5">
        <v>1.94838219341169E-7</v>
      </c>
      <c r="X65" s="5">
        <v>2.5651120449441698E-7</v>
      </c>
      <c r="Y65" s="5">
        <v>2.40005590632117E-7</v>
      </c>
      <c r="Z65" s="5">
        <v>2.9195882461675698E-7</v>
      </c>
      <c r="AA65" s="5">
        <v>3.3008323498601198E-7</v>
      </c>
      <c r="AB65" s="5">
        <v>3.3802137742645602E-7</v>
      </c>
      <c r="AC65" s="5">
        <v>3.2719524174626997E-7</v>
      </c>
      <c r="AD65" s="5">
        <v>1.8147357564693901E-7</v>
      </c>
      <c r="AE65" s="2"/>
      <c r="AF65" s="4"/>
      <c r="AG65" s="5"/>
      <c r="AH65" s="2"/>
    </row>
    <row r="66" spans="1:34" ht="31" x14ac:dyDescent="0.35">
      <c r="A66" s="3">
        <v>62</v>
      </c>
      <c r="B66" s="5">
        <v>1.16887598472482E-7</v>
      </c>
      <c r="C66" s="5">
        <v>2.80671266962703E-7</v>
      </c>
      <c r="D66" s="5">
        <v>3.0687523348735298E-7</v>
      </c>
      <c r="E66" s="5">
        <v>2.7162541952172799E-7</v>
      </c>
      <c r="F66" s="5">
        <v>2.9750664419286403E-7</v>
      </c>
      <c r="G66" s="5">
        <v>3.1399230624765499E-7</v>
      </c>
      <c r="H66" s="5">
        <v>3.0270055695282602E-7</v>
      </c>
      <c r="I66" s="5">
        <v>2.69997401692067E-7</v>
      </c>
      <c r="J66" s="5">
        <v>2.6018952481790102E-7</v>
      </c>
      <c r="K66" s="5">
        <v>2.8178029411069999E-7</v>
      </c>
      <c r="L66" s="5">
        <v>2.83961633112861E-7</v>
      </c>
      <c r="M66" s="5">
        <v>2.8476975549736302E-7</v>
      </c>
      <c r="N66" s="5">
        <v>2.8435772498075202E-7</v>
      </c>
      <c r="O66" s="5">
        <v>2.8302515223363001E-7</v>
      </c>
      <c r="P66" s="5">
        <v>2.8101287107164103E-7</v>
      </c>
      <c r="Q66" s="5">
        <v>1.7665845685051299E-7</v>
      </c>
      <c r="R66" s="5">
        <v>1.7635757170979699E-7</v>
      </c>
      <c r="S66" s="5">
        <v>1.7607144020872001E-7</v>
      </c>
      <c r="T66" s="5">
        <v>1.75757351567485E-7</v>
      </c>
      <c r="U66" s="5">
        <v>1.75368858097019E-7</v>
      </c>
      <c r="V66" s="5">
        <v>1.7047172216390801E-7</v>
      </c>
      <c r="W66" s="5">
        <v>1.81717890915965E-7</v>
      </c>
      <c r="X66" s="5">
        <v>1.5444025266455199E-7</v>
      </c>
      <c r="Y66" s="5">
        <v>2.19804101786771E-7</v>
      </c>
      <c r="Z66" s="5">
        <v>2.0589388968081999E-7</v>
      </c>
      <c r="AA66" s="5">
        <v>2.3993515836197199E-7</v>
      </c>
      <c r="AB66" s="5">
        <v>2.4654361144511503E-7</v>
      </c>
      <c r="AC66" s="5">
        <v>2.0869411291887901E-7</v>
      </c>
      <c r="AD66" s="5">
        <v>1.11960071995028E-7</v>
      </c>
      <c r="AE66" s="2"/>
      <c r="AF66" s="4"/>
      <c r="AG66" s="5"/>
      <c r="AH66" s="2"/>
    </row>
    <row r="67" spans="1:34" ht="31" x14ac:dyDescent="0.35">
      <c r="A67" s="3">
        <v>63</v>
      </c>
      <c r="B67" s="5">
        <v>5.1750405201609098E-8</v>
      </c>
      <c r="C67" s="5">
        <v>9.4740829858924604E-8</v>
      </c>
      <c r="D67" s="5">
        <v>1.10135330500589E-7</v>
      </c>
      <c r="E67" s="5">
        <v>1.18592991040539E-7</v>
      </c>
      <c r="F67" s="5">
        <v>1.64364454474345E-7</v>
      </c>
      <c r="G67" s="5">
        <v>2.00049216841956E-7</v>
      </c>
      <c r="H67" s="5">
        <v>2.0535413493254001E-7</v>
      </c>
      <c r="I67" s="5">
        <v>1.73027847116334E-7</v>
      </c>
      <c r="J67" s="5">
        <v>2.0360553638019801E-7</v>
      </c>
      <c r="K67" s="5">
        <v>1.92909478432448E-7</v>
      </c>
      <c r="L67" s="5">
        <v>1.88876774031247E-7</v>
      </c>
      <c r="M67" s="5">
        <v>1.84592161987841E-7</v>
      </c>
      <c r="N67" s="5">
        <v>1.80132896857119E-7</v>
      </c>
      <c r="O67" s="5">
        <v>1.7555630661628401E-7</v>
      </c>
      <c r="P67" s="5">
        <v>1.7079543302285599E-7</v>
      </c>
      <c r="Q67" s="5">
        <v>9.6909397258912305E-8</v>
      </c>
      <c r="R67" s="5">
        <v>9.6453105593757702E-8</v>
      </c>
      <c r="S67" s="5">
        <v>9.6303786245571201E-8</v>
      </c>
      <c r="T67" s="5">
        <v>9.6467356783141405E-8</v>
      </c>
      <c r="U67" s="5">
        <v>9.6953415170474795E-8</v>
      </c>
      <c r="V67" s="5">
        <v>1.0446488279895401E-7</v>
      </c>
      <c r="W67" s="5">
        <v>1.2207269189465499E-7</v>
      </c>
      <c r="X67" s="5">
        <v>1.3941087030506199E-7</v>
      </c>
      <c r="Y67" s="5">
        <v>1.49579580817086E-7</v>
      </c>
      <c r="Z67" s="5">
        <v>1.7306046274484199E-7</v>
      </c>
      <c r="AA67" s="5">
        <v>1.46702233221866E-7</v>
      </c>
      <c r="AB67" s="5">
        <v>1.29874911613121E-7</v>
      </c>
      <c r="AC67" s="5">
        <v>1.19005948385381E-7</v>
      </c>
      <c r="AD67" s="5">
        <v>5.3296214671876399E-8</v>
      </c>
      <c r="AE67" s="2"/>
      <c r="AF67" s="4"/>
      <c r="AG67" s="5"/>
      <c r="AH67" s="2"/>
    </row>
    <row r="68" spans="1:34" x14ac:dyDescent="0.2">
      <c r="A68" s="6">
        <f>A67+1</f>
        <v>64</v>
      </c>
      <c r="B68" s="10" t="s">
        <v>6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4" x14ac:dyDescent="0.2">
      <c r="A69" s="6">
        <f t="shared" ref="A69:A70" si="3">A68+1</f>
        <v>65</v>
      </c>
      <c r="B69" s="1">
        <v>0</v>
      </c>
      <c r="C69" s="1">
        <f>B69+10</f>
        <v>10</v>
      </c>
      <c r="D69" s="1">
        <f t="shared" ref="D69" si="4">C69+10</f>
        <v>20</v>
      </c>
      <c r="E69" s="1">
        <f t="shared" ref="E69" si="5">D69+10</f>
        <v>30</v>
      </c>
      <c r="F69" s="1">
        <f t="shared" ref="F69" si="6">E69+10</f>
        <v>40</v>
      </c>
      <c r="G69" s="1">
        <f t="shared" ref="G69" si="7">F69+10</f>
        <v>50</v>
      </c>
      <c r="H69" s="1">
        <f>G69+10</f>
        <v>60</v>
      </c>
      <c r="I69" s="1">
        <f t="shared" ref="I69" si="8">H69+10</f>
        <v>70</v>
      </c>
      <c r="J69" s="1">
        <f>I69+10</f>
        <v>80</v>
      </c>
      <c r="K69" s="1">
        <f>J69+5</f>
        <v>85</v>
      </c>
      <c r="L69" s="1">
        <f>K69+1</f>
        <v>86</v>
      </c>
      <c r="M69" s="1">
        <f t="shared" ref="M69" si="9">L69+1</f>
        <v>87</v>
      </c>
      <c r="N69" s="1">
        <f t="shared" ref="N69" si="10">M69+1</f>
        <v>88</v>
      </c>
      <c r="O69" s="1">
        <f t="shared" ref="O69" si="11">N69+1</f>
        <v>89</v>
      </c>
      <c r="P69" s="1">
        <f t="shared" ref="P69" si="12">O69+1</f>
        <v>90</v>
      </c>
      <c r="Q69" s="1">
        <f>91</f>
        <v>91</v>
      </c>
      <c r="R69" s="1">
        <f t="shared" ref="R69" si="13">Q69+1</f>
        <v>92</v>
      </c>
      <c r="S69" s="1">
        <f t="shared" ref="S69" si="14">R69+1</f>
        <v>93</v>
      </c>
      <c r="T69" s="1">
        <f t="shared" ref="T69" si="15">S69+1</f>
        <v>94</v>
      </c>
      <c r="U69" s="1">
        <f t="shared" ref="U69" si="16">T69+1</f>
        <v>95</v>
      </c>
      <c r="V69" s="1">
        <f>U69+5</f>
        <v>100</v>
      </c>
      <c r="W69" s="1">
        <f>V69+10</f>
        <v>110</v>
      </c>
      <c r="X69" s="1">
        <f t="shared" ref="X69" si="17">W69+10</f>
        <v>120</v>
      </c>
      <c r="Y69" s="1">
        <f t="shared" ref="Y69" si="18">X69+10</f>
        <v>130</v>
      </c>
      <c r="Z69" s="1">
        <f t="shared" ref="Z69" si="19">Y69+10</f>
        <v>140</v>
      </c>
      <c r="AA69" s="1">
        <f t="shared" ref="AA69" si="20">Z69+10</f>
        <v>150</v>
      </c>
      <c r="AB69" s="1">
        <f t="shared" ref="AB69" si="21">AA69+10</f>
        <v>160</v>
      </c>
      <c r="AC69" s="1">
        <f t="shared" ref="AC69" si="22">AB69+10</f>
        <v>170</v>
      </c>
      <c r="AD69" s="1">
        <f t="shared" ref="AD69" si="23">AC69+10</f>
        <v>180</v>
      </c>
    </row>
    <row r="70" spans="1:34" x14ac:dyDescent="0.2">
      <c r="A70" s="6">
        <f t="shared" si="3"/>
        <v>66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f>0</f>
        <v>0</v>
      </c>
      <c r="H70">
        <f>0</f>
        <v>0</v>
      </c>
      <c r="I70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f>0</f>
        <v>0</v>
      </c>
      <c r="R70">
        <f>0</f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  <c r="W70">
        <f>0</f>
        <v>0</v>
      </c>
      <c r="X70">
        <f>0</f>
        <v>0</v>
      </c>
      <c r="Y70">
        <f>0</f>
        <v>0</v>
      </c>
      <c r="Z70">
        <f>0</f>
        <v>0</v>
      </c>
      <c r="AA70">
        <f>0</f>
        <v>0</v>
      </c>
      <c r="AB70">
        <f>0</f>
        <v>0</v>
      </c>
      <c r="AC70">
        <f>0</f>
        <v>0</v>
      </c>
      <c r="AD70">
        <f>0</f>
        <v>0</v>
      </c>
    </row>
    <row r="71" spans="1:34" x14ac:dyDescent="0.2">
      <c r="A71" s="6">
        <f t="shared" ref="A71:A133" si="24">A70+1</f>
        <v>67</v>
      </c>
      <c r="B71">
        <f t="shared" ref="B71:AD71" si="25">B4-B5</f>
        <v>6.6831409006873344E-7</v>
      </c>
      <c r="C71">
        <f t="shared" si="25"/>
        <v>6.777203700458756E-7</v>
      </c>
      <c r="D71">
        <f t="shared" si="25"/>
        <v>7.0141971597603714E-7</v>
      </c>
      <c r="E71">
        <f t="shared" si="25"/>
        <v>7.3153583701746072E-7</v>
      </c>
      <c r="F71">
        <f t="shared" si="25"/>
        <v>7.6248383495958194E-7</v>
      </c>
      <c r="G71">
        <f t="shared" si="25"/>
        <v>7.9138208497475659E-7</v>
      </c>
      <c r="H71">
        <f t="shared" si="25"/>
        <v>8.1636312398991606E-7</v>
      </c>
      <c r="I71">
        <f t="shared" si="25"/>
        <v>8.3536050698995723E-7</v>
      </c>
      <c r="J71">
        <f t="shared" si="25"/>
        <v>8.4630236396598946E-7</v>
      </c>
      <c r="K71">
        <f t="shared" si="25"/>
        <v>8.4820921508743652E-7</v>
      </c>
      <c r="L71">
        <f t="shared" si="25"/>
        <v>8.4828868496256149E-7</v>
      </c>
      <c r="M71">
        <f t="shared" si="25"/>
        <v>8.4826617297029117E-7</v>
      </c>
      <c r="N71">
        <f t="shared" si="25"/>
        <v>8.4814128697985325E-7</v>
      </c>
      <c r="O71">
        <f t="shared" si="25"/>
        <v>8.4791449905807781E-7</v>
      </c>
      <c r="P71">
        <f t="shared" si="25"/>
        <v>8.4757790297373958E-7</v>
      </c>
      <c r="Q71">
        <f t="shared" si="25"/>
        <v>8.7924987601795124E-7</v>
      </c>
      <c r="R71">
        <f t="shared" si="25"/>
        <v>8.7814000004904358E-7</v>
      </c>
      <c r="S71">
        <f t="shared" si="25"/>
        <v>8.7691857297844678E-7</v>
      </c>
      <c r="T71">
        <f t="shared" si="25"/>
        <v>8.7558701900025682E-7</v>
      </c>
      <c r="U71">
        <f t="shared" si="25"/>
        <v>8.7414593907819693E-7</v>
      </c>
      <c r="V71">
        <f t="shared" si="25"/>
        <v>8.6538081700560099E-7</v>
      </c>
      <c r="W71">
        <f t="shared" si="25"/>
        <v>8.4102037600786161E-7</v>
      </c>
      <c r="X71">
        <f t="shared" si="25"/>
        <v>8.1010458796715312E-7</v>
      </c>
      <c r="Y71">
        <f t="shared" si="25"/>
        <v>7.7586647906358053E-7</v>
      </c>
      <c r="Z71">
        <f t="shared" si="25"/>
        <v>7.4142074701910587E-7</v>
      </c>
      <c r="AA71">
        <f t="shared" si="25"/>
        <v>7.0967460497062262E-7</v>
      </c>
      <c r="AB71">
        <f t="shared" si="25"/>
        <v>6.8327875701879037E-7</v>
      </c>
      <c r="AC71">
        <f t="shared" si="25"/>
        <v>6.6536770404468371E-7</v>
      </c>
      <c r="AD71">
        <f t="shared" si="25"/>
        <v>6.5889062106361251E-7</v>
      </c>
    </row>
    <row r="72" spans="1:34" x14ac:dyDescent="0.2">
      <c r="A72" s="6">
        <f t="shared" si="24"/>
        <v>68</v>
      </c>
      <c r="B72">
        <f t="shared" ref="B72:O72" si="26">B5-B6</f>
        <v>1.5212271002984501E-5</v>
      </c>
      <c r="C72">
        <f t="shared" si="26"/>
        <v>1.5261186270931759E-5</v>
      </c>
      <c r="D72">
        <f t="shared" si="26"/>
        <v>1.539249095905415E-5</v>
      </c>
      <c r="E72">
        <f t="shared" si="26"/>
        <v>1.5596434258968728E-5</v>
      </c>
      <c r="F72">
        <f t="shared" si="26"/>
        <v>1.5854443704998999E-5</v>
      </c>
      <c r="G72">
        <f t="shared" si="26"/>
        <v>1.6143610539032238E-5</v>
      </c>
      <c r="H72">
        <f t="shared" si="26"/>
        <v>1.6443070733007659E-5</v>
      </c>
      <c r="I72">
        <f t="shared" si="26"/>
        <v>1.6739945721044869E-5</v>
      </c>
      <c r="J72">
        <f t="shared" si="26"/>
        <v>1.7029297683990308E-5</v>
      </c>
      <c r="K72">
        <f t="shared" si="26"/>
        <v>1.7172835029000133E-5</v>
      </c>
      <c r="L72">
        <f t="shared" si="26"/>
        <v>1.720147040296105E-5</v>
      </c>
      <c r="M72">
        <f t="shared" si="26"/>
        <v>1.7230187645989048E-5</v>
      </c>
      <c r="N72">
        <f t="shared" si="26"/>
        <v>1.7259131044000675E-5</v>
      </c>
      <c r="O72">
        <f t="shared" si="26"/>
        <v>1.7288267760928733E-5</v>
      </c>
      <c r="P72">
        <f t="shared" ref="P72:P133" si="27">P5-P6</f>
        <v>1.7318180127956495E-5</v>
      </c>
      <c r="Q72">
        <f t="shared" ref="Q72:AD72" si="28">Q5-Q6</f>
        <v>1.7038279073955387E-5</v>
      </c>
      <c r="R72">
        <f t="shared" si="28"/>
        <v>1.7072109089966148E-5</v>
      </c>
      <c r="S72">
        <f t="shared" si="28"/>
        <v>1.710583036895752E-5</v>
      </c>
      <c r="T72">
        <f t="shared" si="28"/>
        <v>1.7139534270071977E-5</v>
      </c>
      <c r="U72">
        <f t="shared" si="28"/>
        <v>1.7173246866009073E-5</v>
      </c>
      <c r="V72">
        <f t="shared" si="28"/>
        <v>1.7337944130946248E-5</v>
      </c>
      <c r="W72">
        <f t="shared" si="28"/>
        <v>1.7640553088948963E-5</v>
      </c>
      <c r="X72">
        <f t="shared" si="28"/>
        <v>1.7887518011017178E-5</v>
      </c>
      <c r="Y72">
        <f t="shared" si="28"/>
        <v>1.8070794361002562E-5</v>
      </c>
      <c r="Z72">
        <f t="shared" si="28"/>
        <v>1.8193033322955188E-5</v>
      </c>
      <c r="AA72">
        <f t="shared" si="28"/>
        <v>1.8261547241049669E-5</v>
      </c>
      <c r="AB72">
        <f t="shared" si="28"/>
        <v>1.82908494170686E-5</v>
      </c>
      <c r="AC72">
        <f t="shared" si="28"/>
        <v>1.8298756124912607E-5</v>
      </c>
      <c r="AD72">
        <f t="shared" si="28"/>
        <v>1.8298381206927061E-5</v>
      </c>
    </row>
    <row r="73" spans="1:34" x14ac:dyDescent="0.2">
      <c r="A73" s="6">
        <f t="shared" si="24"/>
        <v>69</v>
      </c>
      <c r="B73">
        <f t="shared" ref="B73:O73" si="29">B6-B7</f>
        <v>6.1465361484991377E-5</v>
      </c>
      <c r="C73">
        <f t="shared" si="29"/>
        <v>6.1648974181038874E-5</v>
      </c>
      <c r="D73">
        <f t="shared" si="29"/>
        <v>6.2108489732981553E-5</v>
      </c>
      <c r="E73">
        <f t="shared" si="29"/>
        <v>6.2706764820008587E-5</v>
      </c>
      <c r="F73">
        <f t="shared" si="29"/>
        <v>6.3354322013098319E-5</v>
      </c>
      <c r="G73">
        <f t="shared" si="29"/>
        <v>6.4003939068024707E-5</v>
      </c>
      <c r="H73">
        <f t="shared" si="29"/>
        <v>6.462905546100739E-5</v>
      </c>
      <c r="I73">
        <f t="shared" si="29"/>
        <v>6.521037563000931E-5</v>
      </c>
      <c r="J73">
        <f t="shared" si="29"/>
        <v>6.5733660351008361E-5</v>
      </c>
      <c r="K73">
        <f t="shared" si="29"/>
        <v>6.596867648289706E-5</v>
      </c>
      <c r="L73">
        <f t="shared" si="29"/>
        <v>6.6013540550025063E-5</v>
      </c>
      <c r="M73">
        <f t="shared" si="29"/>
        <v>6.6057637248984058E-5</v>
      </c>
      <c r="N73">
        <f t="shared" si="29"/>
        <v>6.6100598618001882E-5</v>
      </c>
      <c r="O73">
        <f t="shared" si="29"/>
        <v>6.6142667002999644E-5</v>
      </c>
      <c r="P73">
        <f t="shared" si="27"/>
        <v>6.6185031255994176E-5</v>
      </c>
      <c r="Q73">
        <f t="shared" ref="Q73:AD73" si="30">Q6-Q7</f>
        <v>6.7626518283958603E-5</v>
      </c>
      <c r="R73">
        <f t="shared" si="30"/>
        <v>6.7675683059986724E-5</v>
      </c>
      <c r="S73">
        <f t="shared" si="30"/>
        <v>6.7723602437008701E-5</v>
      </c>
      <c r="T73">
        <f t="shared" si="30"/>
        <v>6.776993393597941E-5</v>
      </c>
      <c r="U73">
        <f t="shared" si="30"/>
        <v>6.7814837844903941E-5</v>
      </c>
      <c r="V73">
        <f t="shared" si="30"/>
        <v>6.8023179926046673E-5</v>
      </c>
      <c r="W73">
        <f t="shared" si="30"/>
        <v>6.8380429418035682E-5</v>
      </c>
      <c r="X73">
        <f t="shared" si="30"/>
        <v>6.8707909590015603E-5</v>
      </c>
      <c r="Y73">
        <f t="shared" si="30"/>
        <v>6.9037588237952363E-5</v>
      </c>
      <c r="Z73">
        <f t="shared" si="30"/>
        <v>6.9372046221038985E-5</v>
      </c>
      <c r="AA73">
        <f t="shared" si="30"/>
        <v>6.969720740401808E-5</v>
      </c>
      <c r="AB73">
        <f t="shared" si="30"/>
        <v>6.9974714956955175E-5</v>
      </c>
      <c r="AC73">
        <f t="shared" si="30"/>
        <v>7.0162626399028483E-5</v>
      </c>
      <c r="AD73">
        <f t="shared" si="30"/>
        <v>7.0231885470062316E-5</v>
      </c>
    </row>
    <row r="74" spans="1:34" x14ac:dyDescent="0.2">
      <c r="A74" s="6">
        <f t="shared" si="24"/>
        <v>70</v>
      </c>
      <c r="B74">
        <f t="shared" ref="B74:O74" si="31">B7-B8</f>
        <v>5.3340744171959109E-5</v>
      </c>
      <c r="C74">
        <f t="shared" si="31"/>
        <v>5.2968787119023197E-5</v>
      </c>
      <c r="D74">
        <f t="shared" si="31"/>
        <v>5.2000398786056223E-5</v>
      </c>
      <c r="E74">
        <f t="shared" si="31"/>
        <v>5.0630462530065756E-5</v>
      </c>
      <c r="F74">
        <f t="shared" si="31"/>
        <v>4.9029143602941083E-5</v>
      </c>
      <c r="G74">
        <f t="shared" si="31"/>
        <v>4.7320851283005894E-5</v>
      </c>
      <c r="H74">
        <f t="shared" si="31"/>
        <v>4.5596077659970646E-5</v>
      </c>
      <c r="I74">
        <f t="shared" si="31"/>
        <v>4.3924941473982848E-5</v>
      </c>
      <c r="J74">
        <f t="shared" si="31"/>
        <v>4.2359788415047284E-5</v>
      </c>
      <c r="K74">
        <f t="shared" si="31"/>
        <v>4.1620534073083526E-5</v>
      </c>
      <c r="L74">
        <f t="shared" si="31"/>
        <v>4.147576215296489E-5</v>
      </c>
      <c r="M74">
        <f t="shared" si="31"/>
        <v>4.1331992809978679E-5</v>
      </c>
      <c r="N74">
        <f t="shared" si="31"/>
        <v>4.1189350346026998E-5</v>
      </c>
      <c r="O74">
        <f t="shared" si="31"/>
        <v>4.1047676841099445E-5</v>
      </c>
      <c r="P74">
        <f t="shared" si="27"/>
        <v>4.0903202633058022E-5</v>
      </c>
      <c r="Q74">
        <f t="shared" ref="Q74:AD74" si="32">Q7-Q8</f>
        <v>3.8568985898046471E-5</v>
      </c>
      <c r="R74">
        <f t="shared" si="32"/>
        <v>3.8452510196074208E-5</v>
      </c>
      <c r="S74">
        <f t="shared" si="32"/>
        <v>3.8337461831017272E-5</v>
      </c>
      <c r="T74">
        <f t="shared" si="32"/>
        <v>3.8224083426019462E-5</v>
      </c>
      <c r="U74">
        <f t="shared" si="32"/>
        <v>3.8112334658002567E-5</v>
      </c>
      <c r="V74">
        <f t="shared" si="32"/>
        <v>3.7573791435985271E-5</v>
      </c>
      <c r="W74">
        <f t="shared" si="32"/>
        <v>3.6583744236984295E-5</v>
      </c>
      <c r="X74">
        <f t="shared" si="32"/>
        <v>3.5679170441005326E-5</v>
      </c>
      <c r="Y74">
        <f t="shared" si="32"/>
        <v>3.4834785765047727E-5</v>
      </c>
      <c r="Z74">
        <f t="shared" si="32"/>
        <v>3.4066553387002152E-5</v>
      </c>
      <c r="AA74">
        <f t="shared" si="32"/>
        <v>3.3411300607966155E-5</v>
      </c>
      <c r="AB74">
        <f t="shared" si="32"/>
        <v>3.2909065540986937E-5</v>
      </c>
      <c r="AC74">
        <f t="shared" si="32"/>
        <v>3.2593669419989091E-5</v>
      </c>
      <c r="AD74">
        <f t="shared" si="32"/>
        <v>3.2478946653036189E-5</v>
      </c>
    </row>
    <row r="75" spans="1:34" x14ac:dyDescent="0.2">
      <c r="A75" s="6">
        <f t="shared" si="24"/>
        <v>71</v>
      </c>
      <c r="B75">
        <f t="shared" ref="B75:O75" si="33">B8-B9</f>
        <v>3.7277839872607021E-4</v>
      </c>
      <c r="C75">
        <f t="shared" si="33"/>
        <v>3.7227096240299851E-4</v>
      </c>
      <c r="D75">
        <f t="shared" si="33"/>
        <v>3.7008111046199499E-4</v>
      </c>
      <c r="E75">
        <f t="shared" si="33"/>
        <v>3.6348224551596697E-4</v>
      </c>
      <c r="F75">
        <f t="shared" si="33"/>
        <v>3.4980121510996831E-4</v>
      </c>
      <c r="G75">
        <f t="shared" si="33"/>
        <v>3.294184500379771E-4</v>
      </c>
      <c r="H75">
        <f t="shared" si="33"/>
        <v>3.0570748008995619E-4</v>
      </c>
      <c r="I75">
        <f t="shared" si="33"/>
        <v>2.8171620741401782E-4</v>
      </c>
      <c r="J75">
        <f t="shared" si="33"/>
        <v>2.5929421775394701E-4</v>
      </c>
      <c r="K75">
        <f t="shared" si="33"/>
        <v>2.4895637040500684E-4</v>
      </c>
      <c r="L75">
        <f t="shared" si="33"/>
        <v>2.4696359519904565E-4</v>
      </c>
      <c r="M75">
        <f t="shared" si="33"/>
        <v>2.4499776667308293E-4</v>
      </c>
      <c r="N75">
        <f t="shared" si="33"/>
        <v>2.4306143195496066E-4</v>
      </c>
      <c r="O75">
        <f t="shared" si="33"/>
        <v>2.4115286257497814E-4</v>
      </c>
      <c r="P75">
        <f t="shared" si="27"/>
        <v>2.3922467813597414E-4</v>
      </c>
      <c r="Q75">
        <f t="shared" ref="Q75:AD75" si="34">Q8-Q9</f>
        <v>2.4235438559994105E-4</v>
      </c>
      <c r="R75">
        <f t="shared" si="34"/>
        <v>2.4130018827295263E-4</v>
      </c>
      <c r="S75">
        <f t="shared" si="34"/>
        <v>2.4025391631998794E-4</v>
      </c>
      <c r="T75">
        <f t="shared" si="34"/>
        <v>2.3921983012298309E-4</v>
      </c>
      <c r="U75">
        <f t="shared" si="34"/>
        <v>2.3819799855007151E-4</v>
      </c>
      <c r="V75">
        <f t="shared" si="34"/>
        <v>2.3325889394298915E-4</v>
      </c>
      <c r="W75">
        <f t="shared" si="34"/>
        <v>2.2439331930701467E-4</v>
      </c>
      <c r="X75">
        <f t="shared" si="34"/>
        <v>2.1689415533199252E-4</v>
      </c>
      <c r="Y75">
        <f t="shared" si="34"/>
        <v>2.1066089871601967E-4</v>
      </c>
      <c r="Z75">
        <f t="shared" si="34"/>
        <v>2.0565350651802206E-4</v>
      </c>
      <c r="AA75">
        <f t="shared" si="34"/>
        <v>2.0189278356896878E-4</v>
      </c>
      <c r="AB75">
        <f t="shared" si="34"/>
        <v>1.992374639550043E-4</v>
      </c>
      <c r="AC75">
        <f t="shared" si="34"/>
        <v>1.9762944345502742E-4</v>
      </c>
      <c r="AD75">
        <f t="shared" si="34"/>
        <v>1.9715232027994745E-4</v>
      </c>
    </row>
    <row r="76" spans="1:34" x14ac:dyDescent="0.2">
      <c r="A76" s="6">
        <f t="shared" si="24"/>
        <v>72</v>
      </c>
      <c r="B76">
        <f t="shared" ref="B76:O76" si="35">B9-B10</f>
        <v>1.7099472746595623E-4</v>
      </c>
      <c r="C76">
        <f t="shared" si="35"/>
        <v>1.6457160017890882E-4</v>
      </c>
      <c r="D76">
        <f t="shared" si="35"/>
        <v>1.5021121055791564E-4</v>
      </c>
      <c r="E76">
        <f t="shared" si="35"/>
        <v>1.3893000980602643E-4</v>
      </c>
      <c r="F76">
        <f t="shared" si="35"/>
        <v>1.4143605191008213E-4</v>
      </c>
      <c r="G76">
        <f t="shared" si="35"/>
        <v>1.6054712798696524E-4</v>
      </c>
      <c r="H76">
        <f t="shared" si="35"/>
        <v>1.915688841650498E-4</v>
      </c>
      <c r="I76">
        <f t="shared" si="35"/>
        <v>2.293281751200027E-4</v>
      </c>
      <c r="J76">
        <f t="shared" si="35"/>
        <v>2.7071290577707074E-4</v>
      </c>
      <c r="K76">
        <f t="shared" si="35"/>
        <v>2.9234912171993699E-4</v>
      </c>
      <c r="L76">
        <f t="shared" si="35"/>
        <v>2.9674289115100283E-4</v>
      </c>
      <c r="M76">
        <f t="shared" si="35"/>
        <v>3.0115727088797506E-4</v>
      </c>
      <c r="N76">
        <f t="shared" si="35"/>
        <v>3.0559704764798745E-4</v>
      </c>
      <c r="O76">
        <f t="shared" si="35"/>
        <v>3.1006022045299009E-4</v>
      </c>
      <c r="P76">
        <f t="shared" si="27"/>
        <v>3.1465747117098708E-4</v>
      </c>
      <c r="Q76">
        <f t="shared" ref="Q76:AD76" si="36">Q9-Q10</f>
        <v>3.0878323989502743E-4</v>
      </c>
      <c r="R76">
        <f t="shared" si="36"/>
        <v>3.1245420900105625E-4</v>
      </c>
      <c r="S76">
        <f t="shared" si="36"/>
        <v>3.1617068616107691E-4</v>
      </c>
      <c r="T76">
        <f t="shared" si="36"/>
        <v>3.1993467851798574E-4</v>
      </c>
      <c r="U76">
        <f t="shared" si="36"/>
        <v>3.2374277925395489E-4</v>
      </c>
      <c r="V76">
        <f t="shared" si="36"/>
        <v>3.4339816414297175E-4</v>
      </c>
      <c r="W76">
        <f t="shared" si="36"/>
        <v>3.8564271690499918E-4</v>
      </c>
      <c r="X76">
        <f t="shared" si="36"/>
        <v>4.3169762564299052E-4</v>
      </c>
      <c r="Y76">
        <f t="shared" si="36"/>
        <v>4.8166320815101749E-4</v>
      </c>
      <c r="Z76">
        <f t="shared" si="36"/>
        <v>5.3517922918000504E-4</v>
      </c>
      <c r="AA76">
        <f t="shared" si="36"/>
        <v>5.9056925624600964E-4</v>
      </c>
      <c r="AB76">
        <f t="shared" si="36"/>
        <v>6.4320607001699948E-4</v>
      </c>
      <c r="AC76">
        <f t="shared" si="36"/>
        <v>6.8350125078797674E-4</v>
      </c>
      <c r="AD76">
        <f t="shared" si="36"/>
        <v>6.9893067037996026E-4</v>
      </c>
    </row>
    <row r="77" spans="1:34" x14ac:dyDescent="0.2">
      <c r="A77" s="6">
        <f t="shared" si="24"/>
        <v>73</v>
      </c>
      <c r="B77">
        <f t="shared" ref="B77:O77" si="37">B10-B11</f>
        <v>1.4628682330569687E-3</v>
      </c>
      <c r="C77">
        <f t="shared" si="37"/>
        <v>1.5230060105040355E-3</v>
      </c>
      <c r="D77">
        <f t="shared" si="37"/>
        <v>1.6969767185680551E-3</v>
      </c>
      <c r="E77">
        <f t="shared" si="37"/>
        <v>1.9790537134179997E-3</v>
      </c>
      <c r="F77">
        <f t="shared" si="37"/>
        <v>2.3666070370699233E-3</v>
      </c>
      <c r="G77">
        <f t="shared" si="37"/>
        <v>2.8674345475020457E-3</v>
      </c>
      <c r="H77">
        <f t="shared" si="37"/>
        <v>3.495739770630002E-3</v>
      </c>
      <c r="I77">
        <f t="shared" si="37"/>
        <v>4.2501307219660056E-3</v>
      </c>
      <c r="J77">
        <f t="shared" si="37"/>
        <v>5.0601269531759252E-3</v>
      </c>
      <c r="K77">
        <f t="shared" si="37"/>
        <v>5.4286000664650613E-3</v>
      </c>
      <c r="L77">
        <f t="shared" si="37"/>
        <v>5.4954892116210186E-3</v>
      </c>
      <c r="M77">
        <f t="shared" si="37"/>
        <v>5.5597000041479605E-3</v>
      </c>
      <c r="N77">
        <f t="shared" si="37"/>
        <v>5.6211207298909605E-3</v>
      </c>
      <c r="O77">
        <f t="shared" si="37"/>
        <v>5.6796462221919697E-3</v>
      </c>
      <c r="P77">
        <f t="shared" si="27"/>
        <v>5.736538324015994E-3</v>
      </c>
      <c r="Q77">
        <f t="shared" ref="Q77:AD77" si="38">Q10-Q11</f>
        <v>6.6636184286270606E-3</v>
      </c>
      <c r="R77">
        <f t="shared" si="38"/>
        <v>6.6540845255449454E-3</v>
      </c>
      <c r="S77">
        <f t="shared" si="38"/>
        <v>6.6415395559950019E-3</v>
      </c>
      <c r="T77">
        <f t="shared" si="38"/>
        <v>6.5894063822019566E-3</v>
      </c>
      <c r="U77">
        <f t="shared" si="38"/>
        <v>6.4606053726840029E-3</v>
      </c>
      <c r="V77">
        <f t="shared" si="38"/>
        <v>5.7780929166280082E-3</v>
      </c>
      <c r="W77">
        <f t="shared" si="38"/>
        <v>4.5603060955869967E-3</v>
      </c>
      <c r="X77">
        <f t="shared" si="38"/>
        <v>3.5809393583410287E-3</v>
      </c>
      <c r="Y77">
        <f t="shared" si="38"/>
        <v>2.8107362608339459E-3</v>
      </c>
      <c r="Z77">
        <f t="shared" si="38"/>
        <v>2.2102735612229418E-3</v>
      </c>
      <c r="AA77">
        <f t="shared" si="38"/>
        <v>1.7484715336170131E-3</v>
      </c>
      <c r="AB77">
        <f t="shared" si="38"/>
        <v>1.4095170565799897E-3</v>
      </c>
      <c r="AC77">
        <f t="shared" si="38"/>
        <v>1.1958709744670504E-3</v>
      </c>
      <c r="AD77">
        <f t="shared" si="38"/>
        <v>1.122115858249062E-3</v>
      </c>
    </row>
    <row r="78" spans="1:34" x14ac:dyDescent="0.2">
      <c r="A78" s="6">
        <f t="shared" si="24"/>
        <v>74</v>
      </c>
      <c r="B78">
        <f t="shared" ref="B78:O78" si="39">B11-B12</f>
        <v>6.0948572331039896E-3</v>
      </c>
      <c r="C78">
        <f t="shared" si="39"/>
        <v>6.103243620524057E-3</v>
      </c>
      <c r="D78">
        <f t="shared" si="39"/>
        <v>6.0970115053710083E-3</v>
      </c>
      <c r="E78">
        <f t="shared" si="39"/>
        <v>5.9511490860539862E-3</v>
      </c>
      <c r="F78">
        <f t="shared" si="39"/>
        <v>5.5513162000649929E-3</v>
      </c>
      <c r="G78">
        <f t="shared" si="39"/>
        <v>5.0212281718199359E-3</v>
      </c>
      <c r="H78">
        <f t="shared" si="39"/>
        <v>4.4254784593409369E-3</v>
      </c>
      <c r="I78">
        <f t="shared" si="39"/>
        <v>3.8380689236009458E-3</v>
      </c>
      <c r="J78">
        <f t="shared" si="39"/>
        <v>3.475945184427065E-3</v>
      </c>
      <c r="K78">
        <f t="shared" si="39"/>
        <v>3.3129975115490096E-3</v>
      </c>
      <c r="L78">
        <f t="shared" si="39"/>
        <v>3.2505792176209525E-3</v>
      </c>
      <c r="M78">
        <f t="shared" si="39"/>
        <v>3.1894192015390344E-3</v>
      </c>
      <c r="N78">
        <f t="shared" si="39"/>
        <v>3.1303401390561092E-3</v>
      </c>
      <c r="O78">
        <f t="shared" si="39"/>
        <v>3.07369943439606E-3</v>
      </c>
      <c r="P78">
        <f t="shared" si="27"/>
        <v>3.0183768159780522E-3</v>
      </c>
      <c r="Q78">
        <f t="shared" ref="Q78:AD78" si="40">Q11-Q12</f>
        <v>3.6178796617691855E-4</v>
      </c>
      <c r="R78">
        <f t="shared" si="40"/>
        <v>2.3458854421998243E-4</v>
      </c>
      <c r="S78">
        <f t="shared" si="40"/>
        <v>1.1215248580198622E-4</v>
      </c>
      <c r="T78">
        <f t="shared" si="40"/>
        <v>6.8407578798002078E-5</v>
      </c>
      <c r="U78">
        <f t="shared" si="40"/>
        <v>1.7818534609403969E-4</v>
      </c>
      <c r="V78">
        <f t="shared" si="40"/>
        <v>8.1997222826601934E-4</v>
      </c>
      <c r="W78">
        <f t="shared" si="40"/>
        <v>1.9721401974799324E-3</v>
      </c>
      <c r="X78">
        <f t="shared" si="40"/>
        <v>2.8941414987909697E-3</v>
      </c>
      <c r="Y78">
        <f t="shared" si="40"/>
        <v>3.6107521157660027E-3</v>
      </c>
      <c r="Z78">
        <f t="shared" si="40"/>
        <v>4.1590749663470428E-3</v>
      </c>
      <c r="AA78">
        <f t="shared" si="40"/>
        <v>4.5692359466910082E-3</v>
      </c>
      <c r="AB78">
        <f t="shared" si="40"/>
        <v>4.8595686333200439E-3</v>
      </c>
      <c r="AC78">
        <f t="shared" si="40"/>
        <v>5.0358441895439476E-3</v>
      </c>
      <c r="AD78">
        <f t="shared" si="40"/>
        <v>5.0951591368609828E-3</v>
      </c>
    </row>
    <row r="79" spans="1:34" x14ac:dyDescent="0.2">
      <c r="A79" s="6">
        <f t="shared" si="24"/>
        <v>75</v>
      </c>
      <c r="B79">
        <f t="shared" ref="B79:O79" si="41">B12-B13</f>
        <v>6.5054913208006937E-4</v>
      </c>
      <c r="C79">
        <f t="shared" si="41"/>
        <v>5.6812710581899406E-4</v>
      </c>
      <c r="D79">
        <f t="shared" si="41"/>
        <v>3.6710146043095193E-4</v>
      </c>
      <c r="E79">
        <f t="shared" si="41"/>
        <v>2.572922768000474E-4</v>
      </c>
      <c r="F79">
        <f t="shared" si="41"/>
        <v>4.3280022364100557E-4</v>
      </c>
      <c r="G79">
        <f t="shared" si="41"/>
        <v>6.2579809491902783E-4</v>
      </c>
      <c r="H79">
        <f t="shared" si="41"/>
        <v>7.1063342608201907E-4</v>
      </c>
      <c r="I79">
        <f t="shared" si="41"/>
        <v>6.1666698764506478E-4</v>
      </c>
      <c r="J79">
        <f t="shared" si="41"/>
        <v>2.1464790560898894E-4</v>
      </c>
      <c r="K79">
        <f t="shared" si="41"/>
        <v>2.3629881100994954E-4</v>
      </c>
      <c r="L79">
        <f t="shared" si="41"/>
        <v>3.3406723141504724E-4</v>
      </c>
      <c r="M79">
        <f t="shared" si="41"/>
        <v>4.4202708150298253E-4</v>
      </c>
      <c r="N79">
        <f t="shared" si="41"/>
        <v>5.5901419886894566E-4</v>
      </c>
      <c r="O79">
        <f t="shared" si="41"/>
        <v>6.845786815790067E-4</v>
      </c>
      <c r="P79">
        <f t="shared" si="27"/>
        <v>8.2188775110392243E-4</v>
      </c>
      <c r="Q79">
        <f t="shared" ref="Q79:AD79" si="42">Q12-Q13</f>
        <v>2.7641113182290677E-3</v>
      </c>
      <c r="R79">
        <f t="shared" si="42"/>
        <v>2.8476058413490213E-3</v>
      </c>
      <c r="S79">
        <f t="shared" si="42"/>
        <v>2.9347410008819796E-3</v>
      </c>
      <c r="T79">
        <f t="shared" si="42"/>
        <v>2.9875258464400201E-3</v>
      </c>
      <c r="U79">
        <f t="shared" si="42"/>
        <v>2.9675949411829272E-3</v>
      </c>
      <c r="V79">
        <f t="shared" si="42"/>
        <v>2.8582707164990229E-3</v>
      </c>
      <c r="W79">
        <f t="shared" si="42"/>
        <v>2.7392331883580034E-3</v>
      </c>
      <c r="X79">
        <f t="shared" si="42"/>
        <v>2.6669199878149863E-3</v>
      </c>
      <c r="Y79">
        <f t="shared" si="42"/>
        <v>2.6067923897910017E-3</v>
      </c>
      <c r="Z79">
        <f t="shared" si="42"/>
        <v>2.5511004795539804E-3</v>
      </c>
      <c r="AA79">
        <f t="shared" si="42"/>
        <v>2.5002082355669586E-3</v>
      </c>
      <c r="AB79">
        <f t="shared" si="42"/>
        <v>2.4583981218290196E-3</v>
      </c>
      <c r="AC79">
        <f t="shared" si="42"/>
        <v>2.4308028556960792E-3</v>
      </c>
      <c r="AD79">
        <f t="shared" si="42"/>
        <v>2.4211412836250279E-3</v>
      </c>
    </row>
    <row r="80" spans="1:34" x14ac:dyDescent="0.2">
      <c r="A80" s="6">
        <f t="shared" si="24"/>
        <v>76</v>
      </c>
      <c r="B80">
        <f t="shared" ref="B80:O80" si="43">B13-B14</f>
        <v>4.4018390999549517E-3</v>
      </c>
      <c r="C80">
        <f t="shared" si="43"/>
        <v>4.4572096823729535E-3</v>
      </c>
      <c r="D80">
        <f t="shared" si="43"/>
        <v>4.60671153039105E-3</v>
      </c>
      <c r="E80">
        <f t="shared" si="43"/>
        <v>4.7465083745219516E-3</v>
      </c>
      <c r="F80">
        <f t="shared" si="43"/>
        <v>4.7553655062970712E-3</v>
      </c>
      <c r="G80">
        <f t="shared" si="43"/>
        <v>4.5811632085920317E-3</v>
      </c>
      <c r="H80">
        <f t="shared" si="43"/>
        <v>4.3222619674819773E-3</v>
      </c>
      <c r="I80">
        <f t="shared" si="43"/>
        <v>4.1457688325189368E-3</v>
      </c>
      <c r="J80">
        <f t="shared" si="43"/>
        <v>4.0406767022189705E-3</v>
      </c>
      <c r="K80">
        <f t="shared" si="43"/>
        <v>3.8035501368950397E-3</v>
      </c>
      <c r="L80">
        <f t="shared" si="43"/>
        <v>3.7014754816689921E-3</v>
      </c>
      <c r="M80">
        <f t="shared" si="43"/>
        <v>3.5915204375099874E-3</v>
      </c>
      <c r="N80">
        <f t="shared" si="43"/>
        <v>3.4742974740039623E-3</v>
      </c>
      <c r="O80">
        <f t="shared" si="43"/>
        <v>3.3501152525678979E-3</v>
      </c>
      <c r="P80">
        <f t="shared" si="27"/>
        <v>3.2159908622000355E-3</v>
      </c>
      <c r="Q80">
        <f t="shared" ref="Q80:AD80" si="44">Q13-Q14</f>
        <v>2.7263452472410243E-3</v>
      </c>
      <c r="R80">
        <f t="shared" si="44"/>
        <v>2.7722743463629573E-3</v>
      </c>
      <c r="S80">
        <f t="shared" si="44"/>
        <v>2.8130128602159576E-3</v>
      </c>
      <c r="T80">
        <f t="shared" si="44"/>
        <v>2.8492429902889915E-3</v>
      </c>
      <c r="U80">
        <f t="shared" si="44"/>
        <v>2.88153478971509E-3</v>
      </c>
      <c r="V80">
        <f t="shared" si="44"/>
        <v>3.0012836361690276E-3</v>
      </c>
      <c r="W80">
        <f t="shared" si="44"/>
        <v>3.1380274078470771E-3</v>
      </c>
      <c r="X80">
        <f t="shared" si="44"/>
        <v>3.231286007204015E-3</v>
      </c>
      <c r="Y80">
        <f t="shared" si="44"/>
        <v>3.3151448292040309E-3</v>
      </c>
      <c r="Z80">
        <f t="shared" si="44"/>
        <v>3.3947999208410184E-3</v>
      </c>
      <c r="AA80">
        <f t="shared" si="44"/>
        <v>3.4674630375580717E-3</v>
      </c>
      <c r="AB80">
        <f t="shared" si="44"/>
        <v>3.5266427719859994E-3</v>
      </c>
      <c r="AC80">
        <f t="shared" si="44"/>
        <v>3.5652813122539762E-3</v>
      </c>
      <c r="AD80">
        <f t="shared" si="44"/>
        <v>3.5789323163339937E-3</v>
      </c>
    </row>
    <row r="81" spans="1:30" x14ac:dyDescent="0.2">
      <c r="A81" s="6">
        <f t="shared" si="24"/>
        <v>77</v>
      </c>
      <c r="B81">
        <f t="shared" ref="B81:O81" si="45">B14-B15</f>
        <v>1.6268849105600669E-3</v>
      </c>
      <c r="C81">
        <f t="shared" si="45"/>
        <v>1.4957242247249924E-3</v>
      </c>
      <c r="D81">
        <f t="shared" si="45"/>
        <v>1.1484199010030061E-3</v>
      </c>
      <c r="E81">
        <f t="shared" si="45"/>
        <v>6.9809313118296412E-4</v>
      </c>
      <c r="F81">
        <f t="shared" si="45"/>
        <v>2.7472653975990635E-4</v>
      </c>
      <c r="G81">
        <f t="shared" si="45"/>
        <v>2.6095496809397378E-4</v>
      </c>
      <c r="H81">
        <f t="shared" si="45"/>
        <v>5.4055728729907049E-4</v>
      </c>
      <c r="I81">
        <f t="shared" si="45"/>
        <v>7.613325315750652E-4</v>
      </c>
      <c r="J81">
        <f t="shared" si="45"/>
        <v>9.0640369242700469E-4</v>
      </c>
      <c r="K81">
        <f t="shared" si="45"/>
        <v>9.4918335773797047E-4</v>
      </c>
      <c r="L81">
        <f t="shared" si="45"/>
        <v>9.5494620605696134E-4</v>
      </c>
      <c r="M81">
        <f t="shared" si="45"/>
        <v>9.5963181867098069E-4</v>
      </c>
      <c r="N81">
        <f t="shared" si="45"/>
        <v>9.6315410048308792E-4</v>
      </c>
      <c r="O81">
        <f t="shared" si="45"/>
        <v>9.6538408338509019E-4</v>
      </c>
      <c r="P81">
        <f t="shared" si="27"/>
        <v>9.6616993542997243E-4</v>
      </c>
      <c r="Q81">
        <f t="shared" ref="Q81:AD81" si="46">Q14-Q15</f>
        <v>1.7436613166029735E-3</v>
      </c>
      <c r="R81">
        <f t="shared" si="46"/>
        <v>1.7377661180100201E-3</v>
      </c>
      <c r="S81">
        <f t="shared" si="46"/>
        <v>1.7325741613790635E-3</v>
      </c>
      <c r="T81">
        <f t="shared" si="46"/>
        <v>1.7279668574280427E-3</v>
      </c>
      <c r="U81">
        <f t="shared" si="46"/>
        <v>1.7238495207009263E-3</v>
      </c>
      <c r="V81">
        <f t="shared" si="46"/>
        <v>1.7076139951219815E-3</v>
      </c>
      <c r="W81">
        <f t="shared" si="46"/>
        <v>1.67973855604997E-3</v>
      </c>
      <c r="X81">
        <f t="shared" si="46"/>
        <v>1.6430887271959849E-3</v>
      </c>
      <c r="Y81">
        <f t="shared" si="46"/>
        <v>1.5940313853519683E-3</v>
      </c>
      <c r="Z81">
        <f t="shared" si="46"/>
        <v>1.5369107608930177E-3</v>
      </c>
      <c r="AA81">
        <f t="shared" si="46"/>
        <v>1.4798518338600131E-3</v>
      </c>
      <c r="AB81">
        <f t="shared" si="46"/>
        <v>1.4313736639309793E-3</v>
      </c>
      <c r="AC81">
        <f t="shared" si="46"/>
        <v>1.3990291785689335E-3</v>
      </c>
      <c r="AD81">
        <f t="shared" si="46"/>
        <v>1.3877335490020126E-3</v>
      </c>
    </row>
    <row r="82" spans="1:30" x14ac:dyDescent="0.2">
      <c r="A82" s="6">
        <f t="shared" si="24"/>
        <v>78</v>
      </c>
      <c r="B82">
        <f t="shared" ref="B82:O82" si="47">B15-B16</f>
        <v>0.19998302764285791</v>
      </c>
      <c r="C82">
        <f t="shared" si="47"/>
        <v>0.19894765493787203</v>
      </c>
      <c r="D82">
        <f t="shared" si="47"/>
        <v>0.19592844156270495</v>
      </c>
      <c r="E82">
        <f t="shared" si="47"/>
        <v>0.19114754818256907</v>
      </c>
      <c r="F82">
        <f t="shared" si="47"/>
        <v>0.18490750823898805</v>
      </c>
      <c r="G82">
        <f t="shared" si="47"/>
        <v>0.17730817997185599</v>
      </c>
      <c r="H82">
        <f t="shared" si="47"/>
        <v>0.16849193707922894</v>
      </c>
      <c r="I82">
        <f t="shared" si="47"/>
        <v>0.15848561645552195</v>
      </c>
      <c r="J82">
        <f t="shared" si="47"/>
        <v>0.14693890497768503</v>
      </c>
      <c r="K82">
        <f t="shared" si="47"/>
        <v>0.14046084550481397</v>
      </c>
      <c r="L82">
        <f t="shared" si="47"/>
        <v>0.13910070516353901</v>
      </c>
      <c r="M82">
        <f t="shared" si="47"/>
        <v>0.13771666135060801</v>
      </c>
      <c r="N82">
        <f t="shared" si="47"/>
        <v>0.13631345310278897</v>
      </c>
      <c r="O82">
        <f t="shared" si="47"/>
        <v>0.13488864439441595</v>
      </c>
      <c r="P82">
        <f t="shared" si="27"/>
        <v>0.13340037374178204</v>
      </c>
      <c r="Q82">
        <f t="shared" ref="Q82:AD82" si="48">Q15-Q16</f>
        <v>0.138655488116186</v>
      </c>
      <c r="R82">
        <f t="shared" si="48"/>
        <v>0.14026544329273904</v>
      </c>
      <c r="S82">
        <f t="shared" si="48"/>
        <v>0.14184451157815792</v>
      </c>
      <c r="T82">
        <f t="shared" si="48"/>
        <v>0.14339571565012599</v>
      </c>
      <c r="U82">
        <f t="shared" si="48"/>
        <v>0.14491589627539603</v>
      </c>
      <c r="V82">
        <f t="shared" si="48"/>
        <v>0.15205366506033302</v>
      </c>
      <c r="W82">
        <f t="shared" si="48"/>
        <v>0.16410830908447593</v>
      </c>
      <c r="X82">
        <f t="shared" si="48"/>
        <v>0.17340395251041407</v>
      </c>
      <c r="Y82">
        <f t="shared" si="48"/>
        <v>0.18033126675213795</v>
      </c>
      <c r="Z82">
        <f t="shared" si="48"/>
        <v>0.1853074384966179</v>
      </c>
      <c r="AA82">
        <f t="shared" si="48"/>
        <v>0.188722224499008</v>
      </c>
      <c r="AB82">
        <f t="shared" si="48"/>
        <v>0.19091132929483501</v>
      </c>
      <c r="AC82">
        <f t="shared" si="48"/>
        <v>0.19212132865028608</v>
      </c>
      <c r="AD82">
        <f t="shared" si="48"/>
        <v>0.192510277298923</v>
      </c>
    </row>
    <row r="83" spans="1:30" x14ac:dyDescent="0.2">
      <c r="A83" s="6">
        <f t="shared" si="24"/>
        <v>79</v>
      </c>
      <c r="B83">
        <f t="shared" ref="B83:O83" si="49">B16-B17</f>
        <v>7.5013642206969045E-2</v>
      </c>
      <c r="C83">
        <f t="shared" si="49"/>
        <v>7.6238135785371974E-2</v>
      </c>
      <c r="D83">
        <f t="shared" si="49"/>
        <v>7.971802044951104E-2</v>
      </c>
      <c r="E83">
        <f t="shared" si="49"/>
        <v>8.4995131786013922E-2</v>
      </c>
      <c r="F83">
        <f t="shared" si="49"/>
        <v>9.1538488079789038E-2</v>
      </c>
      <c r="G83">
        <f t="shared" si="49"/>
        <v>9.9016341200199975E-2</v>
      </c>
      <c r="H83">
        <f t="shared" si="49"/>
        <v>0.10740441403781298</v>
      </c>
      <c r="I83">
        <f t="shared" si="49"/>
        <v>0.11692322198480598</v>
      </c>
      <c r="J83">
        <f t="shared" si="49"/>
        <v>0.12797897969644301</v>
      </c>
      <c r="K83">
        <f t="shared" si="49"/>
        <v>0.13421633796385901</v>
      </c>
      <c r="L83">
        <f t="shared" si="49"/>
        <v>0.13552857393278006</v>
      </c>
      <c r="M83">
        <f t="shared" si="49"/>
        <v>0.13686439784507809</v>
      </c>
      <c r="N83">
        <f t="shared" si="49"/>
        <v>0.13821987361374199</v>
      </c>
      <c r="O83">
        <f t="shared" si="49"/>
        <v>0.139596631138863</v>
      </c>
      <c r="P83">
        <f t="shared" si="27"/>
        <v>0.14103555333878703</v>
      </c>
      <c r="Q83">
        <f t="shared" ref="Q83:AD83" si="50">Q16-Q17</f>
        <v>0.13552376719945702</v>
      </c>
      <c r="R83">
        <f t="shared" si="50"/>
        <v>0.13390962394703498</v>
      </c>
      <c r="S83">
        <f t="shared" si="50"/>
        <v>0.13232425210815402</v>
      </c>
      <c r="T83">
        <f t="shared" si="50"/>
        <v>0.13076555708423598</v>
      </c>
      <c r="U83">
        <f t="shared" si="50"/>
        <v>0.12923618640397105</v>
      </c>
      <c r="V83">
        <f t="shared" si="50"/>
        <v>0.12203694208462101</v>
      </c>
      <c r="W83">
        <f t="shared" si="50"/>
        <v>0.10982735108618802</v>
      </c>
      <c r="X83">
        <f t="shared" si="50"/>
        <v>0.10038286491990089</v>
      </c>
      <c r="Y83">
        <f t="shared" si="50"/>
        <v>9.3340299809578031E-2</v>
      </c>
      <c r="Z83">
        <f t="shared" si="50"/>
        <v>8.8289371140075068E-2</v>
      </c>
      <c r="AA83">
        <f t="shared" si="50"/>
        <v>8.4831552485598927E-2</v>
      </c>
      <c r="AB83">
        <f t="shared" si="50"/>
        <v>8.2621863255551986E-2</v>
      </c>
      <c r="AC83">
        <f t="shared" si="50"/>
        <v>8.1404824909756979E-2</v>
      </c>
      <c r="AD83">
        <f t="shared" si="50"/>
        <v>8.1014554335377964E-2</v>
      </c>
    </row>
    <row r="84" spans="1:30" x14ac:dyDescent="0.2">
      <c r="A84" s="6">
        <f t="shared" si="24"/>
        <v>80</v>
      </c>
      <c r="B84">
        <f t="shared" ref="B84:O84" si="51">B17-B18</f>
        <v>3.7267627699609784E-3</v>
      </c>
      <c r="C84">
        <f t="shared" si="51"/>
        <v>3.6166204509570088E-3</v>
      </c>
      <c r="D84">
        <f t="shared" si="51"/>
        <v>3.3699419315479373E-3</v>
      </c>
      <c r="E84">
        <f t="shared" si="51"/>
        <v>3.1985463456920549E-3</v>
      </c>
      <c r="F84">
        <f t="shared" si="51"/>
        <v>3.303263790230937E-3</v>
      </c>
      <c r="G84">
        <f t="shared" si="51"/>
        <v>3.7078768303639986E-3</v>
      </c>
      <c r="H84">
        <f t="shared" si="51"/>
        <v>4.2936611817590009E-3</v>
      </c>
      <c r="I84">
        <f t="shared" si="51"/>
        <v>4.9473137103670517E-3</v>
      </c>
      <c r="J84">
        <f t="shared" si="51"/>
        <v>5.6107739020300196E-3</v>
      </c>
      <c r="K84">
        <f t="shared" si="51"/>
        <v>5.945928472526063E-3</v>
      </c>
      <c r="L84">
        <f t="shared" si="51"/>
        <v>6.0138136500809125E-3</v>
      </c>
      <c r="M84">
        <f t="shared" si="51"/>
        <v>6.0823208504559023E-3</v>
      </c>
      <c r="N84">
        <f t="shared" si="51"/>
        <v>6.1513866022260277E-3</v>
      </c>
      <c r="O84">
        <f t="shared" si="51"/>
        <v>6.2214470128929555E-3</v>
      </c>
      <c r="P84">
        <f t="shared" si="27"/>
        <v>6.2939744496709471E-3</v>
      </c>
      <c r="Q84">
        <f t="shared" ref="Q84:AD84" si="52">Q17-Q18</f>
        <v>5.8227201359979386E-3</v>
      </c>
      <c r="R84">
        <f t="shared" si="52"/>
        <v>5.8295957941729704E-3</v>
      </c>
      <c r="S84">
        <f t="shared" si="52"/>
        <v>5.8387148651570797E-3</v>
      </c>
      <c r="T84">
        <f t="shared" si="52"/>
        <v>5.8497090655290629E-3</v>
      </c>
      <c r="U84">
        <f t="shared" si="52"/>
        <v>5.8625645547119021E-3</v>
      </c>
      <c r="V84">
        <f t="shared" si="52"/>
        <v>5.9461379655179059E-3</v>
      </c>
      <c r="W84">
        <f t="shared" si="52"/>
        <v>6.1666820338750483E-3</v>
      </c>
      <c r="X84">
        <f t="shared" si="52"/>
        <v>6.4020759383121018E-3</v>
      </c>
      <c r="Y84">
        <f t="shared" si="52"/>
        <v>6.6196792034760588E-3</v>
      </c>
      <c r="Z84">
        <f t="shared" si="52"/>
        <v>6.8034799088410036E-3</v>
      </c>
      <c r="AA84">
        <f t="shared" si="52"/>
        <v>6.9480407449010739E-3</v>
      </c>
      <c r="AB84">
        <f t="shared" si="52"/>
        <v>7.0510441209419294E-3</v>
      </c>
      <c r="AC84">
        <f t="shared" si="52"/>
        <v>7.1110849652860075E-3</v>
      </c>
      <c r="AD84">
        <f t="shared" si="52"/>
        <v>7.1287393877269567E-3</v>
      </c>
    </row>
    <row r="85" spans="1:30" x14ac:dyDescent="0.2">
      <c r="A85" s="6">
        <f t="shared" si="24"/>
        <v>81</v>
      </c>
      <c r="B85">
        <f t="shared" ref="B85:O85" si="53">B18-B19</f>
        <v>0.11401988354494197</v>
      </c>
      <c r="C85">
        <f t="shared" si="53"/>
        <v>0.11555049109707005</v>
      </c>
      <c r="D85">
        <f t="shared" si="53"/>
        <v>0.12000013864874803</v>
      </c>
      <c r="E85">
        <f t="shared" si="53"/>
        <v>0.12691173234509001</v>
      </c>
      <c r="F85">
        <f t="shared" si="53"/>
        <v>0.13569532277571705</v>
      </c>
      <c r="G85">
        <f t="shared" si="53"/>
        <v>0.14601462691353007</v>
      </c>
      <c r="H85">
        <f t="shared" si="53"/>
        <v>0.15793966880210109</v>
      </c>
      <c r="I85">
        <f t="shared" si="53"/>
        <v>0.17187476581028394</v>
      </c>
      <c r="J85">
        <f t="shared" si="53"/>
        <v>0.18852381866054801</v>
      </c>
      <c r="K85">
        <f t="shared" si="53"/>
        <v>0.198139354520109</v>
      </c>
      <c r="L85">
        <f t="shared" si="53"/>
        <v>0.20017842269964803</v>
      </c>
      <c r="M85">
        <f t="shared" si="53"/>
        <v>0.20225831533076311</v>
      </c>
      <c r="N85">
        <f t="shared" si="53"/>
        <v>0.20438195058572894</v>
      </c>
      <c r="O85">
        <f t="shared" si="53"/>
        <v>0.20654713824916504</v>
      </c>
      <c r="P85">
        <f t="shared" si="27"/>
        <v>0.20881280119866802</v>
      </c>
      <c r="Q85">
        <f t="shared" ref="Q85:AD85" si="54">Q18-Q19</f>
        <v>0.20023490457888604</v>
      </c>
      <c r="R85">
        <f t="shared" si="54"/>
        <v>0.197779133579285</v>
      </c>
      <c r="S85">
        <f t="shared" si="54"/>
        <v>0.19537776403141094</v>
      </c>
      <c r="T85">
        <f t="shared" si="54"/>
        <v>0.19303436026438392</v>
      </c>
      <c r="U85">
        <f t="shared" si="54"/>
        <v>0.19074817884096706</v>
      </c>
      <c r="V85">
        <f t="shared" si="54"/>
        <v>0.1801405214157511</v>
      </c>
      <c r="W85">
        <f t="shared" si="54"/>
        <v>0.16281879912267294</v>
      </c>
      <c r="X85">
        <f t="shared" si="54"/>
        <v>0.14995270615020495</v>
      </c>
      <c r="Y85">
        <f t="shared" si="54"/>
        <v>0.14063839104746001</v>
      </c>
      <c r="Z85">
        <f t="shared" si="54"/>
        <v>0.13410926082300201</v>
      </c>
      <c r="AA85">
        <f t="shared" si="54"/>
        <v>0.12971210211767292</v>
      </c>
      <c r="AB85">
        <f t="shared" si="54"/>
        <v>0.12694587163541704</v>
      </c>
      <c r="AC85">
        <f t="shared" si="54"/>
        <v>0.125445972070932</v>
      </c>
      <c r="AD85">
        <f t="shared" si="54"/>
        <v>0.12497144043559105</v>
      </c>
    </row>
    <row r="86" spans="1:30" x14ac:dyDescent="0.2">
      <c r="A86" s="6">
        <f t="shared" si="24"/>
        <v>82</v>
      </c>
      <c r="B86">
        <f t="shared" ref="B86:O86" si="55">B19-B20</f>
        <v>0.42202243490775304</v>
      </c>
      <c r="C86">
        <f t="shared" si="55"/>
        <v>0.42065636475939194</v>
      </c>
      <c r="D86">
        <f t="shared" si="55"/>
        <v>0.416652185585692</v>
      </c>
      <c r="E86">
        <f t="shared" si="55"/>
        <v>0.41031384435169699</v>
      </c>
      <c r="F86">
        <f t="shared" si="55"/>
        <v>0.40206889448318495</v>
      </c>
      <c r="G86">
        <f t="shared" si="55"/>
        <v>0.39216661157674099</v>
      </c>
      <c r="H86">
        <f t="shared" si="55"/>
        <v>0.38050797536941994</v>
      </c>
      <c r="I86">
        <f t="shared" si="55"/>
        <v>0.36664131913538306</v>
      </c>
      <c r="J86">
        <f t="shared" si="55"/>
        <v>0.34976989767474098</v>
      </c>
      <c r="K86">
        <f t="shared" si="55"/>
        <v>0.33989542071728496</v>
      </c>
      <c r="L86">
        <f t="shared" si="55"/>
        <v>0.33779070976249703</v>
      </c>
      <c r="M86">
        <f t="shared" si="55"/>
        <v>0.33564023922572295</v>
      </c>
      <c r="N86">
        <f t="shared" si="55"/>
        <v>0.33344036251694398</v>
      </c>
      <c r="O86">
        <f t="shared" si="55"/>
        <v>0.33119341674450797</v>
      </c>
      <c r="P86">
        <f t="shared" si="27"/>
        <v>0.32883774245588698</v>
      </c>
      <c r="Q86">
        <f t="shared" ref="Q86:AD86" si="56">Q19-Q20</f>
        <v>0.33716702840128099</v>
      </c>
      <c r="R86">
        <f t="shared" si="56"/>
        <v>0.33969076124728503</v>
      </c>
      <c r="S86">
        <f t="shared" si="56"/>
        <v>0.34215589201753804</v>
      </c>
      <c r="T86">
        <f t="shared" si="56"/>
        <v>0.34455861472892202</v>
      </c>
      <c r="U86">
        <f t="shared" si="56"/>
        <v>0.34690042579346902</v>
      </c>
      <c r="V86">
        <f t="shared" si="56"/>
        <v>0.35773856557578798</v>
      </c>
      <c r="W86">
        <f t="shared" si="56"/>
        <v>0.375348662923353</v>
      </c>
      <c r="X86">
        <f t="shared" si="56"/>
        <v>0.38836307689189498</v>
      </c>
      <c r="Y86">
        <f t="shared" si="56"/>
        <v>0.39773922402456197</v>
      </c>
      <c r="Z86">
        <f t="shared" si="56"/>
        <v>0.40427307451894401</v>
      </c>
      <c r="AA86">
        <f t="shared" si="56"/>
        <v>0.40864562837970503</v>
      </c>
      <c r="AB86">
        <f t="shared" si="56"/>
        <v>0.411375821839291</v>
      </c>
      <c r="AC86">
        <f t="shared" si="56"/>
        <v>0.41284426193181101</v>
      </c>
      <c r="AD86">
        <f t="shared" si="56"/>
        <v>0.41330915853914196</v>
      </c>
    </row>
    <row r="87" spans="1:30" x14ac:dyDescent="0.2">
      <c r="A87" s="6">
        <f t="shared" si="24"/>
        <v>83</v>
      </c>
      <c r="B87">
        <f t="shared" ref="B87:O87" si="57">B20-B21</f>
        <v>8.1504153885749997E-3</v>
      </c>
      <c r="C87">
        <f t="shared" si="57"/>
        <v>8.0009194823860152E-3</v>
      </c>
      <c r="D87">
        <f t="shared" si="57"/>
        <v>7.549005085744992E-3</v>
      </c>
      <c r="E87">
        <f t="shared" si="57"/>
        <v>6.8053405883559959E-3</v>
      </c>
      <c r="F87">
        <f t="shared" si="57"/>
        <v>5.8311006305279967E-3</v>
      </c>
      <c r="G87">
        <f t="shared" si="57"/>
        <v>4.7396730086420036E-3</v>
      </c>
      <c r="H87">
        <f t="shared" si="57"/>
        <v>3.6817720607310034E-3</v>
      </c>
      <c r="I87">
        <f t="shared" si="57"/>
        <v>2.8402883940049917E-3</v>
      </c>
      <c r="J87">
        <f t="shared" si="57"/>
        <v>2.4219921868700034E-3</v>
      </c>
      <c r="K87">
        <f t="shared" si="57"/>
        <v>2.4242047720549886E-3</v>
      </c>
      <c r="L87">
        <f t="shared" si="57"/>
        <v>2.4429017786229967E-3</v>
      </c>
      <c r="M87">
        <f t="shared" si="57"/>
        <v>2.4679935160299982E-3</v>
      </c>
      <c r="N87">
        <f t="shared" si="57"/>
        <v>2.4992299495329995E-3</v>
      </c>
      <c r="O87">
        <f t="shared" si="57"/>
        <v>2.536841822167013E-3</v>
      </c>
      <c r="P87">
        <f t="shared" si="27"/>
        <v>2.5824698123020073E-3</v>
      </c>
      <c r="Q87">
        <f t="shared" ref="Q87:AD87" si="58">Q20-Q21</f>
        <v>3.610466842263016E-3</v>
      </c>
      <c r="R87">
        <f t="shared" si="58"/>
        <v>3.5412722128840002E-3</v>
      </c>
      <c r="S87">
        <f t="shared" si="58"/>
        <v>3.4759087466549876E-3</v>
      </c>
      <c r="T87">
        <f t="shared" si="58"/>
        <v>3.4140189170089874E-3</v>
      </c>
      <c r="U87">
        <f t="shared" si="58"/>
        <v>3.3555912266559906E-3</v>
      </c>
      <c r="V87">
        <f t="shared" si="58"/>
        <v>3.1072245442879953E-3</v>
      </c>
      <c r="W87">
        <f t="shared" si="58"/>
        <v>2.772924477749017E-3</v>
      </c>
      <c r="X87">
        <f t="shared" si="58"/>
        <v>2.5746953134060113E-3</v>
      </c>
      <c r="Y87">
        <f t="shared" si="58"/>
        <v>2.4549899761780181E-3</v>
      </c>
      <c r="Z87">
        <f t="shared" si="58"/>
        <v>2.382108766534996E-3</v>
      </c>
      <c r="AA87">
        <f t="shared" si="58"/>
        <v>2.3351108821360045E-3</v>
      </c>
      <c r="AB87">
        <f t="shared" si="58"/>
        <v>2.3058974716470004E-3</v>
      </c>
      <c r="AC87">
        <f t="shared" si="58"/>
        <v>2.2915168319500023E-3</v>
      </c>
      <c r="AD87">
        <f t="shared" si="58"/>
        <v>2.2860109868430012E-3</v>
      </c>
    </row>
    <row r="88" spans="1:30" x14ac:dyDescent="0.2">
      <c r="A88" s="6">
        <f t="shared" si="24"/>
        <v>84</v>
      </c>
      <c r="B88">
        <f t="shared" ref="B88:O88" si="59">B21-B22</f>
        <v>2.5418640268286996E-2</v>
      </c>
      <c r="C88">
        <f t="shared" si="59"/>
        <v>2.5569168362597983E-2</v>
      </c>
      <c r="D88">
        <f t="shared" si="59"/>
        <v>2.5943828900607008E-2</v>
      </c>
      <c r="E88">
        <f t="shared" si="59"/>
        <v>2.6359798658222994E-2</v>
      </c>
      <c r="F88">
        <f t="shared" si="59"/>
        <v>2.6642801291704016E-2</v>
      </c>
      <c r="G88">
        <f t="shared" si="59"/>
        <v>2.6776424753939987E-2</v>
      </c>
      <c r="H88">
        <f t="shared" si="59"/>
        <v>2.6815027703774003E-2</v>
      </c>
      <c r="I88">
        <f t="shared" si="59"/>
        <v>2.6716127441959003E-2</v>
      </c>
      <c r="J88">
        <f t="shared" si="59"/>
        <v>2.6300168178980982E-2</v>
      </c>
      <c r="K88">
        <f t="shared" si="59"/>
        <v>2.586679386202001E-2</v>
      </c>
      <c r="L88">
        <f t="shared" si="59"/>
        <v>2.5752539057357998E-2</v>
      </c>
      <c r="M88">
        <f t="shared" si="59"/>
        <v>2.5626580005734007E-2</v>
      </c>
      <c r="N88">
        <f t="shared" si="59"/>
        <v>2.5488169926447007E-2</v>
      </c>
      <c r="O88">
        <f t="shared" si="59"/>
        <v>2.5335471419973998E-2</v>
      </c>
      <c r="P88">
        <f t="shared" si="27"/>
        <v>2.5161696531070005E-2</v>
      </c>
      <c r="Q88">
        <f t="shared" ref="Q88:AD88" si="60">Q21-Q22</f>
        <v>2.3762910265579001E-2</v>
      </c>
      <c r="R88">
        <f t="shared" si="60"/>
        <v>2.3998386067714983E-2</v>
      </c>
      <c r="S88">
        <f t="shared" si="60"/>
        <v>2.4214488870070022E-2</v>
      </c>
      <c r="T88">
        <f t="shared" si="60"/>
        <v>2.4413657653799992E-2</v>
      </c>
      <c r="U88">
        <f t="shared" si="60"/>
        <v>2.459742876680901E-2</v>
      </c>
      <c r="V88">
        <f t="shared" si="60"/>
        <v>2.5334844005022006E-2</v>
      </c>
      <c r="W88">
        <f t="shared" si="60"/>
        <v>2.6245503798204006E-2</v>
      </c>
      <c r="X88">
        <f t="shared" si="60"/>
        <v>2.6757969286611977E-2</v>
      </c>
      <c r="Y88">
        <f t="shared" si="60"/>
        <v>2.7059265454308007E-2</v>
      </c>
      <c r="Z88">
        <f t="shared" si="60"/>
        <v>2.7233091089893996E-2</v>
      </c>
      <c r="AA88">
        <f t="shared" si="60"/>
        <v>2.7324830976681008E-2</v>
      </c>
      <c r="AB88">
        <f t="shared" si="60"/>
        <v>2.7369335738241019E-2</v>
      </c>
      <c r="AC88">
        <f t="shared" si="60"/>
        <v>2.7390889216615005E-2</v>
      </c>
      <c r="AD88">
        <f t="shared" si="60"/>
        <v>2.7399252872516988E-2</v>
      </c>
    </row>
    <row r="89" spans="1:30" x14ac:dyDescent="0.2">
      <c r="A89" s="6">
        <f t="shared" si="24"/>
        <v>85</v>
      </c>
      <c r="B89">
        <f t="shared" ref="B89:O89" si="61">B22-B23</f>
        <v>6.7655100800670109E-3</v>
      </c>
      <c r="C89">
        <f t="shared" si="61"/>
        <v>6.3924732707660026E-3</v>
      </c>
      <c r="D89">
        <f t="shared" si="61"/>
        <v>5.513765600156012E-3</v>
      </c>
      <c r="E89">
        <f t="shared" si="61"/>
        <v>4.7030318159010098E-3</v>
      </c>
      <c r="F89">
        <f t="shared" si="61"/>
        <v>4.4143990003299993E-3</v>
      </c>
      <c r="G89">
        <f t="shared" si="61"/>
        <v>4.642454562271997E-3</v>
      </c>
      <c r="H89">
        <f t="shared" si="61"/>
        <v>5.1278149355309943E-3</v>
      </c>
      <c r="I89">
        <f t="shared" si="61"/>
        <v>5.7253120076039832E-3</v>
      </c>
      <c r="J89">
        <f t="shared" si="61"/>
        <v>6.4754071007279979E-3</v>
      </c>
      <c r="K89">
        <f t="shared" si="61"/>
        <v>6.9859785007029829E-3</v>
      </c>
      <c r="L89">
        <f t="shared" si="61"/>
        <v>7.1076933145199916E-3</v>
      </c>
      <c r="M89">
        <f t="shared" si="61"/>
        <v>7.2384500537620022E-3</v>
      </c>
      <c r="N89">
        <f t="shared" si="61"/>
        <v>7.3791032251999955E-3</v>
      </c>
      <c r="O89">
        <f t="shared" si="61"/>
        <v>7.5313757152860039E-3</v>
      </c>
      <c r="P89">
        <f t="shared" si="27"/>
        <v>7.7015834461599819E-3</v>
      </c>
      <c r="Q89">
        <f t="shared" ref="Q89:AD89" si="62">Q22-Q23</f>
        <v>9.0400424852249972E-3</v>
      </c>
      <c r="R89">
        <f t="shared" si="62"/>
        <v>8.8282552329020103E-3</v>
      </c>
      <c r="S89">
        <f t="shared" si="62"/>
        <v>8.6344481944329865E-3</v>
      </c>
      <c r="T89">
        <f t="shared" si="62"/>
        <v>8.4563544844330207E-3</v>
      </c>
      <c r="U89">
        <f t="shared" si="62"/>
        <v>8.2925538184739911E-3</v>
      </c>
      <c r="V89">
        <f t="shared" si="62"/>
        <v>7.6380519516789924E-3</v>
      </c>
      <c r="W89">
        <f t="shared" si="62"/>
        <v>6.8296644833939768E-3</v>
      </c>
      <c r="X89">
        <f t="shared" si="62"/>
        <v>6.3609271355390129E-3</v>
      </c>
      <c r="Y89">
        <f t="shared" si="62"/>
        <v>6.0679651210939767E-3</v>
      </c>
      <c r="Z89">
        <f t="shared" si="62"/>
        <v>5.8842926448370025E-3</v>
      </c>
      <c r="AA89">
        <f t="shared" si="62"/>
        <v>5.7752818728669941E-3</v>
      </c>
      <c r="AB89">
        <f t="shared" si="62"/>
        <v>5.7147866991189844E-3</v>
      </c>
      <c r="AC89">
        <f t="shared" si="62"/>
        <v>5.6832758278869966E-3</v>
      </c>
      <c r="AD89">
        <f t="shared" si="62"/>
        <v>5.6722624662690069E-3</v>
      </c>
    </row>
    <row r="90" spans="1:30" x14ac:dyDescent="0.2">
      <c r="A90" s="6">
        <f t="shared" si="24"/>
        <v>86</v>
      </c>
      <c r="B90">
        <f t="shared" ref="B90:O90" si="63">B23-B24</f>
        <v>7.0530639667949896E-2</v>
      </c>
      <c r="C90">
        <f t="shared" si="63"/>
        <v>7.0252595286083505E-2</v>
      </c>
      <c r="D90">
        <f t="shared" si="63"/>
        <v>6.9395505989604492E-2</v>
      </c>
      <c r="E90">
        <f t="shared" si="63"/>
        <v>6.7559200267843886E-2</v>
      </c>
      <c r="F90">
        <f t="shared" si="63"/>
        <v>6.4325254628083986E-2</v>
      </c>
      <c r="G90">
        <f t="shared" si="63"/>
        <v>5.9490680991531208E-2</v>
      </c>
      <c r="H90">
        <f t="shared" si="63"/>
        <v>5.2962515678281599E-2</v>
      </c>
      <c r="I90">
        <f t="shared" si="63"/>
        <v>4.4598529996917116E-2</v>
      </c>
      <c r="J90">
        <f t="shared" si="63"/>
        <v>3.4264006530257407E-2</v>
      </c>
      <c r="K90">
        <f t="shared" si="63"/>
        <v>2.8393755740061005E-2</v>
      </c>
      <c r="L90">
        <f t="shared" si="63"/>
        <v>2.7171518184496007E-2</v>
      </c>
      <c r="M90">
        <f t="shared" si="63"/>
        <v>2.5935190281250992E-2</v>
      </c>
      <c r="N90">
        <f t="shared" si="63"/>
        <v>2.4688691591991996E-2</v>
      </c>
      <c r="O90">
        <f t="shared" si="63"/>
        <v>2.3434848140946998E-2</v>
      </c>
      <c r="P90">
        <f t="shared" si="27"/>
        <v>2.2137527293900006E-2</v>
      </c>
      <c r="Q90">
        <f t="shared" ref="Q90:AD90" si="64">Q23-Q24</f>
        <v>2.1848118855295001E-2</v>
      </c>
      <c r="R90">
        <f t="shared" si="64"/>
        <v>2.3080143694219998E-2</v>
      </c>
      <c r="S90">
        <f t="shared" si="64"/>
        <v>2.4309028848304007E-2</v>
      </c>
      <c r="T90">
        <f t="shared" si="64"/>
        <v>2.5532150338875986E-2</v>
      </c>
      <c r="U90">
        <f t="shared" si="64"/>
        <v>2.6746943400294002E-2</v>
      </c>
      <c r="V90">
        <f t="shared" si="64"/>
        <v>3.2634725797462405E-2</v>
      </c>
      <c r="W90">
        <f t="shared" si="64"/>
        <v>4.3179533560052705E-2</v>
      </c>
      <c r="X90">
        <f t="shared" si="64"/>
        <v>5.1852407882534299E-2</v>
      </c>
      <c r="Y90">
        <f t="shared" si="64"/>
        <v>5.8721245812905512E-2</v>
      </c>
      <c r="Z90">
        <f t="shared" si="64"/>
        <v>6.3980947165852203E-2</v>
      </c>
      <c r="AA90">
        <f t="shared" si="64"/>
        <v>6.7842137595586799E-2</v>
      </c>
      <c r="AB90">
        <f t="shared" si="64"/>
        <v>7.0493154492579313E-2</v>
      </c>
      <c r="AC90">
        <f t="shared" si="64"/>
        <v>7.2085789701800185E-2</v>
      </c>
      <c r="AD90">
        <f t="shared" si="64"/>
        <v>7.2668500402330111E-2</v>
      </c>
    </row>
    <row r="91" spans="1:30" x14ac:dyDescent="0.2">
      <c r="A91" s="6">
        <f t="shared" si="24"/>
        <v>87</v>
      </c>
      <c r="B91">
        <f t="shared" ref="B91:O91" si="65">B24-B25</f>
        <v>1.1202783921474002E-3</v>
      </c>
      <c r="C91">
        <f t="shared" si="65"/>
        <v>1.7266304400459023E-3</v>
      </c>
      <c r="D91">
        <f t="shared" si="65"/>
        <v>3.2595700790487014E-3</v>
      </c>
      <c r="E91">
        <f t="shared" si="65"/>
        <v>5.7408652621533038E-3</v>
      </c>
      <c r="F91">
        <f t="shared" si="65"/>
        <v>9.3580895374339029E-3</v>
      </c>
      <c r="G91">
        <f t="shared" si="65"/>
        <v>1.4314043425932094E-2</v>
      </c>
      <c r="H91">
        <f t="shared" si="65"/>
        <v>2.0828927942657005E-2</v>
      </c>
      <c r="I91">
        <f t="shared" si="65"/>
        <v>2.9128794667369999E-2</v>
      </c>
      <c r="J91">
        <f t="shared" si="65"/>
        <v>3.9385267166744099E-2</v>
      </c>
      <c r="K91">
        <f t="shared" si="65"/>
        <v>4.5221531344037204E-2</v>
      </c>
      <c r="L91">
        <f t="shared" si="65"/>
        <v>4.64382481986335E-2</v>
      </c>
      <c r="M91">
        <f t="shared" si="65"/>
        <v>4.7669394730037097E-2</v>
      </c>
      <c r="N91">
        <f t="shared" si="65"/>
        <v>4.8911573245446704E-2</v>
      </c>
      <c r="O91">
        <f t="shared" si="65"/>
        <v>5.0161677178420398E-2</v>
      </c>
      <c r="P91">
        <f t="shared" si="27"/>
        <v>5.1456319312684407E-2</v>
      </c>
      <c r="Q91">
        <f t="shared" ref="Q91:AD91" si="66">Q24-Q25</f>
        <v>5.1293118534100894E-2</v>
      </c>
      <c r="R91">
        <f t="shared" si="66"/>
        <v>5.0076703028156505E-2</v>
      </c>
      <c r="S91">
        <f t="shared" si="66"/>
        <v>4.88632231676807E-2</v>
      </c>
      <c r="T91">
        <f t="shared" si="66"/>
        <v>4.7655631400290402E-2</v>
      </c>
      <c r="U91">
        <f t="shared" si="66"/>
        <v>4.6455931025039095E-2</v>
      </c>
      <c r="V91">
        <f t="shared" si="66"/>
        <v>4.0641126480384503E-2</v>
      </c>
      <c r="W91">
        <f t="shared" si="66"/>
        <v>3.0222841675619505E-2</v>
      </c>
      <c r="X91">
        <f t="shared" si="66"/>
        <v>2.1652056772040601E-2</v>
      </c>
      <c r="Y91">
        <f t="shared" si="66"/>
        <v>1.4859099427407096E-2</v>
      </c>
      <c r="Z91">
        <f t="shared" si="66"/>
        <v>9.6425520226936998E-3</v>
      </c>
      <c r="AA91">
        <f t="shared" si="66"/>
        <v>5.7995003044855956E-3</v>
      </c>
      <c r="AB91">
        <f t="shared" si="66"/>
        <v>3.1349465540578964E-3</v>
      </c>
      <c r="AC91">
        <f t="shared" si="66"/>
        <v>1.4765475035221978E-3</v>
      </c>
      <c r="AD91">
        <f t="shared" si="66"/>
        <v>8.2955754633949608E-4</v>
      </c>
    </row>
    <row r="92" spans="1:30" x14ac:dyDescent="0.2">
      <c r="A92" s="6">
        <f t="shared" si="24"/>
        <v>88</v>
      </c>
      <c r="B92">
        <f t="shared" ref="B92:O92" si="67">B25-B26</f>
        <v>2.0303218870836498E-2</v>
      </c>
      <c r="C92">
        <f t="shared" si="67"/>
        <v>2.0221289005618003E-2</v>
      </c>
      <c r="D92">
        <f t="shared" si="67"/>
        <v>2.0148267564956801E-2</v>
      </c>
      <c r="E92">
        <f t="shared" si="67"/>
        <v>2.0121105077963004E-2</v>
      </c>
      <c r="F92">
        <f t="shared" si="67"/>
        <v>2.0115037840493503E-2</v>
      </c>
      <c r="G92">
        <f t="shared" si="67"/>
        <v>2.0130778957652203E-2</v>
      </c>
      <c r="H92">
        <f t="shared" si="67"/>
        <v>2.0186046330494402E-2</v>
      </c>
      <c r="I92">
        <f t="shared" si="67"/>
        <v>2.0298597192945599E-2</v>
      </c>
      <c r="J92">
        <f t="shared" si="67"/>
        <v>2.0474801894134406E-2</v>
      </c>
      <c r="K92">
        <f t="shared" si="67"/>
        <v>2.0586619635084999E-2</v>
      </c>
      <c r="L92">
        <f t="shared" si="67"/>
        <v>2.0611027251365696E-2</v>
      </c>
      <c r="M92">
        <f t="shared" si="67"/>
        <v>2.0636382829501303E-2</v>
      </c>
      <c r="N92">
        <f t="shared" si="67"/>
        <v>2.0662121860787599E-2</v>
      </c>
      <c r="O92">
        <f t="shared" si="67"/>
        <v>2.0688767634557501E-2</v>
      </c>
      <c r="P92">
        <f t="shared" si="27"/>
        <v>2.0716799767067397E-2</v>
      </c>
      <c r="Q92">
        <f t="shared" ref="Q92:AD92" si="68">Q25-Q26</f>
        <v>2.06864219627532E-2</v>
      </c>
      <c r="R92">
        <f t="shared" si="68"/>
        <v>2.0644359366601202E-2</v>
      </c>
      <c r="S92">
        <f t="shared" si="68"/>
        <v>2.0603573441855698E-2</v>
      </c>
      <c r="T92">
        <f t="shared" si="68"/>
        <v>2.0563517590838798E-2</v>
      </c>
      <c r="U92">
        <f t="shared" si="68"/>
        <v>2.0524760036313004E-2</v>
      </c>
      <c r="V92">
        <f t="shared" si="68"/>
        <v>2.0346053460869498E-2</v>
      </c>
      <c r="W92">
        <f t="shared" si="68"/>
        <v>2.0056462416179699E-2</v>
      </c>
      <c r="X92">
        <f t="shared" si="68"/>
        <v>1.9841488264461297E-2</v>
      </c>
      <c r="Y92">
        <f t="shared" si="68"/>
        <v>1.9692777347725003E-2</v>
      </c>
      <c r="Z92">
        <f t="shared" si="68"/>
        <v>1.9608958156514894E-2</v>
      </c>
      <c r="AA92">
        <f t="shared" si="68"/>
        <v>1.9574518688185702E-2</v>
      </c>
      <c r="AB92">
        <f t="shared" si="68"/>
        <v>1.9585739414423903E-2</v>
      </c>
      <c r="AC92">
        <f t="shared" si="68"/>
        <v>1.9653157251747301E-2</v>
      </c>
      <c r="AD92">
        <f t="shared" si="68"/>
        <v>1.9716146459051107E-2</v>
      </c>
    </row>
    <row r="93" spans="1:30" x14ac:dyDescent="0.2">
      <c r="A93" s="6">
        <f t="shared" si="24"/>
        <v>89</v>
      </c>
      <c r="B93">
        <f t="shared" ref="B93:O93" si="69">B26-B27</f>
        <v>2.33930097512049E-2</v>
      </c>
      <c r="C93">
        <f t="shared" si="69"/>
        <v>2.3381737936764197E-2</v>
      </c>
      <c r="D93">
        <f t="shared" si="69"/>
        <v>2.3288864770027298E-2</v>
      </c>
      <c r="E93">
        <f t="shared" si="69"/>
        <v>2.3216398969058596E-2</v>
      </c>
      <c r="F93">
        <f t="shared" si="69"/>
        <v>2.3176951340847698E-2</v>
      </c>
      <c r="G93">
        <f t="shared" si="69"/>
        <v>2.3147001071315201E-2</v>
      </c>
      <c r="H93">
        <f t="shared" si="69"/>
        <v>2.3026319063716799E-2</v>
      </c>
      <c r="I93">
        <f t="shared" si="69"/>
        <v>2.2856192983131098E-2</v>
      </c>
      <c r="J93">
        <f t="shared" si="69"/>
        <v>2.2688002031943096E-2</v>
      </c>
      <c r="K93">
        <f t="shared" si="69"/>
        <v>2.2605939705319399E-2</v>
      </c>
      <c r="L93">
        <f t="shared" si="69"/>
        <v>2.2589757880277301E-2</v>
      </c>
      <c r="M93">
        <f t="shared" si="69"/>
        <v>2.2573526499763998E-2</v>
      </c>
      <c r="N93">
        <f t="shared" si="69"/>
        <v>2.25574688874274E-2</v>
      </c>
      <c r="O93">
        <f t="shared" si="69"/>
        <v>2.25412890231418E-2</v>
      </c>
      <c r="P93">
        <f t="shared" si="27"/>
        <v>2.2524925080452802E-2</v>
      </c>
      <c r="Q93">
        <f t="shared" ref="Q93:AD93" si="70">Q26-Q27</f>
        <v>2.2636744745460003E-2</v>
      </c>
      <c r="R93">
        <f t="shared" si="70"/>
        <v>2.2644771097216698E-2</v>
      </c>
      <c r="S93">
        <f t="shared" si="70"/>
        <v>2.2652347330120497E-2</v>
      </c>
      <c r="T93">
        <f t="shared" si="70"/>
        <v>2.2659838173971998E-2</v>
      </c>
      <c r="U93">
        <f t="shared" si="70"/>
        <v>2.2666916072504997E-2</v>
      </c>
      <c r="V93">
        <f t="shared" si="70"/>
        <v>2.2699482136992598E-2</v>
      </c>
      <c r="W93">
        <f t="shared" si="70"/>
        <v>2.2754374109207002E-2</v>
      </c>
      <c r="X93">
        <f t="shared" si="70"/>
        <v>2.2808832537260501E-2</v>
      </c>
      <c r="Y93">
        <f t="shared" si="70"/>
        <v>2.2873984087737796E-2</v>
      </c>
      <c r="Z93">
        <f t="shared" si="70"/>
        <v>2.2955400656188202E-2</v>
      </c>
      <c r="AA93">
        <f t="shared" si="70"/>
        <v>2.3045660811813903E-2</v>
      </c>
      <c r="AB93">
        <f t="shared" si="70"/>
        <v>2.3116306889599196E-2</v>
      </c>
      <c r="AC93">
        <f t="shared" si="70"/>
        <v>2.31521336815564E-2</v>
      </c>
      <c r="AD93">
        <f t="shared" si="70"/>
        <v>2.3167691257600098E-2</v>
      </c>
    </row>
    <row r="94" spans="1:30" x14ac:dyDescent="0.2">
      <c r="A94" s="6">
        <f t="shared" si="24"/>
        <v>90</v>
      </c>
      <c r="B94">
        <f t="shared" ref="B94:O94" si="71">B27-B28</f>
        <v>1.112486961764008E-4</v>
      </c>
      <c r="C94">
        <f t="shared" si="71"/>
        <v>7.5300453368499359E-5</v>
      </c>
      <c r="D94">
        <f t="shared" si="71"/>
        <v>1.2854640238070016E-4</v>
      </c>
      <c r="E94">
        <f t="shared" si="71"/>
        <v>1.5336380824350002E-4</v>
      </c>
      <c r="F94">
        <f t="shared" si="71"/>
        <v>1.3123187639630003E-4</v>
      </c>
      <c r="G94">
        <f t="shared" si="71"/>
        <v>4.926522011660002E-5</v>
      </c>
      <c r="H94">
        <f t="shared" si="71"/>
        <v>9.6081024700401044E-5</v>
      </c>
      <c r="I94">
        <f t="shared" si="71"/>
        <v>2.2135154146990001E-4</v>
      </c>
      <c r="J94">
        <f t="shared" si="71"/>
        <v>3.4001796223890116E-4</v>
      </c>
      <c r="K94">
        <f t="shared" si="71"/>
        <v>3.935672717547984E-4</v>
      </c>
      <c r="L94">
        <f t="shared" si="71"/>
        <v>4.0364459486320024E-4</v>
      </c>
      <c r="M94">
        <f t="shared" si="71"/>
        <v>4.1350252455150081E-4</v>
      </c>
      <c r="N94">
        <f t="shared" si="71"/>
        <v>4.2301553658310141E-4</v>
      </c>
      <c r="O94">
        <f t="shared" si="71"/>
        <v>4.323593267551995E-4</v>
      </c>
      <c r="P94">
        <f t="shared" si="27"/>
        <v>4.415178148921995E-4</v>
      </c>
      <c r="Q94">
        <f t="shared" ref="Q94:AD94" si="72">Q27-Q28</f>
        <v>2.3458740045930078E-4</v>
      </c>
      <c r="R94">
        <f t="shared" si="72"/>
        <v>2.3464187014069979E-4</v>
      </c>
      <c r="S94">
        <f t="shared" si="72"/>
        <v>2.3480023581980147E-4</v>
      </c>
      <c r="T94">
        <f t="shared" si="72"/>
        <v>2.3486596538609995E-4</v>
      </c>
      <c r="U94">
        <f t="shared" si="72"/>
        <v>2.3497129268939924E-4</v>
      </c>
      <c r="V94">
        <f t="shared" si="72"/>
        <v>2.3560663108179898E-4</v>
      </c>
      <c r="W94">
        <f t="shared" si="72"/>
        <v>2.3541356294929858E-4</v>
      </c>
      <c r="X94">
        <f t="shared" si="72"/>
        <v>2.2687721271629976E-4</v>
      </c>
      <c r="Y94">
        <f t="shared" si="72"/>
        <v>2.0305078679380001E-4</v>
      </c>
      <c r="Z94">
        <f t="shared" si="72"/>
        <v>1.621212107069999E-4</v>
      </c>
      <c r="AA94">
        <f t="shared" si="72"/>
        <v>1.1880162012539892E-4</v>
      </c>
      <c r="AB94">
        <f t="shared" si="72"/>
        <v>1.1969633761420122E-4</v>
      </c>
      <c r="AC94">
        <f t="shared" si="72"/>
        <v>1.7837084635810053E-4</v>
      </c>
      <c r="AD94">
        <f t="shared" si="72"/>
        <v>2.0988879848700057E-4</v>
      </c>
    </row>
    <row r="95" spans="1:30" x14ac:dyDescent="0.2">
      <c r="A95" s="6">
        <f t="shared" si="24"/>
        <v>91</v>
      </c>
      <c r="B95">
        <f t="shared" ref="B95:O95" si="73">B28-B29</f>
        <v>2.3217181255100194E-5</v>
      </c>
      <c r="C95">
        <f t="shared" si="73"/>
        <v>8.2675212617700292E-5</v>
      </c>
      <c r="D95">
        <f t="shared" si="73"/>
        <v>1.1977297890549896E-4</v>
      </c>
      <c r="E95">
        <f t="shared" si="73"/>
        <v>1.1702491687290081E-4</v>
      </c>
      <c r="F95">
        <f t="shared" si="73"/>
        <v>9.6627198037699258E-5</v>
      </c>
      <c r="G95">
        <f t="shared" si="73"/>
        <v>1.6435203815010069E-4</v>
      </c>
      <c r="H95">
        <f t="shared" si="73"/>
        <v>2.5657644660600012E-4</v>
      </c>
      <c r="I95">
        <f t="shared" si="73"/>
        <v>3.5706825363060121E-4</v>
      </c>
      <c r="J95">
        <f t="shared" si="73"/>
        <v>4.80373829269699E-4</v>
      </c>
      <c r="K95">
        <f t="shared" si="73"/>
        <v>5.4819147747420076E-4</v>
      </c>
      <c r="L95">
        <f t="shared" si="73"/>
        <v>5.6235675156979942E-4</v>
      </c>
      <c r="M95">
        <f t="shared" si="73"/>
        <v>5.7672159254769893E-4</v>
      </c>
      <c r="N95">
        <f t="shared" si="73"/>
        <v>5.9150469987269937E-4</v>
      </c>
      <c r="O95">
        <f t="shared" si="73"/>
        <v>6.064270487293015E-4</v>
      </c>
      <c r="P95">
        <f t="shared" si="27"/>
        <v>6.2226132556959975E-4</v>
      </c>
      <c r="Q95">
        <f t="shared" ref="Q95:AD95" si="74">Q28-Q29</f>
        <v>6.3986959016919948E-4</v>
      </c>
      <c r="R95">
        <f t="shared" si="74"/>
        <v>6.3284082754130021E-4</v>
      </c>
      <c r="S95">
        <f t="shared" si="74"/>
        <v>6.2606803990259904E-4</v>
      </c>
      <c r="T95">
        <f t="shared" si="74"/>
        <v>6.1978547169740106E-4</v>
      </c>
      <c r="U95">
        <f t="shared" si="74"/>
        <v>6.1376155798920085E-4</v>
      </c>
      <c r="V95">
        <f t="shared" si="74"/>
        <v>5.8705909082530129E-4</v>
      </c>
      <c r="W95">
        <f t="shared" si="74"/>
        <v>5.4251609176320104E-4</v>
      </c>
      <c r="X95">
        <f t="shared" si="74"/>
        <v>5.0116227648210054E-4</v>
      </c>
      <c r="Y95">
        <f t="shared" si="74"/>
        <v>4.579249867502997E-4</v>
      </c>
      <c r="Z95">
        <f t="shared" si="74"/>
        <v>4.0961579074370001E-4</v>
      </c>
      <c r="AA95">
        <f t="shared" si="74"/>
        <v>3.482641018419004E-4</v>
      </c>
      <c r="AB95">
        <f t="shared" si="74"/>
        <v>2.5074919938060033E-4</v>
      </c>
      <c r="AC95">
        <f t="shared" si="74"/>
        <v>1.1328203531559868E-4</v>
      </c>
      <c r="AD95">
        <f t="shared" si="74"/>
        <v>4.3225793145399219E-5</v>
      </c>
    </row>
    <row r="96" spans="1:30" x14ac:dyDescent="0.2">
      <c r="A96" s="6">
        <f t="shared" si="24"/>
        <v>92</v>
      </c>
      <c r="B96">
        <f t="shared" ref="B96:O96" si="75">B29-B30</f>
        <v>5.5381880552193095E-3</v>
      </c>
      <c r="C96">
        <f t="shared" si="75"/>
        <v>5.5212948238199406E-3</v>
      </c>
      <c r="D96">
        <f t="shared" si="75"/>
        <v>5.504180347775391E-3</v>
      </c>
      <c r="E96">
        <f t="shared" si="75"/>
        <v>5.535894229061639E-3</v>
      </c>
      <c r="F96">
        <f t="shared" si="75"/>
        <v>5.6068744401807612E-3</v>
      </c>
      <c r="G96">
        <f t="shared" si="75"/>
        <v>5.6480126492108092E-3</v>
      </c>
      <c r="H96">
        <f t="shared" si="75"/>
        <v>5.6302053129351597E-3</v>
      </c>
      <c r="I96">
        <f t="shared" si="75"/>
        <v>5.5660572296981486E-3</v>
      </c>
      <c r="J96">
        <f t="shared" si="75"/>
        <v>5.4503327408289299E-3</v>
      </c>
      <c r="K96">
        <f t="shared" si="75"/>
        <v>5.3656670450926494E-3</v>
      </c>
      <c r="L96">
        <f t="shared" si="75"/>
        <v>5.3458315461499505E-3</v>
      </c>
      <c r="M96">
        <f t="shared" si="75"/>
        <v>5.3248523001480901E-3</v>
      </c>
      <c r="N96">
        <f t="shared" si="75"/>
        <v>5.3026363708292504E-3</v>
      </c>
      <c r="O96">
        <f t="shared" si="75"/>
        <v>5.2792504654044087E-3</v>
      </c>
      <c r="P96">
        <f t="shared" si="27"/>
        <v>5.2536172385120507E-3</v>
      </c>
      <c r="Q96">
        <f t="shared" ref="Q96:AD96" si="76">Q29-Q30</f>
        <v>5.469887216806529E-3</v>
      </c>
      <c r="R96">
        <f t="shared" si="76"/>
        <v>5.4899511397404708E-3</v>
      </c>
      <c r="S96">
        <f t="shared" si="76"/>
        <v>5.508688245359411E-3</v>
      </c>
      <c r="T96">
        <f t="shared" si="76"/>
        <v>5.5260717016508091E-3</v>
      </c>
      <c r="U96">
        <f t="shared" si="76"/>
        <v>5.5422262296099794E-3</v>
      </c>
      <c r="V96">
        <f t="shared" si="76"/>
        <v>5.6069401987487201E-3</v>
      </c>
      <c r="W96">
        <f t="shared" si="76"/>
        <v>5.6769730787242893E-3</v>
      </c>
      <c r="X96">
        <f t="shared" si="76"/>
        <v>5.6985248663190408E-3</v>
      </c>
      <c r="Y96">
        <f t="shared" si="76"/>
        <v>5.6984279611187807E-3</v>
      </c>
      <c r="Z96">
        <f t="shared" si="76"/>
        <v>5.6939146917354411E-3</v>
      </c>
      <c r="AA96">
        <f t="shared" si="76"/>
        <v>5.6961467865037103E-3</v>
      </c>
      <c r="AB96">
        <f t="shared" si="76"/>
        <v>5.7145031930480594E-3</v>
      </c>
      <c r="AC96">
        <f t="shared" si="76"/>
        <v>5.7557010114029205E-3</v>
      </c>
      <c r="AD96">
        <f t="shared" si="76"/>
        <v>5.7829940857702811E-3</v>
      </c>
    </row>
    <row r="97" spans="1:30" x14ac:dyDescent="0.2">
      <c r="A97" s="6">
        <f t="shared" si="24"/>
        <v>93</v>
      </c>
      <c r="B97">
        <f t="shared" ref="B97:O97" si="77">B30-B31</f>
        <v>3.5006153975991701E-3</v>
      </c>
      <c r="C97">
        <f t="shared" si="77"/>
        <v>3.4924848119346893E-3</v>
      </c>
      <c r="D97">
        <f t="shared" si="77"/>
        <v>3.4723299303092391E-3</v>
      </c>
      <c r="E97">
        <f t="shared" si="77"/>
        <v>3.4383330669982906E-3</v>
      </c>
      <c r="F97">
        <f t="shared" si="77"/>
        <v>3.390216802665799E-3</v>
      </c>
      <c r="G97">
        <f t="shared" si="77"/>
        <v>3.3300763768940502E-3</v>
      </c>
      <c r="H97">
        <f t="shared" si="77"/>
        <v>3.2654166382965191E-3</v>
      </c>
      <c r="I97">
        <f t="shared" si="77"/>
        <v>3.2111928818440005E-3</v>
      </c>
      <c r="J97">
        <f t="shared" si="77"/>
        <v>3.1900880217568504E-3</v>
      </c>
      <c r="K97">
        <f t="shared" si="77"/>
        <v>3.2017100635590504E-3</v>
      </c>
      <c r="L97">
        <f t="shared" si="77"/>
        <v>3.2064674509783599E-3</v>
      </c>
      <c r="M97">
        <f t="shared" si="77"/>
        <v>3.2122402056863697E-3</v>
      </c>
      <c r="N97">
        <f t="shared" si="77"/>
        <v>3.2189053247344496E-3</v>
      </c>
      <c r="O97">
        <f t="shared" si="77"/>
        <v>3.2266826886073203E-3</v>
      </c>
      <c r="P97">
        <f t="shared" si="27"/>
        <v>3.2358654604102595E-3</v>
      </c>
      <c r="Q97">
        <f t="shared" ref="Q97:AD97" si="78">Q30-Q31</f>
        <v>3.016117875041871E-3</v>
      </c>
      <c r="R97">
        <f t="shared" si="78"/>
        <v>3.0070715268892198E-3</v>
      </c>
      <c r="S97">
        <f t="shared" si="78"/>
        <v>2.9992197561734095E-3</v>
      </c>
      <c r="T97">
        <f t="shared" si="78"/>
        <v>2.992338864597861E-3</v>
      </c>
      <c r="U97">
        <f t="shared" si="78"/>
        <v>2.9865331115557199E-3</v>
      </c>
      <c r="V97">
        <f t="shared" si="78"/>
        <v>2.9707592384308696E-3</v>
      </c>
      <c r="W97">
        <f t="shared" si="78"/>
        <v>2.9885034664550404E-3</v>
      </c>
      <c r="X97">
        <f t="shared" si="78"/>
        <v>3.0424588653612692E-3</v>
      </c>
      <c r="Y97">
        <f t="shared" si="78"/>
        <v>3.1046713168988499E-3</v>
      </c>
      <c r="Z97">
        <f t="shared" si="78"/>
        <v>3.1566990128552696E-3</v>
      </c>
      <c r="AA97">
        <f t="shared" si="78"/>
        <v>3.19031216882596E-3</v>
      </c>
      <c r="AB97">
        <f t="shared" si="78"/>
        <v>3.2060866652018497E-3</v>
      </c>
      <c r="AC97">
        <f t="shared" si="78"/>
        <v>3.2098988519004903E-3</v>
      </c>
      <c r="AD97">
        <f t="shared" si="78"/>
        <v>3.2082301280184095E-3</v>
      </c>
    </row>
    <row r="98" spans="1:30" x14ac:dyDescent="0.2">
      <c r="A98" s="6">
        <f t="shared" si="24"/>
        <v>94</v>
      </c>
      <c r="B98">
        <f t="shared" ref="B98:O98" si="79">B31-B32</f>
        <v>1.3612369169019494E-3</v>
      </c>
      <c r="C98">
        <f t="shared" si="79"/>
        <v>1.3674265274930698E-3</v>
      </c>
      <c r="D98">
        <f t="shared" si="79"/>
        <v>1.3978511901767401E-3</v>
      </c>
      <c r="E98">
        <f t="shared" si="79"/>
        <v>1.44190862680356E-3</v>
      </c>
      <c r="F98">
        <f t="shared" si="79"/>
        <v>1.4887040860642404E-3</v>
      </c>
      <c r="G98">
        <f t="shared" si="79"/>
        <v>1.5296241056931199E-3</v>
      </c>
      <c r="H98">
        <f t="shared" si="79"/>
        <v>1.5584513737110905E-3</v>
      </c>
      <c r="I98">
        <f t="shared" si="79"/>
        <v>1.5681219933234704E-3</v>
      </c>
      <c r="J98">
        <f t="shared" si="79"/>
        <v>1.54715150840055E-3</v>
      </c>
      <c r="K98">
        <f t="shared" si="79"/>
        <v>1.5174515290543901E-3</v>
      </c>
      <c r="L98">
        <f t="shared" si="79"/>
        <v>1.5093280252805497E-3</v>
      </c>
      <c r="M98">
        <f t="shared" si="79"/>
        <v>1.5003166217764504E-3</v>
      </c>
      <c r="N98">
        <f t="shared" si="79"/>
        <v>1.4904434541518001E-3</v>
      </c>
      <c r="O98">
        <f t="shared" si="79"/>
        <v>1.47964428542466E-3</v>
      </c>
      <c r="P98">
        <f t="shared" si="27"/>
        <v>1.4675205385076802E-3</v>
      </c>
      <c r="Q98">
        <f t="shared" ref="Q98:AD98" si="80">Q31-Q32</f>
        <v>1.6039497571622699E-3</v>
      </c>
      <c r="R98">
        <f t="shared" si="80"/>
        <v>1.6305042695079594E-3</v>
      </c>
      <c r="S98">
        <f t="shared" si="80"/>
        <v>1.6566625464278098E-3</v>
      </c>
      <c r="T98">
        <f t="shared" si="80"/>
        <v>1.6822344609606198E-3</v>
      </c>
      <c r="U98">
        <f t="shared" si="80"/>
        <v>1.7068242378045803E-3</v>
      </c>
      <c r="V98">
        <f t="shared" si="80"/>
        <v>1.7809970914559399E-3</v>
      </c>
      <c r="W98">
        <f t="shared" si="80"/>
        <v>1.8029914736377799E-3</v>
      </c>
      <c r="X98">
        <f t="shared" si="80"/>
        <v>1.8189487901139503E-3</v>
      </c>
      <c r="Y98">
        <f t="shared" si="80"/>
        <v>1.8435455738092001E-3</v>
      </c>
      <c r="Z98">
        <f t="shared" si="80"/>
        <v>1.8795113340593101E-3</v>
      </c>
      <c r="AA98">
        <f t="shared" si="80"/>
        <v>1.9228269791037597E-3</v>
      </c>
      <c r="AB98">
        <f t="shared" si="80"/>
        <v>1.9645887096261701E-3</v>
      </c>
      <c r="AC98">
        <f t="shared" si="80"/>
        <v>1.9938899189363697E-3</v>
      </c>
      <c r="AD98">
        <f t="shared" si="80"/>
        <v>2.0020456540740502E-3</v>
      </c>
    </row>
    <row r="99" spans="1:30" x14ac:dyDescent="0.2">
      <c r="A99" s="6">
        <f t="shared" si="24"/>
        <v>95</v>
      </c>
      <c r="B99">
        <f t="shared" ref="B99:O99" si="81">B32-B33</f>
        <v>1.5220941723722704E-3</v>
      </c>
      <c r="C99">
        <f t="shared" si="81"/>
        <v>1.5333535712261205E-3</v>
      </c>
      <c r="D99">
        <f t="shared" si="81"/>
        <v>1.5044021739722504E-3</v>
      </c>
      <c r="E99">
        <f t="shared" si="81"/>
        <v>1.4376081841014901E-3</v>
      </c>
      <c r="F99">
        <f t="shared" si="81"/>
        <v>1.3284144374245102E-3</v>
      </c>
      <c r="G99">
        <f t="shared" si="81"/>
        <v>1.1764089354684799E-3</v>
      </c>
      <c r="H99">
        <f t="shared" si="81"/>
        <v>9.8928676566166973E-4</v>
      </c>
      <c r="I99">
        <f t="shared" si="81"/>
        <v>7.8085531563872003E-4</v>
      </c>
      <c r="J99">
        <f t="shared" si="81"/>
        <v>5.7723785788118013E-4</v>
      </c>
      <c r="K99">
        <f t="shared" si="81"/>
        <v>4.9542931663292033E-4</v>
      </c>
      <c r="L99">
        <f t="shared" si="81"/>
        <v>4.8221530371675989E-4</v>
      </c>
      <c r="M99">
        <f t="shared" si="81"/>
        <v>4.7032804535734971E-4</v>
      </c>
      <c r="N99">
        <f t="shared" si="81"/>
        <v>4.5988801504827977E-4</v>
      </c>
      <c r="O99">
        <f t="shared" si="81"/>
        <v>4.5101469691567015E-4</v>
      </c>
      <c r="P99">
        <f t="shared" si="27"/>
        <v>4.4358551041936978E-4</v>
      </c>
      <c r="Q99">
        <f t="shared" ref="Q99:AD99" si="82">Q32-Q33</f>
        <v>1.7155011941950979E-4</v>
      </c>
      <c r="R99">
        <f t="shared" si="82"/>
        <v>1.4895069374923006E-4</v>
      </c>
      <c r="S99">
        <f t="shared" si="82"/>
        <v>1.2675227960978969E-4</v>
      </c>
      <c r="T99">
        <f t="shared" si="82"/>
        <v>1.0539774172149989E-4</v>
      </c>
      <c r="U99">
        <f t="shared" si="82"/>
        <v>8.5574272008429823E-5</v>
      </c>
      <c r="V99">
        <f t="shared" si="82"/>
        <v>7.8742998211759913E-5</v>
      </c>
      <c r="W99">
        <f t="shared" si="82"/>
        <v>2.9353965970536E-4</v>
      </c>
      <c r="X99">
        <f t="shared" si="82"/>
        <v>4.9150351856246978E-4</v>
      </c>
      <c r="Y99">
        <f t="shared" si="82"/>
        <v>6.453954962438199E-4</v>
      </c>
      <c r="Z99">
        <f t="shared" si="82"/>
        <v>7.4816863952967012E-4</v>
      </c>
      <c r="AA99">
        <f t="shared" si="82"/>
        <v>8.0483384638545003E-4</v>
      </c>
      <c r="AB99">
        <f t="shared" si="82"/>
        <v>8.3182761271774009E-4</v>
      </c>
      <c r="AC99">
        <f t="shared" si="82"/>
        <v>8.4559459414765021E-4</v>
      </c>
      <c r="AD99">
        <f t="shared" si="82"/>
        <v>8.550573172010599E-4</v>
      </c>
    </row>
    <row r="100" spans="1:30" x14ac:dyDescent="0.2">
      <c r="A100" s="6">
        <f t="shared" si="24"/>
        <v>96</v>
      </c>
      <c r="B100">
        <f t="shared" ref="B100:O100" si="83">B33-B34</f>
        <v>5.5142053833543E-4</v>
      </c>
      <c r="C100">
        <f t="shared" si="83"/>
        <v>5.1041196344251989E-4</v>
      </c>
      <c r="D100">
        <f t="shared" si="83"/>
        <v>4.5939814993736002E-4</v>
      </c>
      <c r="E100">
        <f t="shared" si="83"/>
        <v>4.2185776022951984E-4</v>
      </c>
      <c r="F100">
        <f t="shared" si="83"/>
        <v>4.3032154886058979E-4</v>
      </c>
      <c r="G100">
        <f t="shared" si="83"/>
        <v>5.0230124115247009E-4</v>
      </c>
      <c r="H100">
        <f t="shared" si="83"/>
        <v>6.339019739986301E-4</v>
      </c>
      <c r="I100">
        <f t="shared" si="83"/>
        <v>8.1145654612528985E-4</v>
      </c>
      <c r="J100">
        <f t="shared" si="83"/>
        <v>1.0137551541818798E-3</v>
      </c>
      <c r="K100">
        <f t="shared" si="83"/>
        <v>1.1122331805079599E-3</v>
      </c>
      <c r="L100">
        <f t="shared" si="83"/>
        <v>1.1307839472232801E-3</v>
      </c>
      <c r="M100">
        <f t="shared" si="83"/>
        <v>1.1488085904516601E-3</v>
      </c>
      <c r="N100">
        <f t="shared" si="83"/>
        <v>1.1661641866315604E-3</v>
      </c>
      <c r="O100">
        <f t="shared" si="83"/>
        <v>1.18279608156118E-3</v>
      </c>
      <c r="P100">
        <f t="shared" si="27"/>
        <v>1.1991326046198801E-3</v>
      </c>
      <c r="Q100">
        <f t="shared" ref="Q100:AD100" si="84">Q33-Q34</f>
        <v>1.4004273496286499E-3</v>
      </c>
      <c r="R100">
        <f t="shared" si="84"/>
        <v>1.39492454987457E-3</v>
      </c>
      <c r="S100">
        <f t="shared" si="84"/>
        <v>1.3892365160344602E-3</v>
      </c>
      <c r="T100">
        <f t="shared" si="84"/>
        <v>1.3831227361964797E-3</v>
      </c>
      <c r="U100">
        <f t="shared" si="84"/>
        <v>1.3762943031085501E-3</v>
      </c>
      <c r="V100">
        <f t="shared" si="84"/>
        <v>1.2972655481874699E-3</v>
      </c>
      <c r="W100">
        <f t="shared" si="84"/>
        <v>1.0361723050447301E-3</v>
      </c>
      <c r="X100">
        <f t="shared" si="84"/>
        <v>8.0890791344082015E-4</v>
      </c>
      <c r="Y100">
        <f t="shared" si="84"/>
        <v>6.411166983392798E-4</v>
      </c>
      <c r="Z100">
        <f t="shared" si="84"/>
        <v>5.4582087273062976E-4</v>
      </c>
      <c r="AA100">
        <f t="shared" si="84"/>
        <v>5.184008818269999E-4</v>
      </c>
      <c r="AB100">
        <f t="shared" si="84"/>
        <v>5.3258447239101E-4</v>
      </c>
      <c r="AC100">
        <f t="shared" si="84"/>
        <v>5.5862005041495012E-4</v>
      </c>
      <c r="AD100">
        <f t="shared" si="84"/>
        <v>5.7789343280776001E-4</v>
      </c>
    </row>
    <row r="101" spans="1:30" x14ac:dyDescent="0.2">
      <c r="A101" s="6">
        <f t="shared" si="24"/>
        <v>97</v>
      </c>
      <c r="B101">
        <f t="shared" ref="B101:O101" si="85">B34-B35</f>
        <v>5.0267304170105009E-4</v>
      </c>
      <c r="C101">
        <f t="shared" si="85"/>
        <v>5.130202584769099E-4</v>
      </c>
      <c r="D101">
        <f t="shared" si="85"/>
        <v>5.4823306071132981E-4</v>
      </c>
      <c r="E101">
        <f t="shared" si="85"/>
        <v>5.9565320557978022E-4</v>
      </c>
      <c r="F101">
        <f t="shared" si="85"/>
        <v>6.4151379170533998E-4</v>
      </c>
      <c r="G101">
        <f t="shared" si="85"/>
        <v>6.793805481283199E-4</v>
      </c>
      <c r="H101">
        <f t="shared" si="85"/>
        <v>7.0915422484567011E-4</v>
      </c>
      <c r="I101">
        <f t="shared" si="85"/>
        <v>7.3214555513954004E-4</v>
      </c>
      <c r="J101">
        <f t="shared" si="85"/>
        <v>7.5057967884943014E-4</v>
      </c>
      <c r="K101">
        <f t="shared" si="85"/>
        <v>7.5876144684201992E-4</v>
      </c>
      <c r="L101">
        <f t="shared" si="85"/>
        <v>7.6033123978883998E-4</v>
      </c>
      <c r="M101">
        <f t="shared" si="85"/>
        <v>7.6187158737645012E-4</v>
      </c>
      <c r="N101">
        <f t="shared" si="85"/>
        <v>7.6338970520725973E-4</v>
      </c>
      <c r="O101">
        <f t="shared" si="85"/>
        <v>7.648654302709701E-4</v>
      </c>
      <c r="P101">
        <f t="shared" si="27"/>
        <v>7.6635282033202007E-4</v>
      </c>
      <c r="Q101">
        <f t="shared" ref="Q101:AD101" si="86">Q34-Q35</f>
        <v>7.7864176814774013E-4</v>
      </c>
      <c r="R101">
        <f t="shared" si="86"/>
        <v>7.8089343479544005E-4</v>
      </c>
      <c r="S101">
        <f t="shared" si="86"/>
        <v>7.8309327803677991E-4</v>
      </c>
      <c r="T101">
        <f t="shared" si="86"/>
        <v>7.8525589082809022E-4</v>
      </c>
      <c r="U101">
        <f t="shared" si="86"/>
        <v>7.8736661690477993E-4</v>
      </c>
      <c r="V101">
        <f t="shared" si="86"/>
        <v>7.9714091145922992E-4</v>
      </c>
      <c r="W101">
        <f t="shared" si="86"/>
        <v>8.1070313696958982E-4</v>
      </c>
      <c r="X101">
        <f t="shared" si="86"/>
        <v>8.107237512587199E-4</v>
      </c>
      <c r="Y101">
        <f t="shared" si="86"/>
        <v>7.8967228383848022E-4</v>
      </c>
      <c r="Z101">
        <f t="shared" si="86"/>
        <v>7.4159517150313011E-4</v>
      </c>
      <c r="AA101">
        <f t="shared" si="86"/>
        <v>6.6985682427392985E-4</v>
      </c>
      <c r="AB101">
        <f t="shared" si="86"/>
        <v>5.9169793092091996E-4</v>
      </c>
      <c r="AC101">
        <f t="shared" si="86"/>
        <v>5.2801837556917981E-4</v>
      </c>
      <c r="AD101">
        <f t="shared" si="86"/>
        <v>4.9272470004976983E-4</v>
      </c>
    </row>
    <row r="102" spans="1:30" x14ac:dyDescent="0.2">
      <c r="A102" s="6">
        <f t="shared" si="24"/>
        <v>98</v>
      </c>
      <c r="B102">
        <f t="shared" ref="B102:O102" si="87">B35-B36</f>
        <v>1.644312341006998E-4</v>
      </c>
      <c r="C102">
        <f t="shared" si="87"/>
        <v>1.6974857016258007E-4</v>
      </c>
      <c r="D102">
        <f t="shared" si="87"/>
        <v>1.6728783085446998E-4</v>
      </c>
      <c r="E102">
        <f t="shared" si="87"/>
        <v>1.6175577622883986E-4</v>
      </c>
      <c r="F102">
        <f t="shared" si="87"/>
        <v>1.5353264570976003E-4</v>
      </c>
      <c r="G102">
        <f t="shared" si="87"/>
        <v>1.4341821661662001E-4</v>
      </c>
      <c r="H102">
        <f t="shared" si="87"/>
        <v>1.361192645464701E-4</v>
      </c>
      <c r="I102">
        <f t="shared" si="87"/>
        <v>1.3613396663261996E-4</v>
      </c>
      <c r="J102">
        <f t="shared" si="87"/>
        <v>1.4294444703844E-4</v>
      </c>
      <c r="K102">
        <f t="shared" si="87"/>
        <v>1.4787185126525983E-4</v>
      </c>
      <c r="L102">
        <f t="shared" si="87"/>
        <v>1.4894103420021003E-4</v>
      </c>
      <c r="M102">
        <f t="shared" si="87"/>
        <v>1.5004448875286002E-4</v>
      </c>
      <c r="N102">
        <f t="shared" si="87"/>
        <v>1.511586335824701E-4</v>
      </c>
      <c r="O102">
        <f t="shared" si="87"/>
        <v>1.5230952981789983E-4</v>
      </c>
      <c r="P102">
        <f t="shared" si="27"/>
        <v>1.5351102061681994E-4</v>
      </c>
      <c r="Q102">
        <f t="shared" ref="Q102:AD102" si="88">Q35-Q36</f>
        <v>1.5368642992876001E-4</v>
      </c>
      <c r="R102">
        <f t="shared" si="88"/>
        <v>1.5292516495500012E-4</v>
      </c>
      <c r="S102">
        <f t="shared" si="88"/>
        <v>1.522037847824999E-4</v>
      </c>
      <c r="T102">
        <f t="shared" si="88"/>
        <v>1.5149255570628007E-4</v>
      </c>
      <c r="U102">
        <f t="shared" si="88"/>
        <v>1.5081071919870008E-4</v>
      </c>
      <c r="V102">
        <f t="shared" si="88"/>
        <v>1.4764326666922016E-4</v>
      </c>
      <c r="W102">
        <f t="shared" si="88"/>
        <v>1.4187464915374004E-4</v>
      </c>
      <c r="X102">
        <f t="shared" si="88"/>
        <v>1.3712456091567E-4</v>
      </c>
      <c r="Y102">
        <f t="shared" si="88"/>
        <v>1.3525493447363E-4</v>
      </c>
      <c r="Z102">
        <f t="shared" si="88"/>
        <v>1.3946232092838014E-4</v>
      </c>
      <c r="AA102">
        <f t="shared" si="88"/>
        <v>1.5152517378062011E-4</v>
      </c>
      <c r="AB102">
        <f t="shared" si="88"/>
        <v>1.6790191051269002E-4</v>
      </c>
      <c r="AC102">
        <f t="shared" si="88"/>
        <v>1.8195897148890004E-4</v>
      </c>
      <c r="AD102">
        <f t="shared" si="88"/>
        <v>1.8826187386988998E-4</v>
      </c>
    </row>
    <row r="103" spans="1:30" x14ac:dyDescent="0.2">
      <c r="A103" s="6">
        <f t="shared" si="24"/>
        <v>99</v>
      </c>
      <c r="B103">
        <f t="shared" ref="B103:O103" si="89">B36-B37</f>
        <v>1.8876306561370002E-4</v>
      </c>
      <c r="C103">
        <f t="shared" si="89"/>
        <v>2.0653501760672E-4</v>
      </c>
      <c r="D103">
        <f t="shared" si="89"/>
        <v>2.2313131551408003E-4</v>
      </c>
      <c r="E103">
        <f t="shared" si="89"/>
        <v>2.351220966429902E-4</v>
      </c>
      <c r="F103">
        <f t="shared" si="89"/>
        <v>2.3831725132574997E-4</v>
      </c>
      <c r="G103">
        <f t="shared" si="89"/>
        <v>2.2315447191116004E-4</v>
      </c>
      <c r="H103">
        <f t="shared" si="89"/>
        <v>1.8955756840237999E-4</v>
      </c>
      <c r="I103">
        <f t="shared" si="89"/>
        <v>1.5462401898930006E-4</v>
      </c>
      <c r="J103">
        <f t="shared" si="89"/>
        <v>1.3187616913393988E-4</v>
      </c>
      <c r="K103">
        <f t="shared" si="89"/>
        <v>1.2643785154919018E-4</v>
      </c>
      <c r="L103">
        <f t="shared" si="89"/>
        <v>1.2577293670054993E-4</v>
      </c>
      <c r="M103">
        <f t="shared" si="89"/>
        <v>1.2523004563985999E-4</v>
      </c>
      <c r="N103">
        <f t="shared" si="89"/>
        <v>1.2480885504853991E-4</v>
      </c>
      <c r="O103">
        <f t="shared" si="89"/>
        <v>1.2449288069916E-4</v>
      </c>
      <c r="P103">
        <f t="shared" si="27"/>
        <v>1.2427686276895999E-4</v>
      </c>
      <c r="Q103">
        <f t="shared" ref="Q103:AD103" si="90">Q36-Q37</f>
        <v>1.2745089553536991E-4</v>
      </c>
      <c r="R103">
        <f t="shared" si="90"/>
        <v>1.2769390581310997E-4</v>
      </c>
      <c r="S103">
        <f t="shared" si="90"/>
        <v>1.2800515040521003E-4</v>
      </c>
      <c r="T103">
        <f t="shared" si="90"/>
        <v>1.2838890342749981E-4</v>
      </c>
      <c r="U103">
        <f t="shared" si="90"/>
        <v>1.2883263829890001E-4</v>
      </c>
      <c r="V103">
        <f t="shared" si="90"/>
        <v>1.3184631789417986E-4</v>
      </c>
      <c r="W103">
        <f t="shared" si="90"/>
        <v>1.4055977536347E-4</v>
      </c>
      <c r="X103">
        <f t="shared" si="90"/>
        <v>1.5083757952413009E-4</v>
      </c>
      <c r="Y103">
        <f t="shared" si="90"/>
        <v>1.6060361163237999E-4</v>
      </c>
      <c r="Z103">
        <f t="shared" si="90"/>
        <v>1.6738449098909988E-4</v>
      </c>
      <c r="AA103">
        <f t="shared" si="90"/>
        <v>1.6945294257192985E-4</v>
      </c>
      <c r="AB103">
        <f t="shared" si="90"/>
        <v>1.6775654992642994E-4</v>
      </c>
      <c r="AC103">
        <f t="shared" si="90"/>
        <v>1.6489341263943992E-4</v>
      </c>
      <c r="AD103">
        <f t="shared" si="90"/>
        <v>1.6273538886666002E-4</v>
      </c>
    </row>
    <row r="104" spans="1:30" x14ac:dyDescent="0.2">
      <c r="A104" s="6">
        <f t="shared" si="24"/>
        <v>100</v>
      </c>
      <c r="B104">
        <f t="shared" ref="B104:O104" si="91">B37-B38</f>
        <v>1.8081140710742298E-4</v>
      </c>
      <c r="C104">
        <f t="shared" si="91"/>
        <v>1.6602749563500593E-4</v>
      </c>
      <c r="D104">
        <f t="shared" si="91"/>
        <v>1.4528874876874398E-4</v>
      </c>
      <c r="E104">
        <f t="shared" si="91"/>
        <v>1.1679621746192993E-4</v>
      </c>
      <c r="F104">
        <f t="shared" si="91"/>
        <v>8.5850746736640133E-5</v>
      </c>
      <c r="G104">
        <f t="shared" si="91"/>
        <v>7.3900834532939939E-5</v>
      </c>
      <c r="H104">
        <f t="shared" si="91"/>
        <v>8.7135931491649993E-5</v>
      </c>
      <c r="I104">
        <f t="shared" si="91"/>
        <v>1.0238423442698982E-4</v>
      </c>
      <c r="J104">
        <f t="shared" si="91"/>
        <v>1.0672618316336004E-4</v>
      </c>
      <c r="K104">
        <f t="shared" si="91"/>
        <v>1.0463836329123997E-4</v>
      </c>
      <c r="L104">
        <f t="shared" si="91"/>
        <v>1.0397257318190008E-4</v>
      </c>
      <c r="M104">
        <f t="shared" si="91"/>
        <v>1.0324293288887002E-4</v>
      </c>
      <c r="N104">
        <f t="shared" si="91"/>
        <v>1.0246159979714997E-4</v>
      </c>
      <c r="O104">
        <f t="shared" si="91"/>
        <v>1.0163757799103016E-4</v>
      </c>
      <c r="P104">
        <f t="shared" si="27"/>
        <v>1.0075203568641992E-4</v>
      </c>
      <c r="Q104">
        <f t="shared" ref="Q104:AD104" si="92">Q37-Q38</f>
        <v>8.4530233730720087E-5</v>
      </c>
      <c r="R104">
        <f t="shared" si="92"/>
        <v>8.4341591673369951E-5</v>
      </c>
      <c r="S104">
        <f t="shared" si="92"/>
        <v>8.4148970793530018E-5</v>
      </c>
      <c r="T104">
        <f t="shared" si="92"/>
        <v>8.3958780900680137E-5</v>
      </c>
      <c r="U104">
        <f t="shared" si="92"/>
        <v>8.3775554712840023E-5</v>
      </c>
      <c r="V104">
        <f t="shared" si="92"/>
        <v>8.3139927915499949E-5</v>
      </c>
      <c r="W104">
        <f t="shared" si="92"/>
        <v>8.4937164670240107E-5</v>
      </c>
      <c r="X104">
        <f t="shared" si="92"/>
        <v>9.2505058778169936E-5</v>
      </c>
      <c r="Y104">
        <f t="shared" si="92"/>
        <v>1.0515640814792986E-4</v>
      </c>
      <c r="Z104">
        <f t="shared" si="92"/>
        <v>1.2007173764130006E-4</v>
      </c>
      <c r="AA104">
        <f t="shared" si="92"/>
        <v>1.3378454036855011E-4</v>
      </c>
      <c r="AB104">
        <f t="shared" si="92"/>
        <v>1.4325096377176003E-4</v>
      </c>
      <c r="AC104">
        <f t="shared" si="92"/>
        <v>1.4622365520342018E-4</v>
      </c>
      <c r="AD104">
        <f t="shared" si="92"/>
        <v>1.4290223465540999E-4</v>
      </c>
    </row>
    <row r="105" spans="1:30" x14ac:dyDescent="0.2">
      <c r="A105" s="6">
        <f t="shared" si="24"/>
        <v>101</v>
      </c>
      <c r="B105">
        <f t="shared" ref="B105:O105" si="93">B38-B39</f>
        <v>6.0035518495629085E-5</v>
      </c>
      <c r="C105">
        <f t="shared" si="93"/>
        <v>6.0772822604185026E-5</v>
      </c>
      <c r="D105">
        <f t="shared" si="93"/>
        <v>5.7635367222075989E-5</v>
      </c>
      <c r="E105">
        <f t="shared" si="93"/>
        <v>5.6503646489452965E-5</v>
      </c>
      <c r="F105">
        <f t="shared" si="93"/>
        <v>6.600963639960696E-5</v>
      </c>
      <c r="G105">
        <f t="shared" si="93"/>
        <v>8.0851894493422097E-5</v>
      </c>
      <c r="H105">
        <f t="shared" si="93"/>
        <v>9.4942741491996913E-5</v>
      </c>
      <c r="I105">
        <f t="shared" si="93"/>
        <v>1.1157692235480609E-4</v>
      </c>
      <c r="J105">
        <f t="shared" si="93"/>
        <v>1.2803235553400798E-4</v>
      </c>
      <c r="K105">
        <f t="shared" si="93"/>
        <v>1.3453927331618092E-4</v>
      </c>
      <c r="L105">
        <f t="shared" si="93"/>
        <v>1.3563017193462103E-4</v>
      </c>
      <c r="M105">
        <f t="shared" si="93"/>
        <v>1.3664325226994797E-4</v>
      </c>
      <c r="N105">
        <f t="shared" si="93"/>
        <v>1.3757263891343711E-4</v>
      </c>
      <c r="O105">
        <f t="shared" si="93"/>
        <v>1.384178038801049E-4</v>
      </c>
      <c r="P105">
        <f t="shared" si="27"/>
        <v>1.3919531983368704E-4</v>
      </c>
      <c r="Q105">
        <f t="shared" ref="Q105:AD105" si="94">Q38-Q39</f>
        <v>1.4538912952698202E-4</v>
      </c>
      <c r="R105">
        <f t="shared" si="94"/>
        <v>1.4515228469085201E-4</v>
      </c>
      <c r="S105">
        <f t="shared" si="94"/>
        <v>1.4481869663777699E-4</v>
      </c>
      <c r="T105">
        <f t="shared" si="94"/>
        <v>1.4438511180113695E-4</v>
      </c>
      <c r="U105">
        <f t="shared" si="94"/>
        <v>1.4385423626050694E-4</v>
      </c>
      <c r="V105">
        <f t="shared" si="94"/>
        <v>1.3976932871604612E-4</v>
      </c>
      <c r="W105">
        <f t="shared" si="94"/>
        <v>1.2523542501712091E-4</v>
      </c>
      <c r="X105">
        <f t="shared" si="94"/>
        <v>1.05144962561158E-4</v>
      </c>
      <c r="Y105">
        <f t="shared" si="94"/>
        <v>8.4572607928743142E-5</v>
      </c>
      <c r="Z105">
        <f t="shared" si="94"/>
        <v>6.8644457705334004E-5</v>
      </c>
      <c r="AA105">
        <f t="shared" si="94"/>
        <v>6.0200423341646948E-5</v>
      </c>
      <c r="AB105">
        <f t="shared" si="94"/>
        <v>5.9531592919013945E-5</v>
      </c>
      <c r="AC105">
        <f t="shared" si="94"/>
        <v>6.6625890034220864E-5</v>
      </c>
      <c r="AD105">
        <f t="shared" si="94"/>
        <v>8.0545151097554074E-5</v>
      </c>
    </row>
    <row r="106" spans="1:30" x14ac:dyDescent="0.2">
      <c r="A106" s="6">
        <f t="shared" si="24"/>
        <v>102</v>
      </c>
      <c r="B106">
        <f t="shared" ref="B106:O106" si="95">B39-B40</f>
        <v>5.4359067719587104E-4</v>
      </c>
      <c r="C106">
        <f t="shared" si="95"/>
        <v>5.3660788537334011E-4</v>
      </c>
      <c r="D106">
        <f t="shared" si="95"/>
        <v>5.36430180205303E-4</v>
      </c>
      <c r="E106">
        <f t="shared" si="95"/>
        <v>5.4588129971497594E-4</v>
      </c>
      <c r="F106">
        <f t="shared" si="95"/>
        <v>5.5619984848475496E-4</v>
      </c>
      <c r="G106">
        <f t="shared" si="95"/>
        <v>5.5966436137532699E-4</v>
      </c>
      <c r="H106">
        <f t="shared" si="95"/>
        <v>5.5506873028217298E-4</v>
      </c>
      <c r="I106">
        <f t="shared" si="95"/>
        <v>5.4597752970439396E-4</v>
      </c>
      <c r="J106">
        <f t="shared" si="95"/>
        <v>5.3775875994761205E-4</v>
      </c>
      <c r="K106">
        <f t="shared" si="95"/>
        <v>5.3530637824857107E-4</v>
      </c>
      <c r="L106">
        <f t="shared" si="95"/>
        <v>5.3499157431135202E-4</v>
      </c>
      <c r="M106">
        <f t="shared" si="95"/>
        <v>5.3473746644008293E-4</v>
      </c>
      <c r="N106">
        <f t="shared" si="95"/>
        <v>5.3454581112945298E-4</v>
      </c>
      <c r="O106">
        <f t="shared" si="95"/>
        <v>5.3441504204822699E-4</v>
      </c>
      <c r="P106">
        <f t="shared" si="27"/>
        <v>5.3434727425623395E-4</v>
      </c>
      <c r="Q106">
        <f t="shared" ref="Q106:AD106" si="96">Q39-Q40</f>
        <v>5.436371536377499E-4</v>
      </c>
      <c r="R106">
        <f t="shared" si="96"/>
        <v>5.4375087801976406E-4</v>
      </c>
      <c r="S106">
        <f t="shared" si="96"/>
        <v>5.4392573340807007E-4</v>
      </c>
      <c r="T106">
        <f t="shared" si="96"/>
        <v>5.4416352623407895E-4</v>
      </c>
      <c r="U106">
        <f t="shared" si="96"/>
        <v>5.44460143859707E-4</v>
      </c>
      <c r="V106">
        <f t="shared" si="96"/>
        <v>5.4680470937006694E-4</v>
      </c>
      <c r="W106">
        <f t="shared" si="96"/>
        <v>5.5480434046622108E-4</v>
      </c>
      <c r="X106">
        <f t="shared" si="96"/>
        <v>5.6463037117517609E-4</v>
      </c>
      <c r="Y106">
        <f t="shared" si="96"/>
        <v>5.7291869669072698E-4</v>
      </c>
      <c r="Z106">
        <f t="shared" si="96"/>
        <v>5.7717484702843498E-4</v>
      </c>
      <c r="AA106">
        <f t="shared" si="96"/>
        <v>5.7686601675627095E-4</v>
      </c>
      <c r="AB106">
        <f t="shared" si="96"/>
        <v>5.7296629927469102E-4</v>
      </c>
      <c r="AC106">
        <f t="shared" si="96"/>
        <v>5.6615926639761805E-4</v>
      </c>
      <c r="AD106">
        <f t="shared" si="96"/>
        <v>5.5682511617447493E-4</v>
      </c>
    </row>
    <row r="107" spans="1:30" x14ac:dyDescent="0.2">
      <c r="A107" s="6">
        <f t="shared" si="24"/>
        <v>103</v>
      </c>
      <c r="B107">
        <f t="shared" ref="B107:O107" si="97">B40-B41</f>
        <v>7.0442556325419042E-5</v>
      </c>
      <c r="C107">
        <f t="shared" si="97"/>
        <v>6.7278397309986982E-5</v>
      </c>
      <c r="D107">
        <f t="shared" si="97"/>
        <v>6.8660088658991996E-5</v>
      </c>
      <c r="E107">
        <f t="shared" si="97"/>
        <v>6.9738136214418992E-5</v>
      </c>
      <c r="F107">
        <f t="shared" si="97"/>
        <v>6.9956988716217004E-5</v>
      </c>
      <c r="G107">
        <f t="shared" si="97"/>
        <v>7.1310309032199997E-5</v>
      </c>
      <c r="H107">
        <f t="shared" si="97"/>
        <v>7.462066941640199E-5</v>
      </c>
      <c r="I107">
        <f t="shared" si="97"/>
        <v>7.9269071274504015E-5</v>
      </c>
      <c r="J107">
        <f t="shared" si="97"/>
        <v>8.4012166475373967E-5</v>
      </c>
      <c r="K107">
        <f t="shared" si="97"/>
        <v>8.6034200725998997E-5</v>
      </c>
      <c r="L107">
        <f t="shared" si="97"/>
        <v>8.6394855448522999E-5</v>
      </c>
      <c r="M107">
        <f t="shared" si="97"/>
        <v>8.6740318283146014E-5</v>
      </c>
      <c r="N107">
        <f t="shared" si="97"/>
        <v>8.7067689628150997E-5</v>
      </c>
      <c r="O107">
        <f t="shared" si="97"/>
        <v>8.7377284660400964E-5</v>
      </c>
      <c r="P107">
        <f t="shared" si="27"/>
        <v>8.7676504721576998E-5</v>
      </c>
      <c r="Q107">
        <f t="shared" ref="Q107:AD107" si="98">Q40-Q41</f>
        <v>9.8138546142585042E-5</v>
      </c>
      <c r="R107">
        <f t="shared" si="98"/>
        <v>9.8285026548035022E-5</v>
      </c>
      <c r="S107">
        <f t="shared" si="98"/>
        <v>9.8408315145765953E-5</v>
      </c>
      <c r="T107">
        <f t="shared" si="98"/>
        <v>9.8507249756443998E-5</v>
      </c>
      <c r="U107">
        <f t="shared" si="98"/>
        <v>9.8584288532340032E-5</v>
      </c>
      <c r="V107">
        <f t="shared" si="98"/>
        <v>9.8632379982078978E-5</v>
      </c>
      <c r="W107">
        <f t="shared" si="98"/>
        <v>9.7207412792165988E-5</v>
      </c>
      <c r="X107">
        <f t="shared" si="98"/>
        <v>9.4175541221993002E-5</v>
      </c>
      <c r="Y107">
        <f t="shared" si="98"/>
        <v>9.0248430458754979E-5</v>
      </c>
      <c r="Z107">
        <f t="shared" si="98"/>
        <v>8.6304936294623964E-5</v>
      </c>
      <c r="AA107">
        <f t="shared" si="98"/>
        <v>8.3179289046667038E-5</v>
      </c>
      <c r="AB107">
        <f t="shared" si="98"/>
        <v>8.1145337417037043E-5</v>
      </c>
      <c r="AC107">
        <f t="shared" si="98"/>
        <v>7.9578561107797015E-5</v>
      </c>
      <c r="AD107">
        <f t="shared" si="98"/>
        <v>7.7344722904502017E-5</v>
      </c>
    </row>
    <row r="108" spans="1:30" x14ac:dyDescent="0.2">
      <c r="A108" s="6">
        <f t="shared" si="24"/>
        <v>104</v>
      </c>
      <c r="B108">
        <f t="shared" ref="B108:O108" si="99">B41-B42</f>
        <v>8.2063322514140994E-5</v>
      </c>
      <c r="C108">
        <f t="shared" si="99"/>
        <v>8.7973278604585019E-5</v>
      </c>
      <c r="D108">
        <f t="shared" si="99"/>
        <v>9.0341014409078986E-5</v>
      </c>
      <c r="E108">
        <f t="shared" si="99"/>
        <v>9.0812008045242001E-5</v>
      </c>
      <c r="F108">
        <f t="shared" si="99"/>
        <v>9.0994839751752025E-5</v>
      </c>
      <c r="G108">
        <f t="shared" si="99"/>
        <v>9.1300370628518974E-5</v>
      </c>
      <c r="H108">
        <f t="shared" si="99"/>
        <v>9.1746601203127997E-5</v>
      </c>
      <c r="I108">
        <f t="shared" si="99"/>
        <v>9.2172979141039011E-5</v>
      </c>
      <c r="J108">
        <f t="shared" si="99"/>
        <v>9.2364151296409996E-5</v>
      </c>
      <c r="K108">
        <f t="shared" si="99"/>
        <v>9.2338812974611021E-5</v>
      </c>
      <c r="L108">
        <f t="shared" si="99"/>
        <v>9.232445018072399E-5</v>
      </c>
      <c r="M108">
        <f t="shared" si="99"/>
        <v>9.2306426120422998E-5</v>
      </c>
      <c r="N108">
        <f t="shared" si="99"/>
        <v>9.2286696138560009E-5</v>
      </c>
      <c r="O108">
        <f t="shared" si="99"/>
        <v>9.226513538505401E-5</v>
      </c>
      <c r="P108">
        <f t="shared" si="27"/>
        <v>9.2239784474977988E-5</v>
      </c>
      <c r="Q108">
        <f t="shared" ref="Q108:AD108" si="100">Q41-Q42</f>
        <v>7.8705710676974991E-5</v>
      </c>
      <c r="R108">
        <f t="shared" si="100"/>
        <v>7.8611497017077014E-5</v>
      </c>
      <c r="S108">
        <f t="shared" si="100"/>
        <v>7.8521769829035035E-5</v>
      </c>
      <c r="T108">
        <f t="shared" si="100"/>
        <v>7.8436567974426015E-5</v>
      </c>
      <c r="U108">
        <f t="shared" si="100"/>
        <v>7.8354698640510992E-5</v>
      </c>
      <c r="V108">
        <f t="shared" si="100"/>
        <v>7.7995510398904023E-5</v>
      </c>
      <c r="W108">
        <f t="shared" si="100"/>
        <v>7.7475095006770029E-5</v>
      </c>
      <c r="X108">
        <f t="shared" si="100"/>
        <v>7.7203841014089993E-5</v>
      </c>
      <c r="Y108">
        <f t="shared" si="100"/>
        <v>7.719361433723102E-5</v>
      </c>
      <c r="Z108">
        <f t="shared" si="100"/>
        <v>7.7516684005042027E-5</v>
      </c>
      <c r="AA108">
        <f t="shared" si="100"/>
        <v>7.82792444438E-5</v>
      </c>
      <c r="AB108">
        <f t="shared" si="100"/>
        <v>7.9541852216992968E-5</v>
      </c>
      <c r="AC108">
        <f t="shared" si="100"/>
        <v>8.1421607668745975E-5</v>
      </c>
      <c r="AD108">
        <f t="shared" si="100"/>
        <v>8.4260142745426979E-5</v>
      </c>
    </row>
    <row r="109" spans="1:30" x14ac:dyDescent="0.2">
      <c r="A109" s="6">
        <f t="shared" si="24"/>
        <v>105</v>
      </c>
      <c r="B109">
        <f t="shared" ref="B109:O109" si="101">B42-B43</f>
        <v>6.9833336776138979E-5</v>
      </c>
      <c r="C109">
        <f t="shared" si="101"/>
        <v>6.8341684058606013E-5</v>
      </c>
      <c r="D109">
        <f t="shared" si="101"/>
        <v>6.8871257899269999E-5</v>
      </c>
      <c r="E109">
        <f t="shared" si="101"/>
        <v>7.0876697449384017E-5</v>
      </c>
      <c r="F109">
        <f t="shared" si="101"/>
        <v>7.3062712681747966E-5</v>
      </c>
      <c r="G109">
        <f t="shared" si="101"/>
        <v>7.4577606506114009E-5</v>
      </c>
      <c r="H109">
        <f t="shared" si="101"/>
        <v>7.5249959926444997E-5</v>
      </c>
      <c r="I109">
        <f t="shared" si="101"/>
        <v>7.5363494977372E-5</v>
      </c>
      <c r="J109">
        <f t="shared" si="101"/>
        <v>7.5402898703071021E-5</v>
      </c>
      <c r="K109">
        <f t="shared" si="101"/>
        <v>7.5547499272964009E-5</v>
      </c>
      <c r="L109">
        <f t="shared" si="101"/>
        <v>7.5592739596189011E-5</v>
      </c>
      <c r="M109">
        <f t="shared" si="101"/>
        <v>7.5644757403417012E-5</v>
      </c>
      <c r="N109">
        <f t="shared" si="101"/>
        <v>7.5702014219357979E-5</v>
      </c>
      <c r="O109">
        <f t="shared" si="101"/>
        <v>7.5765428540752001E-5</v>
      </c>
      <c r="P109">
        <f t="shared" si="27"/>
        <v>7.5837410549542021E-5</v>
      </c>
      <c r="Q109">
        <f t="shared" ref="Q109:AD109" si="102">Q42-Q43</f>
        <v>7.6716057604931E-5</v>
      </c>
      <c r="R109">
        <f t="shared" si="102"/>
        <v>7.6603852114358984E-5</v>
      </c>
      <c r="S109">
        <f t="shared" si="102"/>
        <v>7.6500734264929989E-5</v>
      </c>
      <c r="T109">
        <f t="shared" si="102"/>
        <v>7.6406025993425999E-5</v>
      </c>
      <c r="U109">
        <f t="shared" si="102"/>
        <v>7.6321086758450999E-5</v>
      </c>
      <c r="V109">
        <f t="shared" si="102"/>
        <v>7.6049994302030999E-5</v>
      </c>
      <c r="W109">
        <f t="shared" si="102"/>
        <v>7.6321953587064987E-5</v>
      </c>
      <c r="X109">
        <f t="shared" si="102"/>
        <v>7.7515509739056011E-5</v>
      </c>
      <c r="Y109">
        <f t="shared" si="102"/>
        <v>7.9104183834377009E-5</v>
      </c>
      <c r="Z109">
        <f t="shared" si="102"/>
        <v>8.0330942215870008E-5</v>
      </c>
      <c r="AA109">
        <f t="shared" si="102"/>
        <v>8.057794767313598E-5</v>
      </c>
      <c r="AB109">
        <f t="shared" si="102"/>
        <v>7.9892209502733006E-5</v>
      </c>
      <c r="AC109">
        <f t="shared" si="102"/>
        <v>7.8921974887431008E-5</v>
      </c>
      <c r="AD109">
        <f t="shared" si="102"/>
        <v>7.8126922694534009E-5</v>
      </c>
    </row>
    <row r="110" spans="1:30" x14ac:dyDescent="0.2">
      <c r="A110" s="6">
        <f t="shared" si="24"/>
        <v>106</v>
      </c>
      <c r="B110">
        <f t="shared" ref="B110:O110" si="103">B43-B44</f>
        <v>5.7725626597492013E-5</v>
      </c>
      <c r="C110">
        <f t="shared" si="103"/>
        <v>5.8047739571745989E-5</v>
      </c>
      <c r="D110">
        <f t="shared" si="103"/>
        <v>5.8948110132649005E-5</v>
      </c>
      <c r="E110">
        <f t="shared" si="103"/>
        <v>5.9161833754188992E-5</v>
      </c>
      <c r="F110">
        <f t="shared" si="103"/>
        <v>5.8774079998956004E-5</v>
      </c>
      <c r="G110">
        <f t="shared" si="103"/>
        <v>5.80154179222E-5</v>
      </c>
      <c r="H110">
        <f t="shared" si="103"/>
        <v>5.6812482808605986E-5</v>
      </c>
      <c r="I110">
        <f t="shared" si="103"/>
        <v>5.5126385729011991E-5</v>
      </c>
      <c r="J110">
        <f t="shared" si="103"/>
        <v>5.3008395979411985E-5</v>
      </c>
      <c r="K110">
        <f t="shared" si="103"/>
        <v>5.1792398250769989E-5</v>
      </c>
      <c r="L110">
        <f t="shared" si="103"/>
        <v>5.1536118578226993E-5</v>
      </c>
      <c r="M110">
        <f t="shared" si="103"/>
        <v>5.1275294488619985E-5</v>
      </c>
      <c r="N110">
        <f t="shared" si="103"/>
        <v>5.1010158163938002E-5</v>
      </c>
      <c r="O110">
        <f t="shared" si="103"/>
        <v>5.0740863792282011E-5</v>
      </c>
      <c r="P110">
        <f t="shared" si="27"/>
        <v>5.0459861957449995E-5</v>
      </c>
      <c r="Q110">
        <f t="shared" ref="Q110:AD110" si="104">Q43-Q44</f>
        <v>4.8522188334380989E-5</v>
      </c>
      <c r="R110">
        <f t="shared" si="104"/>
        <v>4.8659257167273001E-5</v>
      </c>
      <c r="S110">
        <f t="shared" si="104"/>
        <v>4.8790888106502997E-5</v>
      </c>
      <c r="T110">
        <f t="shared" si="104"/>
        <v>4.8916817820252997E-5</v>
      </c>
      <c r="U110">
        <f t="shared" si="104"/>
        <v>4.9036997751523E-5</v>
      </c>
      <c r="V110">
        <f t="shared" si="104"/>
        <v>4.9543215827808001E-5</v>
      </c>
      <c r="W110">
        <f t="shared" si="104"/>
        <v>5.0055822973906004E-5</v>
      </c>
      <c r="X110">
        <f t="shared" si="104"/>
        <v>4.9979522408132992E-5</v>
      </c>
      <c r="Y110">
        <f t="shared" si="104"/>
        <v>4.9576718586598998E-5</v>
      </c>
      <c r="Z110">
        <f t="shared" si="104"/>
        <v>4.9185354351025991E-5</v>
      </c>
      <c r="AA110">
        <f t="shared" si="104"/>
        <v>4.9034206893003006E-5</v>
      </c>
      <c r="AB110">
        <f t="shared" si="104"/>
        <v>4.9118991357686995E-5</v>
      </c>
      <c r="AC110">
        <f t="shared" si="104"/>
        <v>4.9359029551897008E-5</v>
      </c>
      <c r="AD110">
        <f t="shared" si="104"/>
        <v>4.993343998172E-5</v>
      </c>
    </row>
    <row r="111" spans="1:30" x14ac:dyDescent="0.2">
      <c r="A111" s="6">
        <f t="shared" si="24"/>
        <v>107</v>
      </c>
      <c r="B111">
        <f t="shared" ref="B111:O111" si="105">B44-B45</f>
        <v>2.2129637934269962E-6</v>
      </c>
      <c r="C111">
        <f t="shared" si="105"/>
        <v>5.7516564173189986E-6</v>
      </c>
      <c r="D111">
        <f t="shared" si="105"/>
        <v>8.8674906039429909E-6</v>
      </c>
      <c r="E111">
        <f t="shared" si="105"/>
        <v>1.2383229574641002E-5</v>
      </c>
      <c r="F111">
        <f t="shared" si="105"/>
        <v>1.5549569872840008E-5</v>
      </c>
      <c r="G111">
        <f t="shared" si="105"/>
        <v>1.7570152224125906E-5</v>
      </c>
      <c r="H111">
        <f t="shared" si="105"/>
        <v>1.8276620999379197E-5</v>
      </c>
      <c r="I111">
        <f t="shared" si="105"/>
        <v>1.8011688928280296E-5</v>
      </c>
      <c r="J111">
        <f t="shared" si="105"/>
        <v>1.7516561896479106E-5</v>
      </c>
      <c r="K111">
        <f t="shared" si="105"/>
        <v>1.7450215507706506E-5</v>
      </c>
      <c r="L111">
        <f t="shared" si="105"/>
        <v>1.7462556531226597E-5</v>
      </c>
      <c r="M111">
        <f t="shared" si="105"/>
        <v>1.7484649357198205E-5</v>
      </c>
      <c r="N111">
        <f t="shared" si="105"/>
        <v>1.7517138136666712E-5</v>
      </c>
      <c r="O111">
        <f t="shared" si="105"/>
        <v>1.7560270015593599E-5</v>
      </c>
      <c r="P111">
        <f t="shared" si="27"/>
        <v>1.7615449101275293E-5</v>
      </c>
      <c r="Q111">
        <f t="shared" ref="Q111:AD111" si="106">Q44-Q45</f>
        <v>1.9839200830100201E-5</v>
      </c>
      <c r="R111">
        <f t="shared" si="106"/>
        <v>1.9809986648992108E-5</v>
      </c>
      <c r="S111">
        <f t="shared" si="106"/>
        <v>1.9788310780969801E-5</v>
      </c>
      <c r="T111">
        <f t="shared" si="106"/>
        <v>1.9773790061646397E-5</v>
      </c>
      <c r="U111">
        <f t="shared" si="106"/>
        <v>1.9766230655223505E-5</v>
      </c>
      <c r="V111">
        <f t="shared" si="106"/>
        <v>1.9815037263177393E-5</v>
      </c>
      <c r="W111">
        <f t="shared" si="106"/>
        <v>2.01026017018629E-5</v>
      </c>
      <c r="X111">
        <f t="shared" si="106"/>
        <v>2.0182418380782904E-5</v>
      </c>
      <c r="Y111">
        <f t="shared" si="106"/>
        <v>2.0088947863615303E-5</v>
      </c>
      <c r="Z111">
        <f t="shared" si="106"/>
        <v>2.0244628799640494E-5</v>
      </c>
      <c r="AA111">
        <f t="shared" si="106"/>
        <v>2.0678314575586602E-5</v>
      </c>
      <c r="AB111">
        <f t="shared" si="106"/>
        <v>2.0933005285643801E-5</v>
      </c>
      <c r="AC111">
        <f t="shared" si="106"/>
        <v>2.0791490736116698E-5</v>
      </c>
      <c r="AD111">
        <f t="shared" si="106"/>
        <v>2.0789972707220292E-5</v>
      </c>
    </row>
    <row r="112" spans="1:30" x14ac:dyDescent="0.2">
      <c r="A112" s="6">
        <f t="shared" si="24"/>
        <v>108</v>
      </c>
      <c r="B112">
        <f t="shared" ref="B112:O112" si="107">B45-B46</f>
        <v>5.0461724021250604E-5</v>
      </c>
      <c r="C112">
        <f t="shared" si="107"/>
        <v>4.7190038049980397E-5</v>
      </c>
      <c r="D112">
        <f t="shared" si="107"/>
        <v>4.3055047169203697E-5</v>
      </c>
      <c r="E112">
        <f t="shared" si="107"/>
        <v>3.8223381287237301E-5</v>
      </c>
      <c r="F112">
        <f t="shared" si="107"/>
        <v>3.3399011210952397E-5</v>
      </c>
      <c r="G112">
        <f t="shared" si="107"/>
        <v>2.9382911892842891E-5</v>
      </c>
      <c r="H112">
        <f t="shared" si="107"/>
        <v>2.6640381914374911E-5</v>
      </c>
      <c r="I112">
        <f t="shared" si="107"/>
        <v>2.5112745166123399E-5</v>
      </c>
      <c r="J112">
        <f t="shared" si="107"/>
        <v>2.4042187978989902E-5</v>
      </c>
      <c r="K112">
        <f t="shared" si="107"/>
        <v>2.33202052835966E-5</v>
      </c>
      <c r="L112">
        <f t="shared" si="107"/>
        <v>2.3142546456399096E-5</v>
      </c>
      <c r="M112">
        <f t="shared" si="107"/>
        <v>2.2951641480585303E-5</v>
      </c>
      <c r="N112">
        <f t="shared" si="107"/>
        <v>2.27466581357907E-5</v>
      </c>
      <c r="O112">
        <f t="shared" si="107"/>
        <v>2.2527201329323597E-5</v>
      </c>
      <c r="P112">
        <f t="shared" si="27"/>
        <v>2.2286138909558508E-5</v>
      </c>
      <c r="Q112">
        <f t="shared" ref="Q112:AD112" si="108">Q45-Q46</f>
        <v>1.8518795972457801E-5</v>
      </c>
      <c r="R112">
        <f t="shared" si="108"/>
        <v>1.830707866240859E-5</v>
      </c>
      <c r="S112">
        <f t="shared" si="108"/>
        <v>1.8088072671055405E-5</v>
      </c>
      <c r="T112">
        <f t="shared" si="108"/>
        <v>1.7861988048692407E-5</v>
      </c>
      <c r="U112">
        <f t="shared" si="108"/>
        <v>1.7629220169590299E-5</v>
      </c>
      <c r="V112">
        <f t="shared" si="108"/>
        <v>1.6391689825035201E-5</v>
      </c>
      <c r="W112">
        <f t="shared" si="108"/>
        <v>1.4029692415600006E-5</v>
      </c>
      <c r="X112">
        <f t="shared" si="108"/>
        <v>1.2694829480711003E-5</v>
      </c>
      <c r="Y112">
        <f t="shared" si="108"/>
        <v>1.21052658316475E-5</v>
      </c>
      <c r="Z112">
        <f t="shared" si="108"/>
        <v>1.1134506268670099E-5</v>
      </c>
      <c r="AA112">
        <f t="shared" si="108"/>
        <v>9.5678550997494024E-6</v>
      </c>
      <c r="AB112">
        <f t="shared" si="108"/>
        <v>8.3874312491158035E-6</v>
      </c>
      <c r="AC112">
        <f t="shared" si="108"/>
        <v>8.2139969083400963E-6</v>
      </c>
      <c r="AD112">
        <f t="shared" si="108"/>
        <v>7.9003168058021074E-6</v>
      </c>
    </row>
    <row r="113" spans="1:30" x14ac:dyDescent="0.2">
      <c r="A113" s="6">
        <f t="shared" si="24"/>
        <v>109</v>
      </c>
      <c r="B113">
        <f t="shared" ref="B113:O113" si="109">B46-B47</f>
        <v>3.3946484941243957E-6</v>
      </c>
      <c r="C113">
        <f t="shared" si="109"/>
        <v>4.4339666759849017E-6</v>
      </c>
      <c r="D113">
        <f t="shared" si="109"/>
        <v>3.3017241795694075E-6</v>
      </c>
      <c r="E113">
        <f t="shared" si="109"/>
        <v>3.9215462552872994E-6</v>
      </c>
      <c r="F113">
        <f t="shared" si="109"/>
        <v>6.4924381356886029E-6</v>
      </c>
      <c r="G113">
        <f t="shared" si="109"/>
        <v>9.285283363283904E-6</v>
      </c>
      <c r="H113">
        <f t="shared" si="109"/>
        <v>1.1370560503463793E-5</v>
      </c>
      <c r="I113">
        <f t="shared" si="109"/>
        <v>1.2346701429469209E-5</v>
      </c>
      <c r="J113">
        <f t="shared" si="109"/>
        <v>1.2306664626229595E-5</v>
      </c>
      <c r="K113">
        <f t="shared" si="109"/>
        <v>1.2130595116793296E-5</v>
      </c>
      <c r="L113">
        <f t="shared" si="109"/>
        <v>1.2103298828637402E-5</v>
      </c>
      <c r="M113">
        <f t="shared" si="109"/>
        <v>1.2082038510493992E-5</v>
      </c>
      <c r="N113">
        <f t="shared" si="109"/>
        <v>1.2068345187211097E-5</v>
      </c>
      <c r="O113">
        <f t="shared" si="109"/>
        <v>1.2063555574233099E-5</v>
      </c>
      <c r="P113">
        <f t="shared" si="27"/>
        <v>1.2069492756541797E-5</v>
      </c>
      <c r="Q113">
        <f t="shared" ref="Q113:AD113" si="110">Q46-Q47</f>
        <v>1.51349381251785E-5</v>
      </c>
      <c r="R113">
        <f t="shared" si="110"/>
        <v>1.5151609211657505E-5</v>
      </c>
      <c r="S113">
        <f t="shared" si="110"/>
        <v>1.5173867857162896E-5</v>
      </c>
      <c r="T113">
        <f t="shared" si="110"/>
        <v>1.5202564271534596E-5</v>
      </c>
      <c r="U113">
        <f t="shared" si="110"/>
        <v>1.5238381815816396E-5</v>
      </c>
      <c r="V113">
        <f t="shared" si="110"/>
        <v>1.5537951268176999E-5</v>
      </c>
      <c r="W113">
        <f t="shared" si="110"/>
        <v>1.6626381021497895E-5</v>
      </c>
      <c r="X113">
        <f t="shared" si="110"/>
        <v>1.7862363843593898E-5</v>
      </c>
      <c r="Y113">
        <f t="shared" si="110"/>
        <v>1.9177450501123395E-5</v>
      </c>
      <c r="Z113">
        <f t="shared" si="110"/>
        <v>2.1009410270972802E-5</v>
      </c>
      <c r="AA113">
        <f t="shared" si="110"/>
        <v>2.3348931280528795E-5</v>
      </c>
      <c r="AB113">
        <f t="shared" si="110"/>
        <v>2.5455104095991002E-5</v>
      </c>
      <c r="AC113">
        <f t="shared" si="110"/>
        <v>2.65800015253041E-5</v>
      </c>
      <c r="AD113">
        <f t="shared" si="110"/>
        <v>2.6900024758451098E-5</v>
      </c>
    </row>
    <row r="114" spans="1:30" x14ac:dyDescent="0.2">
      <c r="A114" s="6">
        <f t="shared" si="24"/>
        <v>110</v>
      </c>
      <c r="B114">
        <f t="shared" ref="B114:O114" si="111">B47-B48</f>
        <v>1.7185435896070099E-5</v>
      </c>
      <c r="C114">
        <f t="shared" si="111"/>
        <v>1.4123983821438203E-5</v>
      </c>
      <c r="D114">
        <f t="shared" si="111"/>
        <v>1.38297839559219E-5</v>
      </c>
      <c r="E114">
        <f t="shared" si="111"/>
        <v>1.3925917485949302E-5</v>
      </c>
      <c r="F114">
        <f t="shared" si="111"/>
        <v>1.3492476539733901E-5</v>
      </c>
      <c r="G114">
        <f t="shared" si="111"/>
        <v>1.3648671812274202E-5</v>
      </c>
      <c r="H114">
        <f t="shared" si="111"/>
        <v>1.4582489698992799E-5</v>
      </c>
      <c r="I114">
        <f t="shared" si="111"/>
        <v>1.5963135763845495E-5</v>
      </c>
      <c r="J114">
        <f t="shared" si="111"/>
        <v>1.7652689809833901E-5</v>
      </c>
      <c r="K114">
        <f t="shared" si="111"/>
        <v>1.8570711489943303E-5</v>
      </c>
      <c r="L114">
        <f t="shared" si="111"/>
        <v>1.8753294600641104E-5</v>
      </c>
      <c r="M114">
        <f t="shared" si="111"/>
        <v>1.8934121659704004E-5</v>
      </c>
      <c r="N114">
        <f t="shared" si="111"/>
        <v>1.9112263753454694E-5</v>
      </c>
      <c r="O114">
        <f t="shared" si="111"/>
        <v>1.9287031434460802E-5</v>
      </c>
      <c r="P114">
        <f t="shared" si="27"/>
        <v>1.9462033671007298E-5</v>
      </c>
      <c r="Q114">
        <f t="shared" ref="Q114:AD114" si="112">Q47-Q48</f>
        <v>1.5123388715196801E-5</v>
      </c>
      <c r="R114">
        <f t="shared" si="112"/>
        <v>1.5269445357620302E-5</v>
      </c>
      <c r="S114">
        <f t="shared" si="112"/>
        <v>1.54140513687011E-5</v>
      </c>
      <c r="T114">
        <f t="shared" si="112"/>
        <v>1.5556731007626899E-5</v>
      </c>
      <c r="U114">
        <f t="shared" si="112"/>
        <v>1.5696909326857797E-5</v>
      </c>
      <c r="V114">
        <f t="shared" si="112"/>
        <v>1.6344198390805003E-5</v>
      </c>
      <c r="W114">
        <f t="shared" si="112"/>
        <v>1.72830562632325E-5</v>
      </c>
      <c r="X114">
        <f t="shared" si="112"/>
        <v>1.7787642421468802E-5</v>
      </c>
      <c r="Y114">
        <f t="shared" si="112"/>
        <v>1.8021986971813504E-5</v>
      </c>
      <c r="Z114">
        <f t="shared" si="112"/>
        <v>1.8064500308594604E-5</v>
      </c>
      <c r="AA114">
        <f t="shared" si="112"/>
        <v>1.7912758182036197E-5</v>
      </c>
      <c r="AB114">
        <f t="shared" si="112"/>
        <v>1.7589013463972101E-5</v>
      </c>
      <c r="AC114">
        <f t="shared" si="112"/>
        <v>1.7205356317775702E-5</v>
      </c>
      <c r="AD114">
        <f t="shared" si="112"/>
        <v>1.6851428061504501E-5</v>
      </c>
    </row>
    <row r="115" spans="1:30" x14ac:dyDescent="0.2">
      <c r="A115" s="6">
        <f t="shared" si="24"/>
        <v>111</v>
      </c>
      <c r="B115">
        <f t="shared" ref="B115:O115" si="113">B48-B49</f>
        <v>6.0684176714296994E-6</v>
      </c>
      <c r="C115">
        <f t="shared" si="113"/>
        <v>9.1040144511037992E-6</v>
      </c>
      <c r="D115">
        <f t="shared" si="113"/>
        <v>1.1868599821316797E-5</v>
      </c>
      <c r="E115">
        <f t="shared" si="113"/>
        <v>1.2746072444915196E-5</v>
      </c>
      <c r="F115">
        <f t="shared" si="113"/>
        <v>1.2493170470588997E-5</v>
      </c>
      <c r="G115">
        <f t="shared" si="113"/>
        <v>1.1526068895589901E-5</v>
      </c>
      <c r="H115">
        <f t="shared" si="113"/>
        <v>1.0402139968411501E-5</v>
      </c>
      <c r="I115">
        <f t="shared" si="113"/>
        <v>9.5412557952268061E-6</v>
      </c>
      <c r="J115">
        <f t="shared" si="113"/>
        <v>8.7334022987714977E-6</v>
      </c>
      <c r="K115">
        <f t="shared" si="113"/>
        <v>8.2381784244587995E-6</v>
      </c>
      <c r="L115">
        <f t="shared" si="113"/>
        <v>8.133807109976697E-6</v>
      </c>
      <c r="M115">
        <f t="shared" si="113"/>
        <v>8.0285692620062996E-6</v>
      </c>
      <c r="N115">
        <f t="shared" si="113"/>
        <v>7.9228605841879059E-6</v>
      </c>
      <c r="O115">
        <f t="shared" si="113"/>
        <v>7.8170701858721998E-6</v>
      </c>
      <c r="P115">
        <f t="shared" si="27"/>
        <v>7.7087107900439034E-6</v>
      </c>
      <c r="Q115">
        <f t="shared" ref="Q115:AD115" si="114">Q48-Q49</f>
        <v>6.5352337934425974E-6</v>
      </c>
      <c r="R115">
        <f t="shared" si="114"/>
        <v>6.4865975838862973E-6</v>
      </c>
      <c r="S115">
        <f t="shared" si="114"/>
        <v>6.4397840547360976E-6</v>
      </c>
      <c r="T115">
        <f t="shared" si="114"/>
        <v>6.3945045689982029E-6</v>
      </c>
      <c r="U115">
        <f t="shared" si="114"/>
        <v>6.3505009151583025E-6</v>
      </c>
      <c r="V115">
        <f t="shared" si="114"/>
        <v>6.1410225384731979E-6</v>
      </c>
      <c r="W115">
        <f t="shared" si="114"/>
        <v>5.7274202918821971E-6</v>
      </c>
      <c r="X115">
        <f t="shared" si="114"/>
        <v>5.3160828226669999E-6</v>
      </c>
      <c r="Y115">
        <f t="shared" si="114"/>
        <v>4.9522881444302955E-6</v>
      </c>
      <c r="Z115">
        <f t="shared" si="114"/>
        <v>4.641518995589999E-6</v>
      </c>
      <c r="AA115">
        <f t="shared" si="114"/>
        <v>4.3193350057185026E-6</v>
      </c>
      <c r="AB115">
        <f t="shared" si="114"/>
        <v>3.9349731562013948E-6</v>
      </c>
      <c r="AC115">
        <f t="shared" si="114"/>
        <v>3.6204640035128948E-6</v>
      </c>
      <c r="AD115">
        <f t="shared" si="114"/>
        <v>3.7097218997778991E-6</v>
      </c>
    </row>
    <row r="116" spans="1:30" x14ac:dyDescent="0.2">
      <c r="A116" s="6">
        <f t="shared" si="24"/>
        <v>112</v>
      </c>
      <c r="B116">
        <f t="shared" ref="B116:O116" si="115">B49-B50</f>
        <v>2.0840100346424038E-6</v>
      </c>
      <c r="C116">
        <f t="shared" si="115"/>
        <v>2.2492737986031999E-6</v>
      </c>
      <c r="D116">
        <f t="shared" si="115"/>
        <v>1.6251945772438017E-6</v>
      </c>
      <c r="E116">
        <f t="shared" si="115"/>
        <v>2.0519116789075018E-6</v>
      </c>
      <c r="F116">
        <f t="shared" si="115"/>
        <v>2.5392805062496001E-6</v>
      </c>
      <c r="G116">
        <f t="shared" si="115"/>
        <v>2.6940046755430998E-6</v>
      </c>
      <c r="H116">
        <f t="shared" si="115"/>
        <v>2.4131305215902014E-6</v>
      </c>
      <c r="I116">
        <f t="shared" si="115"/>
        <v>1.9415104026547965E-6</v>
      </c>
      <c r="J116">
        <f t="shared" si="115"/>
        <v>1.9094675722068012E-6</v>
      </c>
      <c r="K116">
        <f t="shared" si="115"/>
        <v>2.2040638680906982E-6</v>
      </c>
      <c r="L116">
        <f t="shared" si="115"/>
        <v>2.2809434419977006E-6</v>
      </c>
      <c r="M116">
        <f t="shared" si="115"/>
        <v>2.3616024148800986E-6</v>
      </c>
      <c r="N116">
        <f t="shared" si="115"/>
        <v>2.4451125965155983E-6</v>
      </c>
      <c r="O116">
        <f t="shared" si="115"/>
        <v>2.530570617126E-6</v>
      </c>
      <c r="P116">
        <f t="shared" si="27"/>
        <v>2.6194276204810983E-6</v>
      </c>
      <c r="Q116">
        <f t="shared" ref="Q116:AD116" si="116">Q49-Q50</f>
        <v>6.2059698905367997E-6</v>
      </c>
      <c r="R116">
        <f t="shared" si="116"/>
        <v>6.2560751690837048E-6</v>
      </c>
      <c r="S116">
        <f t="shared" si="116"/>
        <v>6.3018983907545023E-6</v>
      </c>
      <c r="T116">
        <f t="shared" si="116"/>
        <v>6.3432207507125976E-6</v>
      </c>
      <c r="U116">
        <f t="shared" si="116"/>
        <v>6.3802271071956999E-6</v>
      </c>
      <c r="V116">
        <f t="shared" si="116"/>
        <v>6.5019663474909028E-6</v>
      </c>
      <c r="W116">
        <f t="shared" si="116"/>
        <v>6.4587760186214036E-6</v>
      </c>
      <c r="X116">
        <f t="shared" si="116"/>
        <v>6.1228776453562006E-6</v>
      </c>
      <c r="Y116">
        <f t="shared" si="116"/>
        <v>5.626258641993402E-6</v>
      </c>
      <c r="Z116">
        <f t="shared" si="116"/>
        <v>5.1345603759638005E-6</v>
      </c>
      <c r="AA116">
        <f t="shared" si="116"/>
        <v>4.8404506683648E-6</v>
      </c>
      <c r="AB116">
        <f t="shared" si="116"/>
        <v>4.8268134934803022E-6</v>
      </c>
      <c r="AC116">
        <f t="shared" si="116"/>
        <v>4.7832234394879014E-6</v>
      </c>
      <c r="AD116">
        <f t="shared" si="116"/>
        <v>4.1233018376396003E-6</v>
      </c>
    </row>
    <row r="117" spans="1:30" x14ac:dyDescent="0.2">
      <c r="A117" s="6">
        <f t="shared" si="24"/>
        <v>113</v>
      </c>
      <c r="B117">
        <f t="shared" ref="B117:O117" si="117">B50-B51</f>
        <v>4.0918964058310996E-6</v>
      </c>
      <c r="C117">
        <f t="shared" si="117"/>
        <v>2.7136557773314981E-6</v>
      </c>
      <c r="D117">
        <f t="shared" si="117"/>
        <v>3.8315652938758991E-6</v>
      </c>
      <c r="E117">
        <f t="shared" si="117"/>
        <v>3.8014354795498E-6</v>
      </c>
      <c r="F117">
        <f t="shared" si="117"/>
        <v>3.1682972562451017E-6</v>
      </c>
      <c r="G117">
        <f t="shared" si="117"/>
        <v>2.3969496912177008E-6</v>
      </c>
      <c r="H117">
        <f t="shared" si="117"/>
        <v>1.8530790657440988E-6</v>
      </c>
      <c r="I117">
        <f t="shared" si="117"/>
        <v>1.5823574586200018E-6</v>
      </c>
      <c r="J117">
        <f t="shared" si="117"/>
        <v>1.4155047436018027E-6</v>
      </c>
      <c r="K117">
        <f t="shared" si="117"/>
        <v>1.3355228077098979E-6</v>
      </c>
      <c r="L117">
        <f t="shared" si="117"/>
        <v>1.3219343702524988E-6</v>
      </c>
      <c r="M117">
        <f t="shared" si="117"/>
        <v>1.309922541357499E-6</v>
      </c>
      <c r="N117">
        <f t="shared" si="117"/>
        <v>1.2996692165117982E-6</v>
      </c>
      <c r="O117">
        <f t="shared" si="117"/>
        <v>1.291570998788899E-6</v>
      </c>
      <c r="P117">
        <f t="shared" si="27"/>
        <v>1.2860184086411014E-6</v>
      </c>
      <c r="Q117">
        <f t="shared" ref="Q117:AD117" si="118">Q50-Q51</f>
        <v>3.8466724896224028E-6</v>
      </c>
      <c r="R117">
        <f t="shared" si="118"/>
        <v>3.8689497207907979E-6</v>
      </c>
      <c r="S117">
        <f t="shared" si="118"/>
        <v>3.8945952649534996E-6</v>
      </c>
      <c r="T117">
        <f t="shared" si="118"/>
        <v>3.9234606615017011E-6</v>
      </c>
      <c r="U117">
        <f t="shared" si="118"/>
        <v>3.9555588239698003E-6</v>
      </c>
      <c r="V117">
        <f t="shared" si="118"/>
        <v>4.1617582838371998E-6</v>
      </c>
      <c r="W117">
        <f t="shared" si="118"/>
        <v>4.7436540500864007E-6</v>
      </c>
      <c r="X117">
        <f t="shared" si="118"/>
        <v>5.3677325863109006E-6</v>
      </c>
      <c r="Y117">
        <f t="shared" si="118"/>
        <v>5.7862745013154991E-6</v>
      </c>
      <c r="Z117">
        <f t="shared" si="118"/>
        <v>5.8113776566910986E-6</v>
      </c>
      <c r="AA117">
        <f t="shared" si="118"/>
        <v>5.3552060266672998E-6</v>
      </c>
      <c r="AB117">
        <f t="shared" si="118"/>
        <v>4.4709274369642012E-6</v>
      </c>
      <c r="AC117">
        <f t="shared" si="118"/>
        <v>3.5627500283720012E-6</v>
      </c>
      <c r="AD117">
        <f t="shared" si="118"/>
        <v>3.3606063683146006E-6</v>
      </c>
    </row>
    <row r="118" spans="1:30" x14ac:dyDescent="0.2">
      <c r="A118" s="6">
        <f t="shared" si="24"/>
        <v>114</v>
      </c>
      <c r="B118">
        <f t="shared" ref="B118:O118" si="119">B51-B52</f>
        <v>8.575018059716498E-6</v>
      </c>
      <c r="C118">
        <f t="shared" si="119"/>
        <v>1.2972932040866202E-5</v>
      </c>
      <c r="D118">
        <f t="shared" si="119"/>
        <v>1.4163871825381902E-5</v>
      </c>
      <c r="E118">
        <f t="shared" si="119"/>
        <v>1.2710363768181701E-5</v>
      </c>
      <c r="F118">
        <f t="shared" si="119"/>
        <v>1.07888391305246E-5</v>
      </c>
      <c r="G118">
        <f t="shared" si="119"/>
        <v>9.8525505021807972E-6</v>
      </c>
      <c r="H118">
        <f t="shared" si="119"/>
        <v>9.7550660789267006E-6</v>
      </c>
      <c r="I118">
        <f t="shared" si="119"/>
        <v>1.0100476424395599E-5</v>
      </c>
      <c r="J118">
        <f t="shared" si="119"/>
        <v>1.0711750131175E-5</v>
      </c>
      <c r="K118">
        <f t="shared" si="119"/>
        <v>1.10574828038933E-5</v>
      </c>
      <c r="L118">
        <f t="shared" si="119"/>
        <v>1.1125558162454403E-5</v>
      </c>
      <c r="M118">
        <f t="shared" si="119"/>
        <v>1.1192389640845702E-5</v>
      </c>
      <c r="N118">
        <f t="shared" si="119"/>
        <v>1.1257519916629701E-5</v>
      </c>
      <c r="O118">
        <f t="shared" si="119"/>
        <v>1.1320463687712101E-5</v>
      </c>
      <c r="P118">
        <f t="shared" si="27"/>
        <v>1.1381907617021201E-5</v>
      </c>
      <c r="Q118">
        <f t="shared" ref="Q118:AD118" si="120">Q51-Q52</f>
        <v>7.7743949927806985E-6</v>
      </c>
      <c r="R118">
        <f t="shared" si="120"/>
        <v>7.8485770860368008E-6</v>
      </c>
      <c r="S118">
        <f t="shared" si="120"/>
        <v>7.9216209265096999E-6</v>
      </c>
      <c r="T118">
        <f t="shared" si="120"/>
        <v>7.9934654916163995E-6</v>
      </c>
      <c r="U118">
        <f t="shared" si="120"/>
        <v>8.0640008851341996E-6</v>
      </c>
      <c r="V118">
        <f t="shared" si="120"/>
        <v>8.3947744747021005E-6</v>
      </c>
      <c r="W118">
        <f t="shared" si="120"/>
        <v>8.9460477872337974E-6</v>
      </c>
      <c r="X118">
        <f t="shared" si="120"/>
        <v>9.3942632973478986E-6</v>
      </c>
      <c r="Y118">
        <f t="shared" si="120"/>
        <v>9.8194725079784011E-6</v>
      </c>
      <c r="Z118">
        <f t="shared" si="120"/>
        <v>1.0287914081027499E-5</v>
      </c>
      <c r="AA118">
        <f t="shared" si="120"/>
        <v>1.0771375908876302E-5</v>
      </c>
      <c r="AB118">
        <f t="shared" si="120"/>
        <v>1.1061346305633099E-5</v>
      </c>
      <c r="AC118">
        <f t="shared" si="120"/>
        <v>1.10502545892301E-5</v>
      </c>
      <c r="AD118">
        <f t="shared" si="120"/>
        <v>1.0897836961811798E-5</v>
      </c>
    </row>
    <row r="119" spans="1:30" x14ac:dyDescent="0.2">
      <c r="A119" s="6">
        <f t="shared" si="24"/>
        <v>115</v>
      </c>
      <c r="B119">
        <f t="shared" ref="B119:O119" si="121">B52-B53</f>
        <v>3.8191533206760016E-6</v>
      </c>
      <c r="C119">
        <f t="shared" si="121"/>
        <v>1.4525506649067996E-6</v>
      </c>
      <c r="D119">
        <f t="shared" si="121"/>
        <v>2.8559823794439994E-7</v>
      </c>
      <c r="E119">
        <f t="shared" si="121"/>
        <v>1.4269866643067987E-6</v>
      </c>
      <c r="F119">
        <f t="shared" si="121"/>
        <v>3.0650655536120977E-6</v>
      </c>
      <c r="G119">
        <f t="shared" si="121"/>
        <v>3.7065391923876021E-6</v>
      </c>
      <c r="H119">
        <f t="shared" si="121"/>
        <v>3.4644954819871005E-6</v>
      </c>
      <c r="I119">
        <f t="shared" si="121"/>
        <v>2.8438315975102983E-6</v>
      </c>
      <c r="J119">
        <f t="shared" si="121"/>
        <v>1.9966615702460978E-6</v>
      </c>
      <c r="K119">
        <f t="shared" si="121"/>
        <v>1.5088402302213029E-6</v>
      </c>
      <c r="L119">
        <f t="shared" si="121"/>
        <v>1.4109119767249981E-6</v>
      </c>
      <c r="M119">
        <f t="shared" si="121"/>
        <v>1.3139722597573998E-6</v>
      </c>
      <c r="N119">
        <f t="shared" si="121"/>
        <v>1.2189598436059985E-6</v>
      </c>
      <c r="O119">
        <f t="shared" si="121"/>
        <v>1.1264399076394997E-6</v>
      </c>
      <c r="P119">
        <f t="shared" si="27"/>
        <v>1.0352512799230974E-6</v>
      </c>
      <c r="Q119">
        <f t="shared" ref="Q119:AD119" si="122">Q52-Q53</f>
        <v>4.5226122188843005E-6</v>
      </c>
      <c r="R119">
        <f t="shared" si="122"/>
        <v>4.4335980987297001E-6</v>
      </c>
      <c r="S119">
        <f t="shared" si="122"/>
        <v>4.3453489593899011E-6</v>
      </c>
      <c r="T119">
        <f t="shared" si="122"/>
        <v>4.2581878370075013E-6</v>
      </c>
      <c r="U119">
        <f t="shared" si="122"/>
        <v>4.1720374565451999E-6</v>
      </c>
      <c r="V119">
        <f t="shared" si="122"/>
        <v>3.7603344983544992E-6</v>
      </c>
      <c r="W119">
        <f t="shared" si="122"/>
        <v>3.0447252080976009E-6</v>
      </c>
      <c r="X119">
        <f t="shared" si="122"/>
        <v>2.4836420007253E-6</v>
      </c>
      <c r="Y119">
        <f t="shared" si="122"/>
        <v>2.0800456386990005E-6</v>
      </c>
      <c r="Z119">
        <f t="shared" si="122"/>
        <v>1.8012586377060009E-6</v>
      </c>
      <c r="AA119">
        <f t="shared" si="122"/>
        <v>1.7057840779851997E-6</v>
      </c>
      <c r="AB119">
        <f t="shared" si="122"/>
        <v>2.1483577376528997E-6</v>
      </c>
      <c r="AC119">
        <f t="shared" si="122"/>
        <v>3.1751144020361986E-6</v>
      </c>
      <c r="AD119">
        <f t="shared" si="122"/>
        <v>4.2502477386675015E-6</v>
      </c>
    </row>
    <row r="120" spans="1:30" x14ac:dyDescent="0.2">
      <c r="A120" s="6">
        <f t="shared" si="24"/>
        <v>116</v>
      </c>
      <c r="B120">
        <f t="shared" ref="B120:O120" si="123">B53-B54</f>
        <v>3.3471143497346003E-6</v>
      </c>
      <c r="C120">
        <f t="shared" si="123"/>
        <v>3.3805730512878998E-6</v>
      </c>
      <c r="D120">
        <f t="shared" si="123"/>
        <v>5.0140530889849596E-6</v>
      </c>
      <c r="E120">
        <f t="shared" si="123"/>
        <v>4.520966078512961E-6</v>
      </c>
      <c r="F120">
        <f t="shared" si="123"/>
        <v>4.7208822443535316E-6</v>
      </c>
      <c r="G120">
        <f t="shared" si="123"/>
        <v>5.4649482407560595E-6</v>
      </c>
      <c r="H120">
        <f t="shared" si="123"/>
        <v>6.2777016927926304E-6</v>
      </c>
      <c r="I120">
        <f t="shared" si="123"/>
        <v>6.9192217153600515E-6</v>
      </c>
      <c r="J120">
        <f t="shared" si="123"/>
        <v>7.371084266877831E-6</v>
      </c>
      <c r="K120">
        <f t="shared" si="123"/>
        <v>7.5396579363635091E-6</v>
      </c>
      <c r="L120">
        <f t="shared" si="123"/>
        <v>7.568044359915961E-6</v>
      </c>
      <c r="M120">
        <f t="shared" si="123"/>
        <v>7.594412826571739E-6</v>
      </c>
      <c r="N120">
        <f t="shared" si="123"/>
        <v>7.6183594392846502E-6</v>
      </c>
      <c r="O120">
        <f t="shared" si="123"/>
        <v>7.6398094050341492E-6</v>
      </c>
      <c r="P120">
        <f t="shared" si="27"/>
        <v>7.6586671118788812E-6</v>
      </c>
      <c r="Q120">
        <f t="shared" ref="Q120:AD120" si="124">Q53-Q54</f>
        <v>5.5446426416367301E-6</v>
      </c>
      <c r="R120">
        <f t="shared" si="124"/>
        <v>5.5475539748362589E-6</v>
      </c>
      <c r="S120">
        <f t="shared" si="124"/>
        <v>5.5495284932534703E-6</v>
      </c>
      <c r="T120">
        <f t="shared" si="124"/>
        <v>5.5504062396893498E-6</v>
      </c>
      <c r="U120">
        <f t="shared" si="124"/>
        <v>5.5504084147596798E-6</v>
      </c>
      <c r="V120">
        <f t="shared" si="124"/>
        <v>5.5377151659031398E-6</v>
      </c>
      <c r="W120">
        <f t="shared" si="124"/>
        <v>5.4667381659439106E-6</v>
      </c>
      <c r="X120">
        <f t="shared" si="124"/>
        <v>5.3422490912068511E-6</v>
      </c>
      <c r="Y120">
        <f t="shared" si="124"/>
        <v>5.1554327650803199E-6</v>
      </c>
      <c r="Z120">
        <f t="shared" si="124"/>
        <v>4.9272616163385996E-6</v>
      </c>
      <c r="AA120">
        <f t="shared" si="124"/>
        <v>4.6639275349976698E-6</v>
      </c>
      <c r="AB120">
        <f t="shared" si="124"/>
        <v>4.2259985210058199E-6</v>
      </c>
      <c r="AC120">
        <f t="shared" si="124"/>
        <v>3.6742228010440808E-6</v>
      </c>
      <c r="AD120">
        <f t="shared" si="124"/>
        <v>3.3945521689558392E-6</v>
      </c>
    </row>
    <row r="121" spans="1:30" x14ac:dyDescent="0.2">
      <c r="A121" s="6">
        <f t="shared" si="24"/>
        <v>117</v>
      </c>
      <c r="B121">
        <f t="shared" ref="B121:O121" si="125">B54-B55</f>
        <v>1.6066128569694792E-6</v>
      </c>
      <c r="C121">
        <f t="shared" si="125"/>
        <v>1.5103881154373893E-6</v>
      </c>
      <c r="D121">
        <f t="shared" si="125"/>
        <v>4.0396504108567949E-7</v>
      </c>
      <c r="E121">
        <f t="shared" si="125"/>
        <v>1.8914174585619892E-6</v>
      </c>
      <c r="F121">
        <f t="shared" si="125"/>
        <v>2.2142644819772688E-6</v>
      </c>
      <c r="G121">
        <f t="shared" si="125"/>
        <v>1.97029462330213E-6</v>
      </c>
      <c r="H121">
        <f t="shared" si="125"/>
        <v>1.6058036213562301E-6</v>
      </c>
      <c r="I121">
        <f t="shared" si="125"/>
        <v>1.4297197234123294E-6</v>
      </c>
      <c r="J121">
        <f t="shared" si="125"/>
        <v>1.5251580795389504E-6</v>
      </c>
      <c r="K121">
        <f t="shared" si="125"/>
        <v>1.6473238835997991E-6</v>
      </c>
      <c r="L121">
        <f t="shared" si="125"/>
        <v>1.6760702920076692E-6</v>
      </c>
      <c r="M121">
        <f t="shared" si="125"/>
        <v>1.7061002206227208E-6</v>
      </c>
      <c r="N121">
        <f t="shared" si="125"/>
        <v>1.7373829529085297E-6</v>
      </c>
      <c r="O121">
        <f t="shared" si="125"/>
        <v>1.7698746522146607E-6</v>
      </c>
      <c r="P121">
        <f t="shared" si="27"/>
        <v>1.8043547891718802E-6</v>
      </c>
      <c r="Q121">
        <f t="shared" ref="Q121:AD121" si="126">Q54-Q55</f>
        <v>1.659813946251419E-6</v>
      </c>
      <c r="R121">
        <f t="shared" si="126"/>
        <v>1.6597321317832507E-6</v>
      </c>
      <c r="S121">
        <f t="shared" si="126"/>
        <v>1.6598014896175992E-6</v>
      </c>
      <c r="T121">
        <f t="shared" si="126"/>
        <v>1.6599413973914301E-6</v>
      </c>
      <c r="U121">
        <f t="shared" si="126"/>
        <v>1.6600094126458694E-6</v>
      </c>
      <c r="V121">
        <f t="shared" si="126"/>
        <v>1.65571742246985E-6</v>
      </c>
      <c r="W121">
        <f t="shared" si="126"/>
        <v>1.59967178060537E-6</v>
      </c>
      <c r="X121">
        <f t="shared" si="126"/>
        <v>1.4894976464119689E-6</v>
      </c>
      <c r="Y121">
        <f t="shared" si="126"/>
        <v>1.3768442885840799E-6</v>
      </c>
      <c r="Z121">
        <f t="shared" si="126"/>
        <v>1.2440395504395406E-6</v>
      </c>
      <c r="AA121">
        <f t="shared" si="126"/>
        <v>1.0384647575106002E-6</v>
      </c>
      <c r="AB121">
        <f t="shared" si="126"/>
        <v>9.147919937753606E-7</v>
      </c>
      <c r="AC121">
        <f t="shared" si="126"/>
        <v>1.0783755450483099E-6</v>
      </c>
      <c r="AD121">
        <f t="shared" si="126"/>
        <v>1.3098006310910103E-6</v>
      </c>
    </row>
    <row r="122" spans="1:30" x14ac:dyDescent="0.2">
      <c r="A122" s="6">
        <f t="shared" si="24"/>
        <v>118</v>
      </c>
      <c r="B122">
        <f t="shared" ref="B122:O122" si="127">B55-B56</f>
        <v>3.0422074271224803E-6</v>
      </c>
      <c r="C122">
        <f t="shared" si="127"/>
        <v>2.4877450337612303E-6</v>
      </c>
      <c r="D122">
        <f t="shared" si="127"/>
        <v>1.2996466843867702E-6</v>
      </c>
      <c r="E122">
        <f t="shared" si="127"/>
        <v>8.8004782763830031E-7</v>
      </c>
      <c r="F122">
        <f t="shared" si="127"/>
        <v>1.2110966822018299E-6</v>
      </c>
      <c r="G122">
        <f t="shared" si="127"/>
        <v>1.5012028124565497E-6</v>
      </c>
      <c r="H122">
        <f t="shared" si="127"/>
        <v>1.8887647849827401E-6</v>
      </c>
      <c r="I122">
        <f t="shared" si="127"/>
        <v>2.0613888030183802E-6</v>
      </c>
      <c r="J122">
        <f t="shared" si="127"/>
        <v>1.8210228120669293E-6</v>
      </c>
      <c r="K122">
        <f t="shared" si="127"/>
        <v>1.6180072271738506E-6</v>
      </c>
      <c r="L122">
        <f t="shared" si="127"/>
        <v>1.5734359142751998E-6</v>
      </c>
      <c r="M122">
        <f t="shared" si="127"/>
        <v>1.5277555841890296E-6</v>
      </c>
      <c r="N122">
        <f t="shared" si="127"/>
        <v>1.4810485285679607E-6</v>
      </c>
      <c r="O122">
        <f t="shared" si="127"/>
        <v>1.43339093564099E-6</v>
      </c>
      <c r="P122">
        <f t="shared" si="27"/>
        <v>1.3836459443612201E-6</v>
      </c>
      <c r="Q122">
        <f t="shared" ref="Q122:AD122" si="128">Q55-Q56</f>
        <v>1.5821547836715403E-6</v>
      </c>
      <c r="R122">
        <f t="shared" si="128"/>
        <v>1.54452858142371E-6</v>
      </c>
      <c r="S122">
        <f t="shared" si="128"/>
        <v>1.5071575330253701E-6</v>
      </c>
      <c r="T122">
        <f t="shared" si="128"/>
        <v>1.47016836417761E-6</v>
      </c>
      <c r="U122">
        <f t="shared" si="128"/>
        <v>1.43367872019078E-6</v>
      </c>
      <c r="V122">
        <f t="shared" si="128"/>
        <v>1.26378796943443E-6</v>
      </c>
      <c r="W122">
        <f t="shared" si="128"/>
        <v>1.0306993977290196E-6</v>
      </c>
      <c r="X122">
        <f t="shared" si="128"/>
        <v>9.6624892716430013E-7</v>
      </c>
      <c r="Y122">
        <f t="shared" si="128"/>
        <v>1.0218916006696798E-6</v>
      </c>
      <c r="Z122">
        <f t="shared" si="128"/>
        <v>1.1894796728722899E-6</v>
      </c>
      <c r="AA122">
        <f t="shared" si="128"/>
        <v>1.4682390686567297E-6</v>
      </c>
      <c r="AB122">
        <f t="shared" si="128"/>
        <v>1.6601464827967195E-6</v>
      </c>
      <c r="AC122">
        <f t="shared" si="128"/>
        <v>1.54032183835257E-6</v>
      </c>
      <c r="AD122">
        <f t="shared" si="128"/>
        <v>1.2851622128771599E-6</v>
      </c>
    </row>
    <row r="123" spans="1:30" x14ac:dyDescent="0.2">
      <c r="A123" s="6">
        <f t="shared" si="24"/>
        <v>119</v>
      </c>
      <c r="B123">
        <f t="shared" ref="B123:O123" si="129">B56-B57</f>
        <v>1.5869033596412404E-6</v>
      </c>
      <c r="C123">
        <f t="shared" si="129"/>
        <v>1.26373048921685E-6</v>
      </c>
      <c r="D123">
        <f t="shared" si="129"/>
        <v>1.2387738814249E-6</v>
      </c>
      <c r="E123">
        <f t="shared" si="129"/>
        <v>8.8453670367037958E-7</v>
      </c>
      <c r="F123">
        <f t="shared" si="129"/>
        <v>8.3473590098493078E-7</v>
      </c>
      <c r="G123">
        <f t="shared" si="129"/>
        <v>8.1141783427101039E-7</v>
      </c>
      <c r="H123">
        <f t="shared" si="129"/>
        <v>5.3790704510733983E-7</v>
      </c>
      <c r="I123">
        <f t="shared" si="129"/>
        <v>3.9793726454331965E-7</v>
      </c>
      <c r="J123">
        <f t="shared" si="129"/>
        <v>6.7439963047005033E-7</v>
      </c>
      <c r="K123">
        <f t="shared" si="129"/>
        <v>8.4125902601705937E-7</v>
      </c>
      <c r="L123">
        <f t="shared" si="129"/>
        <v>8.7248622595894042E-7</v>
      </c>
      <c r="M123">
        <f t="shared" si="129"/>
        <v>9.0251929638206009E-7</v>
      </c>
      <c r="N123">
        <f t="shared" si="129"/>
        <v>9.3123588026297006E-7</v>
      </c>
      <c r="O123">
        <f t="shared" si="129"/>
        <v>9.5836540660002976E-7</v>
      </c>
      <c r="P123">
        <f t="shared" si="27"/>
        <v>9.8441665279734949E-7</v>
      </c>
      <c r="Q123">
        <f t="shared" ref="Q123:AD123" si="130">Q56-Q57</f>
        <v>1.0029144874513405E-6</v>
      </c>
      <c r="R123">
        <f t="shared" si="130"/>
        <v>1.0288105599539498E-6</v>
      </c>
      <c r="S123">
        <f t="shared" si="130"/>
        <v>1.0543128898524005E-6</v>
      </c>
      <c r="T123">
        <f t="shared" si="130"/>
        <v>1.0794198543377896E-6</v>
      </c>
      <c r="U123">
        <f t="shared" si="130"/>
        <v>1.1040492449497605E-6</v>
      </c>
      <c r="V123">
        <f t="shared" si="130"/>
        <v>1.2186557635360097E-6</v>
      </c>
      <c r="W123">
        <f t="shared" si="130"/>
        <v>1.3756382890100504E-6</v>
      </c>
      <c r="X123">
        <f t="shared" si="130"/>
        <v>1.3784635345669302E-6</v>
      </c>
      <c r="Y123">
        <f t="shared" si="130"/>
        <v>1.2124913203019305E-6</v>
      </c>
      <c r="Z123">
        <f t="shared" si="130"/>
        <v>9.8620138888190988E-7</v>
      </c>
      <c r="AA123">
        <f t="shared" si="130"/>
        <v>8.8628148715318989E-7</v>
      </c>
      <c r="AB123">
        <f t="shared" si="130"/>
        <v>9.8450263499749023E-7</v>
      </c>
      <c r="AC123">
        <f t="shared" si="130"/>
        <v>1.06762449581721E-6</v>
      </c>
      <c r="AD123">
        <f t="shared" si="130"/>
        <v>8.0615286164839017E-7</v>
      </c>
    </row>
    <row r="124" spans="1:30" x14ac:dyDescent="0.2">
      <c r="A124" s="6">
        <f t="shared" si="24"/>
        <v>120</v>
      </c>
      <c r="B124">
        <f t="shared" ref="B124:O124" si="131">B57-B58</f>
        <v>1.3821036083905697E-6</v>
      </c>
      <c r="C124">
        <f t="shared" si="131"/>
        <v>1.4170589419626203E-6</v>
      </c>
      <c r="D124">
        <f t="shared" si="131"/>
        <v>1.6167167463822199E-6</v>
      </c>
      <c r="E124">
        <f t="shared" si="131"/>
        <v>1.4882416383807503E-6</v>
      </c>
      <c r="F124">
        <f t="shared" si="131"/>
        <v>1.0505730156174398E-6</v>
      </c>
      <c r="G124">
        <f t="shared" si="131"/>
        <v>1.0407531162936998E-6</v>
      </c>
      <c r="H124">
        <f t="shared" si="131"/>
        <v>1.3847121494363299E-6</v>
      </c>
      <c r="I124">
        <f t="shared" si="131"/>
        <v>1.5450201353670201E-6</v>
      </c>
      <c r="J124">
        <f t="shared" si="131"/>
        <v>1.3727554968030602E-6</v>
      </c>
      <c r="K124">
        <f t="shared" si="131"/>
        <v>1.2786278778442705E-6</v>
      </c>
      <c r="L124">
        <f t="shared" si="131"/>
        <v>1.2622227722482501E-6</v>
      </c>
      <c r="M124">
        <f t="shared" si="131"/>
        <v>1.2469455681603802E-6</v>
      </c>
      <c r="N124">
        <f t="shared" si="131"/>
        <v>1.2328492771704995E-6</v>
      </c>
      <c r="O124">
        <f t="shared" si="131"/>
        <v>1.2201195388157202E-6</v>
      </c>
      <c r="P124">
        <f t="shared" si="27"/>
        <v>1.2085075094968504E-6</v>
      </c>
      <c r="Q124">
        <f t="shared" ref="Q124:AD124" si="132">Q57-Q58</f>
        <v>7.7342957109886938E-7</v>
      </c>
      <c r="R124">
        <f t="shared" si="132"/>
        <v>7.6844781112749035E-7</v>
      </c>
      <c r="S124">
        <f t="shared" si="132"/>
        <v>7.6426100882356976E-7</v>
      </c>
      <c r="T124">
        <f t="shared" si="132"/>
        <v>7.6097721337261004E-7</v>
      </c>
      <c r="U124">
        <f t="shared" si="132"/>
        <v>7.5872584310445978E-7</v>
      </c>
      <c r="V124">
        <f t="shared" si="132"/>
        <v>7.6678770068163989E-7</v>
      </c>
      <c r="W124">
        <f t="shared" si="132"/>
        <v>8.8638216322978001E-7</v>
      </c>
      <c r="X124">
        <f t="shared" si="132"/>
        <v>9.4174451519574977E-7</v>
      </c>
      <c r="Y124">
        <f t="shared" si="132"/>
        <v>1.1479815765452698E-6</v>
      </c>
      <c r="Z124">
        <f t="shared" si="132"/>
        <v>1.4175262081135598E-6</v>
      </c>
      <c r="AA124">
        <f t="shared" si="132"/>
        <v>1.4913053958136503E-6</v>
      </c>
      <c r="AB124">
        <f t="shared" si="132"/>
        <v>1.3052687315718499E-6</v>
      </c>
      <c r="AC124">
        <f t="shared" si="132"/>
        <v>1.1559365446503801E-6</v>
      </c>
      <c r="AD124">
        <f t="shared" si="132"/>
        <v>1.3958307992547298E-6</v>
      </c>
    </row>
    <row r="125" spans="1:30" x14ac:dyDescent="0.2">
      <c r="A125" s="6">
        <f t="shared" si="24"/>
        <v>121</v>
      </c>
      <c r="B125">
        <f t="shared" ref="B125:O125" si="133">B58-B59</f>
        <v>9.6505385312136E-7</v>
      </c>
      <c r="C125">
        <f t="shared" si="133"/>
        <v>4.2101856050975995E-7</v>
      </c>
      <c r="D125">
        <f t="shared" si="133"/>
        <v>7.6540735846356008E-7</v>
      </c>
      <c r="E125">
        <f t="shared" si="133"/>
        <v>9.561549651630503E-7</v>
      </c>
      <c r="F125">
        <f t="shared" si="133"/>
        <v>9.7607724011789966E-7</v>
      </c>
      <c r="G125">
        <f t="shared" si="133"/>
        <v>7.3029459493142972E-7</v>
      </c>
      <c r="H125">
        <f t="shared" si="133"/>
        <v>3.7673853310633995E-7</v>
      </c>
      <c r="I125">
        <f t="shared" si="133"/>
        <v>3.0784940550595968E-7</v>
      </c>
      <c r="J125">
        <f t="shared" si="133"/>
        <v>3.9588549366840989E-7</v>
      </c>
      <c r="K125">
        <f t="shared" si="133"/>
        <v>3.7353974288708009E-7</v>
      </c>
      <c r="L125">
        <f t="shared" si="133"/>
        <v>3.6391038966664999E-7</v>
      </c>
      <c r="M125">
        <f t="shared" si="133"/>
        <v>3.5318194241706017E-7</v>
      </c>
      <c r="N125">
        <f t="shared" si="133"/>
        <v>3.417268162277802E-7</v>
      </c>
      <c r="O125">
        <f t="shared" si="133"/>
        <v>3.2997108616256993E-7</v>
      </c>
      <c r="P125">
        <f t="shared" si="27"/>
        <v>3.1807325945999993E-7</v>
      </c>
      <c r="Q125">
        <f t="shared" ref="Q125:AD125" si="134">Q58-Q59</f>
        <v>3.5247034469448021E-7</v>
      </c>
      <c r="R125">
        <f t="shared" si="134"/>
        <v>3.4828607790852999E-7</v>
      </c>
      <c r="S125">
        <f t="shared" si="134"/>
        <v>3.4305694066445014E-7</v>
      </c>
      <c r="T125">
        <f t="shared" si="134"/>
        <v>3.3664087982007998E-7</v>
      </c>
      <c r="U125">
        <f t="shared" si="134"/>
        <v>3.2899253593837007E-7</v>
      </c>
      <c r="V125">
        <f t="shared" si="134"/>
        <v>2.6925572443272035E-7</v>
      </c>
      <c r="W125">
        <f t="shared" si="134"/>
        <v>9.6543697804159799E-8</v>
      </c>
      <c r="X125">
        <f t="shared" si="134"/>
        <v>3.6953345957845992E-7</v>
      </c>
      <c r="Y125">
        <f t="shared" si="134"/>
        <v>6.3790600780372007E-7</v>
      </c>
      <c r="Z125">
        <f t="shared" si="134"/>
        <v>6.714898841000799E-7</v>
      </c>
      <c r="AA125">
        <f t="shared" si="134"/>
        <v>5.0858065934277001E-7</v>
      </c>
      <c r="AB125">
        <f t="shared" si="134"/>
        <v>5.5810015714390014E-7</v>
      </c>
      <c r="AC125">
        <f t="shared" si="134"/>
        <v>7.1273580061086007E-7</v>
      </c>
      <c r="AD125">
        <f t="shared" si="134"/>
        <v>8.4902549600822002E-7</v>
      </c>
    </row>
    <row r="126" spans="1:30" x14ac:dyDescent="0.2">
      <c r="A126" s="6">
        <f t="shared" si="24"/>
        <v>122</v>
      </c>
      <c r="B126">
        <f t="shared" ref="B126:O126" si="135">B59-B60</f>
        <v>3.4762276447332991E-7</v>
      </c>
      <c r="C126">
        <f t="shared" si="135"/>
        <v>6.7042289800342987E-7</v>
      </c>
      <c r="D126">
        <f t="shared" si="135"/>
        <v>7.212375778793297E-7</v>
      </c>
      <c r="E126">
        <f t="shared" si="135"/>
        <v>5.4805734527490968E-7</v>
      </c>
      <c r="F126">
        <f t="shared" si="135"/>
        <v>5.4339824408592021E-7</v>
      </c>
      <c r="G126">
        <f t="shared" si="135"/>
        <v>6.3714789341059011E-7</v>
      </c>
      <c r="H126">
        <f t="shared" si="135"/>
        <v>7.9326779968768008E-7</v>
      </c>
      <c r="I126">
        <f t="shared" si="135"/>
        <v>8.2259935604147006E-7</v>
      </c>
      <c r="J126">
        <f t="shared" si="135"/>
        <v>7.7039877088003002E-7</v>
      </c>
      <c r="K126">
        <f t="shared" si="135"/>
        <v>8.0396389309921979E-7</v>
      </c>
      <c r="L126">
        <f t="shared" si="135"/>
        <v>8.1584547512399989E-7</v>
      </c>
      <c r="M126">
        <f t="shared" si="135"/>
        <v>8.2885052478680987E-7</v>
      </c>
      <c r="N126">
        <f t="shared" si="135"/>
        <v>8.4258870530322E-7</v>
      </c>
      <c r="O126">
        <f t="shared" si="135"/>
        <v>8.5662379919909998E-7</v>
      </c>
      <c r="P126">
        <f t="shared" si="27"/>
        <v>8.7087812035314988E-7</v>
      </c>
      <c r="Q126">
        <f t="shared" ref="Q126:AD126" si="136">Q59-Q60</f>
        <v>1.1043369364230101E-6</v>
      </c>
      <c r="R126">
        <f t="shared" si="136"/>
        <v>1.11133840524724E-6</v>
      </c>
      <c r="S126">
        <f t="shared" si="136"/>
        <v>1.1180085586927199E-6</v>
      </c>
      <c r="T126">
        <f t="shared" si="136"/>
        <v>1.12438461895135E-6</v>
      </c>
      <c r="U126">
        <f t="shared" si="136"/>
        <v>1.1304455847186799E-6</v>
      </c>
      <c r="V126">
        <f t="shared" si="136"/>
        <v>1.1562166660102499E-6</v>
      </c>
      <c r="W126">
        <f t="shared" si="136"/>
        <v>1.1489249293660402E-6</v>
      </c>
      <c r="X126">
        <f t="shared" si="136"/>
        <v>8.0129682692182022E-7</v>
      </c>
      <c r="Y126">
        <f t="shared" si="136"/>
        <v>3.5657804215287004E-7</v>
      </c>
      <c r="Z126">
        <f t="shared" si="136"/>
        <v>1.5268941903742031E-7</v>
      </c>
      <c r="AA126">
        <f t="shared" si="136"/>
        <v>4.5109341671498988E-7</v>
      </c>
      <c r="AB126">
        <f t="shared" si="136"/>
        <v>6.4143188841313986E-7</v>
      </c>
      <c r="AC126">
        <f t="shared" si="136"/>
        <v>7.7532938383262003E-7</v>
      </c>
      <c r="AD126">
        <f t="shared" si="136"/>
        <v>7.5447855966995984E-7</v>
      </c>
    </row>
    <row r="127" spans="1:30" x14ac:dyDescent="0.2">
      <c r="A127" s="6">
        <f t="shared" si="24"/>
        <v>123</v>
      </c>
      <c r="B127">
        <f t="shared" ref="B127:O127" si="137">B60-B61</f>
        <v>5.0158587687285009E-7</v>
      </c>
      <c r="C127">
        <f t="shared" si="137"/>
        <v>5.2581410086604991E-7</v>
      </c>
      <c r="D127">
        <f t="shared" si="137"/>
        <v>6.8463091488180142E-8</v>
      </c>
      <c r="E127">
        <f t="shared" si="137"/>
        <v>7.0478538381114017E-7</v>
      </c>
      <c r="F127">
        <f t="shared" si="137"/>
        <v>1.07187198084776E-6</v>
      </c>
      <c r="G127">
        <f t="shared" si="137"/>
        <v>1.0408132326437101E-6</v>
      </c>
      <c r="H127">
        <f t="shared" si="137"/>
        <v>9.2683504628351001E-7</v>
      </c>
      <c r="I127">
        <f t="shared" si="137"/>
        <v>9.7715922300641006E-7</v>
      </c>
      <c r="J127">
        <f t="shared" si="137"/>
        <v>9.2146938709320793E-7</v>
      </c>
      <c r="K127">
        <f t="shared" si="137"/>
        <v>8.6337152619227003E-7</v>
      </c>
      <c r="L127">
        <f t="shared" si="137"/>
        <v>8.5302273448738002E-7</v>
      </c>
      <c r="M127">
        <f t="shared" si="137"/>
        <v>8.4315011959275009E-7</v>
      </c>
      <c r="N127">
        <f t="shared" si="137"/>
        <v>8.3375986322438999E-7</v>
      </c>
      <c r="O127">
        <f t="shared" si="137"/>
        <v>8.2488019651657986E-7</v>
      </c>
      <c r="P127">
        <f t="shared" si="27"/>
        <v>8.1633187561130011E-7</v>
      </c>
      <c r="Q127">
        <f t="shared" ref="Q127:AD127" si="138">Q60-Q61</f>
        <v>8.1068358554347199E-7</v>
      </c>
      <c r="R127">
        <f t="shared" si="138"/>
        <v>8.0505809004693986E-7</v>
      </c>
      <c r="S127">
        <f t="shared" si="138"/>
        <v>7.99687480595707E-7</v>
      </c>
      <c r="T127">
        <f t="shared" si="138"/>
        <v>7.9456035058858397E-7</v>
      </c>
      <c r="U127">
        <f t="shared" si="138"/>
        <v>7.8967796171418994E-7</v>
      </c>
      <c r="V127">
        <f t="shared" si="138"/>
        <v>7.5095965814776E-7</v>
      </c>
      <c r="W127">
        <f t="shared" si="138"/>
        <v>6.1565096478604984E-7</v>
      </c>
      <c r="X127">
        <f t="shared" si="138"/>
        <v>5.0124471018893E-7</v>
      </c>
      <c r="Y127">
        <f t="shared" si="138"/>
        <v>5.6203772969488004E-7</v>
      </c>
      <c r="Z127">
        <f t="shared" si="138"/>
        <v>6.3062763169752984E-7</v>
      </c>
      <c r="AA127">
        <f t="shared" si="138"/>
        <v>3.894338155564299E-7</v>
      </c>
      <c r="AB127">
        <f t="shared" si="138"/>
        <v>2.9570055793020014E-7</v>
      </c>
      <c r="AC127">
        <f t="shared" si="138"/>
        <v>3.4702662889569992E-7</v>
      </c>
      <c r="AD127">
        <f t="shared" si="138"/>
        <v>5.1530788416238307E-7</v>
      </c>
    </row>
    <row r="128" spans="1:30" x14ac:dyDescent="0.2">
      <c r="A128" s="6">
        <f t="shared" si="24"/>
        <v>124</v>
      </c>
      <c r="B128">
        <f t="shared" ref="B128:O128" si="139">B61-B62</f>
        <v>5.6181935531951086E-7</v>
      </c>
      <c r="C128">
        <f t="shared" si="139"/>
        <v>7.0428639889927008E-7</v>
      </c>
      <c r="D128">
        <f t="shared" si="139"/>
        <v>9.9764790234018209E-7</v>
      </c>
      <c r="E128">
        <f t="shared" si="139"/>
        <v>4.8428654251122002E-7</v>
      </c>
      <c r="F128">
        <f t="shared" si="139"/>
        <v>1.5325115007906493E-7</v>
      </c>
      <c r="G128">
        <f t="shared" si="139"/>
        <v>1.5448088740243804E-7</v>
      </c>
      <c r="H128">
        <f t="shared" si="139"/>
        <v>2.4517485919752699E-7</v>
      </c>
      <c r="I128">
        <f t="shared" si="139"/>
        <v>1.1293263590840305E-7</v>
      </c>
      <c r="J128">
        <f t="shared" si="139"/>
        <v>1.9973553092102996E-7</v>
      </c>
      <c r="K128">
        <f t="shared" si="139"/>
        <v>2.6900894676174799E-7</v>
      </c>
      <c r="L128">
        <f t="shared" si="139"/>
        <v>2.7907853016620496E-7</v>
      </c>
      <c r="M128">
        <f t="shared" si="139"/>
        <v>2.8835473937935895E-7</v>
      </c>
      <c r="N128">
        <f t="shared" si="139"/>
        <v>2.96861325881672E-7</v>
      </c>
      <c r="O128">
        <f t="shared" si="139"/>
        <v>3.0460959727815206E-7</v>
      </c>
      <c r="P128">
        <f t="shared" si="27"/>
        <v>3.1178396199265292E-7</v>
      </c>
      <c r="Q128">
        <f t="shared" ref="Q128:AD128" si="140">Q61-Q62</f>
        <v>2.3738971862184989E-8</v>
      </c>
      <c r="R128">
        <f t="shared" si="140"/>
        <v>2.1505784417839068E-8</v>
      </c>
      <c r="S128">
        <f t="shared" si="140"/>
        <v>1.8803761412217075E-8</v>
      </c>
      <c r="T128">
        <f t="shared" si="140"/>
        <v>1.5589263310655073E-8</v>
      </c>
      <c r="U128">
        <f t="shared" si="140"/>
        <v>1.1843579445010932E-8</v>
      </c>
      <c r="V128">
        <f t="shared" si="140"/>
        <v>2.016532065631598E-8</v>
      </c>
      <c r="W128">
        <f t="shared" si="140"/>
        <v>1.4848581875830206E-7</v>
      </c>
      <c r="X128">
        <f t="shared" si="140"/>
        <v>3.2395913441476798E-7</v>
      </c>
      <c r="Y128">
        <f t="shared" si="140"/>
        <v>3.9559422084145203E-7</v>
      </c>
      <c r="Z128">
        <f t="shared" si="140"/>
        <v>2.5810304516028007E-7</v>
      </c>
      <c r="AA128">
        <f t="shared" si="140"/>
        <v>4.20601328016403E-7</v>
      </c>
      <c r="AB128">
        <f t="shared" si="140"/>
        <v>5.2976157176530193E-7</v>
      </c>
      <c r="AC128">
        <f t="shared" si="140"/>
        <v>3.3636198111503101E-7</v>
      </c>
      <c r="AD128">
        <f t="shared" si="140"/>
        <v>9.9801598575917983E-8</v>
      </c>
    </row>
    <row r="129" spans="1:30" x14ac:dyDescent="0.2">
      <c r="A129" s="6">
        <f t="shared" si="24"/>
        <v>125</v>
      </c>
      <c r="B129">
        <f t="shared" ref="B129:O129" si="141">B62-B63</f>
        <v>2.72201735588406E-7</v>
      </c>
      <c r="C129">
        <f t="shared" si="141"/>
        <v>2.9178679116000098E-7</v>
      </c>
      <c r="D129">
        <f t="shared" si="141"/>
        <v>2.4536653805779694E-7</v>
      </c>
      <c r="E129">
        <f t="shared" si="141"/>
        <v>1.6910432183051898E-7</v>
      </c>
      <c r="F129">
        <f t="shared" si="141"/>
        <v>9.4235375300752051E-8</v>
      </c>
      <c r="G129">
        <f t="shared" si="141"/>
        <v>1.8456177343757302E-7</v>
      </c>
      <c r="H129">
        <f t="shared" si="141"/>
        <v>1.2424621462731403E-7</v>
      </c>
      <c r="I129">
        <f t="shared" si="141"/>
        <v>6.1049875347500035E-8</v>
      </c>
      <c r="J129">
        <f t="shared" si="141"/>
        <v>9.6791570712480479E-9</v>
      </c>
      <c r="K129">
        <f t="shared" si="141"/>
        <v>3.4430721847971029E-8</v>
      </c>
      <c r="L129">
        <f t="shared" si="141"/>
        <v>4.4546108526359007E-8</v>
      </c>
      <c r="M129">
        <f t="shared" si="141"/>
        <v>5.5565183681889008E-8</v>
      </c>
      <c r="N129">
        <f t="shared" si="141"/>
        <v>6.7555194521492974E-8</v>
      </c>
      <c r="O129">
        <f t="shared" si="141"/>
        <v>8.0567769995786008E-8</v>
      </c>
      <c r="P129">
        <f t="shared" si="27"/>
        <v>9.5000723929677018E-8</v>
      </c>
      <c r="Q129">
        <f t="shared" ref="Q129:AD129" si="142">Q62-Q63</f>
        <v>3.0378520737743394E-7</v>
      </c>
      <c r="R129">
        <f t="shared" si="142"/>
        <v>3.1756805883343997E-7</v>
      </c>
      <c r="S129">
        <f t="shared" si="142"/>
        <v>3.3155241725436199E-7</v>
      </c>
      <c r="T129">
        <f t="shared" si="142"/>
        <v>3.4527034055927498E-7</v>
      </c>
      <c r="U129">
        <f t="shared" si="142"/>
        <v>3.5819216273018598E-7</v>
      </c>
      <c r="V129">
        <f t="shared" si="142"/>
        <v>3.8999324452323801E-7</v>
      </c>
      <c r="W129">
        <f t="shared" si="142"/>
        <v>4.0388822182092401E-7</v>
      </c>
      <c r="X129">
        <f t="shared" si="142"/>
        <v>3.2426780570060595E-7</v>
      </c>
      <c r="Y129">
        <f t="shared" si="142"/>
        <v>9.2232402636796992E-8</v>
      </c>
      <c r="Z129">
        <f t="shared" si="142"/>
        <v>3.127539146324849E-7</v>
      </c>
      <c r="AA129">
        <f t="shared" si="142"/>
        <v>3.0051662107379104E-7</v>
      </c>
      <c r="AB129">
        <f t="shared" si="142"/>
        <v>1.35379435497412E-7</v>
      </c>
      <c r="AC129">
        <f t="shared" si="142"/>
        <v>2.8553484286382699E-7</v>
      </c>
      <c r="AD129">
        <f t="shared" si="142"/>
        <v>3.83793007645037E-7</v>
      </c>
    </row>
    <row r="130" spans="1:30" x14ac:dyDescent="0.2">
      <c r="A130" s="6">
        <f t="shared" si="24"/>
        <v>126</v>
      </c>
      <c r="B130">
        <f t="shared" ref="B130:O130" si="143">B63-B64</f>
        <v>1.5996069131689607E-7</v>
      </c>
      <c r="C130">
        <f t="shared" si="143"/>
        <v>1.4433479775508504E-7</v>
      </c>
      <c r="D130">
        <f t="shared" si="143"/>
        <v>9.676432953783803E-8</v>
      </c>
      <c r="E130">
        <f t="shared" si="143"/>
        <v>1.17723902269221E-7</v>
      </c>
      <c r="F130">
        <f t="shared" si="143"/>
        <v>2.2455430939016201E-7</v>
      </c>
      <c r="G130">
        <f t="shared" si="143"/>
        <v>1.4517214448043091E-7</v>
      </c>
      <c r="H130">
        <f t="shared" si="143"/>
        <v>1.0280709826790701E-7</v>
      </c>
      <c r="I130">
        <f t="shared" si="143"/>
        <v>1.4461470495460501E-7</v>
      </c>
      <c r="J130">
        <f t="shared" si="143"/>
        <v>2.1274562300366596E-7</v>
      </c>
      <c r="K130">
        <f t="shared" si="143"/>
        <v>2.2023702724192403E-7</v>
      </c>
      <c r="L130">
        <f t="shared" si="143"/>
        <v>2.1778029650811198E-7</v>
      </c>
      <c r="M130">
        <f t="shared" si="143"/>
        <v>2.14162763694045E-7</v>
      </c>
      <c r="N130">
        <f t="shared" si="143"/>
        <v>2.0926484364978597E-7</v>
      </c>
      <c r="O130">
        <f t="shared" si="143"/>
        <v>2.02991006543102E-7</v>
      </c>
      <c r="P130">
        <f t="shared" si="27"/>
        <v>1.9503596683737196E-7</v>
      </c>
      <c r="Q130">
        <f t="shared" ref="Q130:AD130" si="144">Q63-Q64</f>
        <v>1.2751961903117003E-7</v>
      </c>
      <c r="R130">
        <f t="shared" si="144"/>
        <v>1.1170460446143401E-7</v>
      </c>
      <c r="S130">
        <f t="shared" si="144"/>
        <v>9.7828769024949995E-8</v>
      </c>
      <c r="T130">
        <f t="shared" si="144"/>
        <v>8.6789665945081988E-8</v>
      </c>
      <c r="U130">
        <f t="shared" si="144"/>
        <v>7.9536991766895028E-8</v>
      </c>
      <c r="V130">
        <f t="shared" si="144"/>
        <v>9.9268310079091991E-8</v>
      </c>
      <c r="W130">
        <f t="shared" si="144"/>
        <v>1.1783404736806902E-7</v>
      </c>
      <c r="X130">
        <f t="shared" si="144"/>
        <v>1.1941744570274601E-7</v>
      </c>
      <c r="Y130">
        <f t="shared" si="144"/>
        <v>3.6593287805840097E-7</v>
      </c>
      <c r="Z130">
        <f t="shared" si="144"/>
        <v>3.2858911541589601E-7</v>
      </c>
      <c r="AA130">
        <f t="shared" si="144"/>
        <v>2.8655680258545899E-7</v>
      </c>
      <c r="AB130">
        <f t="shared" si="144"/>
        <v>2.9273676829139102E-7</v>
      </c>
      <c r="AC130">
        <f t="shared" si="144"/>
        <v>1.3282553136728804E-7</v>
      </c>
      <c r="AD130">
        <f t="shared" si="144"/>
        <v>3.9923802563856999E-8</v>
      </c>
    </row>
    <row r="131" spans="1:30" x14ac:dyDescent="0.2">
      <c r="A131" s="6">
        <f t="shared" si="24"/>
        <v>127</v>
      </c>
      <c r="B131">
        <f t="shared" ref="B131:O131" si="145">B64-B65</f>
        <v>1.8098904412276298E-7</v>
      </c>
      <c r="C131">
        <f t="shared" si="145"/>
        <v>2.7200187405423898E-7</v>
      </c>
      <c r="D131">
        <f t="shared" si="145"/>
        <v>2.8806600294089401E-7</v>
      </c>
      <c r="E131">
        <f t="shared" si="145"/>
        <v>2.8306299774818999E-7</v>
      </c>
      <c r="F131">
        <f t="shared" si="145"/>
        <v>2.3998510609331497E-7</v>
      </c>
      <c r="G131">
        <f t="shared" si="145"/>
        <v>2.5649404897931107E-7</v>
      </c>
      <c r="H131">
        <f t="shared" si="145"/>
        <v>2.9823919106058295E-7</v>
      </c>
      <c r="I131">
        <f t="shared" si="145"/>
        <v>2.9316559670424594E-7</v>
      </c>
      <c r="J131">
        <f t="shared" si="145"/>
        <v>2.1570772523939398E-7</v>
      </c>
      <c r="K131">
        <f t="shared" si="145"/>
        <v>1.6757716055937594E-7</v>
      </c>
      <c r="L131">
        <f t="shared" si="145"/>
        <v>1.5764568881890496E-7</v>
      </c>
      <c r="M131">
        <f t="shared" si="145"/>
        <v>1.4757526762139897E-7</v>
      </c>
      <c r="N131">
        <f t="shared" si="145"/>
        <v>1.3765665731964702E-7</v>
      </c>
      <c r="O131">
        <f t="shared" si="145"/>
        <v>1.2830210053600303E-7</v>
      </c>
      <c r="P131">
        <f t="shared" si="27"/>
        <v>1.1969747667401699E-7</v>
      </c>
      <c r="Q131">
        <f t="shared" ref="Q131:AD131" si="146">Q64-Q65</f>
        <v>1.46612482874307E-7</v>
      </c>
      <c r="R131">
        <f t="shared" si="146"/>
        <v>1.5409160398503099E-7</v>
      </c>
      <c r="S131">
        <f t="shared" si="146"/>
        <v>1.6045289737084099E-7</v>
      </c>
      <c r="T131">
        <f t="shared" si="146"/>
        <v>1.65244080484684E-7</v>
      </c>
      <c r="U131">
        <f t="shared" si="146"/>
        <v>1.6804131986151603E-7</v>
      </c>
      <c r="V131">
        <f t="shared" si="146"/>
        <v>1.55849046762473E-7</v>
      </c>
      <c r="W131">
        <f t="shared" si="146"/>
        <v>1.7956804023345599E-7</v>
      </c>
      <c r="X131">
        <f t="shared" si="146"/>
        <v>1.7538746854255304E-7</v>
      </c>
      <c r="Y131">
        <f t="shared" si="146"/>
        <v>1.68158447100183E-7</v>
      </c>
      <c r="Z131">
        <f t="shared" si="146"/>
        <v>9.2314889576252036E-8</v>
      </c>
      <c r="AA131">
        <f t="shared" si="146"/>
        <v>4.077025134520502E-8</v>
      </c>
      <c r="AB131">
        <f t="shared" si="146"/>
        <v>4.0672679845358982E-8</v>
      </c>
      <c r="AC131">
        <f t="shared" si="146"/>
        <v>6.4277507650154009E-8</v>
      </c>
      <c r="AD131">
        <f t="shared" si="146"/>
        <v>2.39007103009156E-7</v>
      </c>
    </row>
    <row r="132" spans="1:30" x14ac:dyDescent="0.2">
      <c r="A132" s="6">
        <f t="shared" si="24"/>
        <v>128</v>
      </c>
      <c r="B132">
        <f t="shared" ref="B132:O132" si="147">B65-B66</f>
        <v>1.9184822779223199E-7</v>
      </c>
      <c r="C132">
        <f t="shared" si="147"/>
        <v>1.7800189784472005E-8</v>
      </c>
      <c r="D132">
        <f t="shared" si="147"/>
        <v>2.4692192666535999E-8</v>
      </c>
      <c r="E132">
        <f t="shared" si="147"/>
        <v>8.7288823226741986E-8</v>
      </c>
      <c r="F132">
        <f t="shared" si="147"/>
        <v>1.1280752179696199E-7</v>
      </c>
      <c r="G132">
        <f t="shared" si="147"/>
        <v>9.044748378941199E-8</v>
      </c>
      <c r="H132">
        <f t="shared" si="147"/>
        <v>7.1648201079742986E-8</v>
      </c>
      <c r="I132">
        <f t="shared" si="147"/>
        <v>8.2273577505339023E-8</v>
      </c>
      <c r="J132">
        <f t="shared" si="147"/>
        <v>6.5965622967593001E-8</v>
      </c>
      <c r="K132">
        <f t="shared" si="147"/>
        <v>3.403010251152102E-8</v>
      </c>
      <c r="L132">
        <f t="shared" si="147"/>
        <v>3.1359734337008018E-8</v>
      </c>
      <c r="M132">
        <f t="shared" si="147"/>
        <v>3.0775805377895006E-8</v>
      </c>
      <c r="N132">
        <f t="shared" si="147"/>
        <v>3.1886253965449969E-8</v>
      </c>
      <c r="O132">
        <f t="shared" si="147"/>
        <v>3.4038332158726976E-8</v>
      </c>
      <c r="P132">
        <f t="shared" si="27"/>
        <v>3.6685490542709988E-8</v>
      </c>
      <c r="Q132">
        <f t="shared" ref="Q132:AD132" si="148">Q65-Q66</f>
        <v>1.40392132409429E-7</v>
      </c>
      <c r="R132">
        <f t="shared" si="148"/>
        <v>1.3509046192928901E-7</v>
      </c>
      <c r="S132">
        <f t="shared" si="148"/>
        <v>1.2946599168972299E-7</v>
      </c>
      <c r="T132">
        <f t="shared" si="148"/>
        <v>1.23619952182315E-7</v>
      </c>
      <c r="U132">
        <f t="shared" si="148"/>
        <v>1.17635255367383E-7</v>
      </c>
      <c r="V132">
        <f t="shared" si="148"/>
        <v>8.8267126221672982E-8</v>
      </c>
      <c r="W132">
        <f t="shared" si="148"/>
        <v>1.3120328425204001E-8</v>
      </c>
      <c r="X132">
        <f t="shared" si="148"/>
        <v>1.0207095182986499E-7</v>
      </c>
      <c r="Y132">
        <f t="shared" si="148"/>
        <v>2.0201488845346008E-8</v>
      </c>
      <c r="Z132">
        <f t="shared" si="148"/>
        <v>8.6064934935936992E-8</v>
      </c>
      <c r="AA132">
        <f t="shared" si="148"/>
        <v>9.0148076624039988E-8</v>
      </c>
      <c r="AB132">
        <f t="shared" si="148"/>
        <v>9.1477765981340994E-8</v>
      </c>
      <c r="AC132">
        <f t="shared" si="148"/>
        <v>1.1850112882739097E-7</v>
      </c>
      <c r="AD132">
        <f t="shared" si="148"/>
        <v>6.9513503651911013E-8</v>
      </c>
    </row>
    <row r="133" spans="1:30" x14ac:dyDescent="0.2">
      <c r="A133" s="6">
        <f t="shared" si="24"/>
        <v>129</v>
      </c>
      <c r="B133">
        <f t="shared" ref="B133:O133" si="149">B66-B67</f>
        <v>6.5137193270872899E-8</v>
      </c>
      <c r="C133">
        <f t="shared" si="149"/>
        <v>1.8593043710377839E-7</v>
      </c>
      <c r="D133">
        <f t="shared" si="149"/>
        <v>1.9673990298676396E-7</v>
      </c>
      <c r="E133">
        <f t="shared" si="149"/>
        <v>1.53032428481189E-7</v>
      </c>
      <c r="F133">
        <f t="shared" si="149"/>
        <v>1.3314218971851903E-7</v>
      </c>
      <c r="G133">
        <f t="shared" si="149"/>
        <v>1.1394308940569899E-7</v>
      </c>
      <c r="H133">
        <f t="shared" si="149"/>
        <v>9.7346422020286015E-8</v>
      </c>
      <c r="I133">
        <f t="shared" si="149"/>
        <v>9.6969554575733003E-8</v>
      </c>
      <c r="J133">
        <f t="shared" si="149"/>
        <v>5.6583988437703013E-8</v>
      </c>
      <c r="K133">
        <f t="shared" si="149"/>
        <v>8.887081567825199E-8</v>
      </c>
      <c r="L133">
        <f t="shared" si="149"/>
        <v>9.5084859081614006E-8</v>
      </c>
      <c r="M133">
        <f t="shared" si="149"/>
        <v>1.0017759350952202E-7</v>
      </c>
      <c r="N133">
        <f t="shared" si="149"/>
        <v>1.0422482812363301E-7</v>
      </c>
      <c r="O133">
        <f t="shared" si="149"/>
        <v>1.07468845617346E-7</v>
      </c>
      <c r="P133">
        <f t="shared" si="27"/>
        <v>1.1021743804878504E-7</v>
      </c>
      <c r="Q133">
        <f t="shared" ref="Q133:AD133" si="150">Q66-Q67</f>
        <v>7.9749059591600683E-8</v>
      </c>
      <c r="R133">
        <f t="shared" si="150"/>
        <v>7.9904466116039287E-8</v>
      </c>
      <c r="S133">
        <f t="shared" si="150"/>
        <v>7.9767653963148805E-8</v>
      </c>
      <c r="T133">
        <f t="shared" si="150"/>
        <v>7.9289994784343597E-8</v>
      </c>
      <c r="U133">
        <f t="shared" si="150"/>
        <v>7.8415442926544201E-8</v>
      </c>
      <c r="V133">
        <f t="shared" si="150"/>
        <v>6.6006839364954007E-8</v>
      </c>
      <c r="W133">
        <f t="shared" si="150"/>
        <v>5.9645199021310009E-8</v>
      </c>
      <c r="X133">
        <f t="shared" si="150"/>
        <v>1.5029382359489999E-8</v>
      </c>
      <c r="Y133">
        <f t="shared" si="150"/>
        <v>7.0224520969685E-8</v>
      </c>
      <c r="Z133">
        <f t="shared" si="150"/>
        <v>3.2833426935977995E-8</v>
      </c>
      <c r="AA133">
        <f t="shared" si="150"/>
        <v>9.323292514010599E-8</v>
      </c>
      <c r="AB133">
        <f t="shared" si="150"/>
        <v>1.1666869983199403E-7</v>
      </c>
      <c r="AC133">
        <f t="shared" si="150"/>
        <v>8.9688164533498012E-8</v>
      </c>
      <c r="AD133">
        <f t="shared" si="150"/>
        <v>5.8663857323151598E-8</v>
      </c>
    </row>
  </sheetData>
  <mergeCells count="3">
    <mergeCell ref="A1:AD1"/>
    <mergeCell ref="A2:AD2"/>
    <mergeCell ref="B68:AD6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18F5-A249-C34A-BEDE-25215400E732}">
  <dimension ref="A1:AK139"/>
  <sheetViews>
    <sheetView topLeftCell="A60" zoomScale="80" zoomScaleNormal="80" workbookViewId="0">
      <selection activeCell="B75" sqref="B75:AD75"/>
    </sheetView>
  </sheetViews>
  <sheetFormatPr baseColWidth="10" defaultRowHeight="16" x14ac:dyDescent="0.2"/>
  <cols>
    <col min="2" max="2" width="12.83203125" bestFit="1" customWidth="1"/>
    <col min="20" max="21" width="12.83203125" bestFit="1" customWidth="1"/>
    <col min="33" max="33" width="16.5" bestFit="1" customWidth="1"/>
  </cols>
  <sheetData>
    <row r="1" spans="1:34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4" x14ac:dyDescent="0.2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4" x14ac:dyDescent="0.2">
      <c r="A3" s="1" t="s">
        <v>5</v>
      </c>
      <c r="B3" s="1">
        <v>0</v>
      </c>
      <c r="C3" s="1">
        <f>B3+10</f>
        <v>10</v>
      </c>
      <c r="D3" s="1">
        <f t="shared" ref="D3:I3" si="0">C3+10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  <c r="H3" s="1">
        <f>G3+10</f>
        <v>60</v>
      </c>
      <c r="I3" s="1">
        <f t="shared" si="0"/>
        <v>70</v>
      </c>
      <c r="J3" s="1">
        <f>I3+10</f>
        <v>80</v>
      </c>
      <c r="K3" s="1">
        <f>J3+5</f>
        <v>85</v>
      </c>
      <c r="L3" s="1">
        <f>K3+1</f>
        <v>86</v>
      </c>
      <c r="M3" s="1">
        <f t="shared" ref="M3:O3" si="1">L3+1</f>
        <v>87</v>
      </c>
      <c r="N3" s="1">
        <f t="shared" si="1"/>
        <v>88</v>
      </c>
      <c r="O3" s="1">
        <f t="shared" si="1"/>
        <v>89</v>
      </c>
      <c r="P3" s="1">
        <f t="shared" ref="P3" si="2">O3+1</f>
        <v>90</v>
      </c>
      <c r="Q3" s="1">
        <f t="shared" ref="Q3" si="3">P3+1</f>
        <v>91</v>
      </c>
      <c r="R3" s="1">
        <f t="shared" ref="R3" si="4">Q3+1</f>
        <v>92</v>
      </c>
      <c r="S3" s="1">
        <f t="shared" ref="S3" si="5">R3+1</f>
        <v>93</v>
      </c>
      <c r="T3" s="1">
        <f t="shared" ref="T3" si="6">S3+1</f>
        <v>94</v>
      </c>
      <c r="U3" s="1">
        <f t="shared" ref="U3" si="7">T3+1</f>
        <v>95</v>
      </c>
      <c r="V3" s="1">
        <f>U3+5</f>
        <v>100</v>
      </c>
      <c r="W3" s="1">
        <f>V3+10</f>
        <v>110</v>
      </c>
      <c r="X3" s="1">
        <f t="shared" ref="X3:AD3" si="8">W3+10</f>
        <v>120</v>
      </c>
      <c r="Y3" s="1">
        <f t="shared" si="8"/>
        <v>130</v>
      </c>
      <c r="Z3" s="1">
        <f t="shared" si="8"/>
        <v>140</v>
      </c>
      <c r="AA3" s="1">
        <f t="shared" si="8"/>
        <v>150</v>
      </c>
      <c r="AB3" s="1">
        <f t="shared" si="8"/>
        <v>160</v>
      </c>
      <c r="AC3" s="1">
        <f t="shared" si="8"/>
        <v>170</v>
      </c>
      <c r="AD3" s="1">
        <f t="shared" si="8"/>
        <v>180</v>
      </c>
      <c r="AE3" s="1"/>
      <c r="AF3" s="1"/>
      <c r="AG3" s="1"/>
      <c r="AH3" s="1"/>
    </row>
    <row r="4" spans="1:34" ht="31" x14ac:dyDescent="0.35">
      <c r="A4" s="3">
        <v>0</v>
      </c>
      <c r="B4" s="7">
        <v>0.99999995758715998</v>
      </c>
      <c r="C4" s="7">
        <v>0.99999995435269096</v>
      </c>
      <c r="D4" s="7">
        <v>0.99999994586972096</v>
      </c>
      <c r="E4" s="7">
        <v>0.99999993765895701</v>
      </c>
      <c r="F4" s="7">
        <v>0.99999992256397796</v>
      </c>
      <c r="G4" s="7">
        <v>0.9999999052952</v>
      </c>
      <c r="H4" s="7">
        <v>0.99999989060656902</v>
      </c>
      <c r="I4" s="7">
        <v>0.99999988094363801</v>
      </c>
      <c r="J4" s="7">
        <v>0.99999987717238803</v>
      </c>
      <c r="K4" s="7">
        <v>0.99999987751413799</v>
      </c>
      <c r="L4" s="7">
        <v>0.99999987775603805</v>
      </c>
      <c r="M4" s="7">
        <v>0.99999987805470103</v>
      </c>
      <c r="N4" s="7">
        <v>0.99999987840948501</v>
      </c>
      <c r="O4" s="7">
        <v>0.999999878820091</v>
      </c>
      <c r="P4" s="7">
        <v>0.99999987929900302</v>
      </c>
      <c r="Q4" s="7">
        <v>0.99999987991032002</v>
      </c>
      <c r="R4" s="7">
        <v>0.99999988046381105</v>
      </c>
      <c r="S4" s="7">
        <v>0.9999998810688</v>
      </c>
      <c r="T4" s="7">
        <v>0.99999988172437204</v>
      </c>
      <c r="U4" s="7">
        <v>0.999999882429914</v>
      </c>
      <c r="V4" s="7">
        <v>0.99999988669507101</v>
      </c>
      <c r="W4" s="7">
        <v>0.99999989868305605</v>
      </c>
      <c r="X4" s="7">
        <v>0.99999991454028103</v>
      </c>
      <c r="Y4" s="7">
        <v>0.99999993263045195</v>
      </c>
      <c r="Z4" s="7">
        <v>0.99999995015718601</v>
      </c>
      <c r="AA4" s="7">
        <v>0.99999996357301502</v>
      </c>
      <c r="AB4" s="7">
        <v>0.99999997027871601</v>
      </c>
      <c r="AC4" s="7">
        <v>0.99999997120248896</v>
      </c>
      <c r="AD4" s="7">
        <v>0.99999997062828405</v>
      </c>
      <c r="AF4" s="4"/>
      <c r="AG4" s="3"/>
    </row>
    <row r="5" spans="1:34" ht="31" x14ac:dyDescent="0.35">
      <c r="A5" s="3">
        <v>1</v>
      </c>
      <c r="B5" s="7">
        <v>0.99999993905527096</v>
      </c>
      <c r="C5" s="7">
        <v>0.99999994198650799</v>
      </c>
      <c r="D5" s="7">
        <v>0.99999994276000703</v>
      </c>
      <c r="E5" s="7">
        <v>0.99999992769642698</v>
      </c>
      <c r="F5" s="7">
        <v>0.99999990539528605</v>
      </c>
      <c r="G5" s="7">
        <v>0.99999987798365597</v>
      </c>
      <c r="H5" s="7">
        <v>0.99999984777753004</v>
      </c>
      <c r="I5" s="7">
        <v>0.99999981854615605</v>
      </c>
      <c r="J5" s="7">
        <v>0.99999979505419301</v>
      </c>
      <c r="K5" s="7">
        <v>0.99999978689646996</v>
      </c>
      <c r="L5" s="7">
        <v>0.99999978562162894</v>
      </c>
      <c r="M5" s="7">
        <v>0.99999978447617899</v>
      </c>
      <c r="N5" s="7">
        <v>0.999999783463838</v>
      </c>
      <c r="O5" s="7">
        <v>0.99999978258915001</v>
      </c>
      <c r="P5" s="7">
        <v>0.99999978183899496</v>
      </c>
      <c r="Q5" s="7">
        <v>0.999999782549303</v>
      </c>
      <c r="R5" s="7">
        <v>0.99999978233558995</v>
      </c>
      <c r="S5" s="7">
        <v>0.99999978226469699</v>
      </c>
      <c r="T5" s="7">
        <v>0.99999978233789699</v>
      </c>
      <c r="U5" s="7">
        <v>0.99999978255744604</v>
      </c>
      <c r="V5" s="7">
        <v>0.99999978588225003</v>
      </c>
      <c r="W5" s="7">
        <v>0.99999980347421902</v>
      </c>
      <c r="X5" s="7">
        <v>0.99999983217031396</v>
      </c>
      <c r="Y5" s="7">
        <v>0.99999986444240196</v>
      </c>
      <c r="Z5" s="7">
        <v>0.99999989375805098</v>
      </c>
      <c r="AA5" s="7">
        <v>0.99999991685574197</v>
      </c>
      <c r="AB5" s="7">
        <v>0.99999993287409505</v>
      </c>
      <c r="AC5" s="7">
        <v>0.999999942082759</v>
      </c>
      <c r="AD5" s="7">
        <v>0.99999994511236401</v>
      </c>
      <c r="AF5" s="4"/>
      <c r="AG5" s="3"/>
    </row>
    <row r="6" spans="1:34" ht="31" x14ac:dyDescent="0.35">
      <c r="A6" s="3">
        <v>2</v>
      </c>
      <c r="B6" s="7">
        <v>0.999999489395068</v>
      </c>
      <c r="C6" s="7">
        <v>0.99999947059212002</v>
      </c>
      <c r="D6" s="7">
        <v>0.99999942356315896</v>
      </c>
      <c r="E6" s="7">
        <v>0.99999936561219505</v>
      </c>
      <c r="F6" s="7">
        <v>0.99999930457667097</v>
      </c>
      <c r="G6" s="7">
        <v>0.99999924147492203</v>
      </c>
      <c r="H6" s="7">
        <v>0.99999917682169204</v>
      </c>
      <c r="I6" s="7">
        <v>0.99999911151102805</v>
      </c>
      <c r="J6" s="7">
        <v>0.99999904618245405</v>
      </c>
      <c r="K6" s="7">
        <v>0.99999901432377403</v>
      </c>
      <c r="L6" s="7">
        <v>0.99999900810065501</v>
      </c>
      <c r="M6" s="7">
        <v>0.99999900194763203</v>
      </c>
      <c r="N6" s="7">
        <v>0.99999899587914998</v>
      </c>
      <c r="O6" s="7">
        <v>0.99999898990809299</v>
      </c>
      <c r="P6" s="7">
        <v>0.99999898390634301</v>
      </c>
      <c r="Q6" s="7">
        <v>0.99999896601111005</v>
      </c>
      <c r="R6" s="7">
        <v>0.99999896038514202</v>
      </c>
      <c r="S6" s="7">
        <v>0.999998955000727</v>
      </c>
      <c r="T6" s="7">
        <v>0.99999895007176298</v>
      </c>
      <c r="U6" s="7">
        <v>0.99999894650766696</v>
      </c>
      <c r="V6" s="7">
        <v>0.99999897370850999</v>
      </c>
      <c r="W6" s="7">
        <v>0.99999904899682501</v>
      </c>
      <c r="X6" s="7">
        <v>0.99999912085146203</v>
      </c>
      <c r="Y6" s="7">
        <v>0.99999918237630003</v>
      </c>
      <c r="Z6" s="7">
        <v>0.99999923153564696</v>
      </c>
      <c r="AA6" s="7">
        <v>0.99999926818271501</v>
      </c>
      <c r="AB6" s="7">
        <v>0.99999929337059701</v>
      </c>
      <c r="AC6" s="7">
        <v>0.99999930809756299</v>
      </c>
      <c r="AD6" s="7">
        <v>0.99999931282032595</v>
      </c>
      <c r="AF6" s="4"/>
      <c r="AG6" s="3"/>
    </row>
    <row r="7" spans="1:34" ht="31" x14ac:dyDescent="0.35">
      <c r="A7" s="3">
        <v>3</v>
      </c>
      <c r="B7" s="7">
        <v>0.99999854850471803</v>
      </c>
      <c r="C7" s="7">
        <v>0.99999855987198605</v>
      </c>
      <c r="D7" s="7">
        <v>0.99999859279010805</v>
      </c>
      <c r="E7" s="7">
        <v>0.99999864062488697</v>
      </c>
      <c r="F7" s="7">
        <v>0.99999868840712203</v>
      </c>
      <c r="G7" s="7">
        <v>0.99999872455696304</v>
      </c>
      <c r="H7" s="7">
        <v>0.999998752716179</v>
      </c>
      <c r="I7" s="7">
        <v>0.99999878601388903</v>
      </c>
      <c r="J7" s="7">
        <v>0.99999883143687096</v>
      </c>
      <c r="K7" s="7">
        <v>0.99999885824351697</v>
      </c>
      <c r="L7" s="7">
        <v>0.999998863863231</v>
      </c>
      <c r="M7" s="7">
        <v>0.99999886955335004</v>
      </c>
      <c r="N7" s="7">
        <v>0.99999887530817899</v>
      </c>
      <c r="O7" s="7">
        <v>0.99999888111630497</v>
      </c>
      <c r="P7" s="7">
        <v>0.99999888711372598</v>
      </c>
      <c r="Q7" s="7">
        <v>0.99999891004973995</v>
      </c>
      <c r="R7" s="7">
        <v>0.99999891629652404</v>
      </c>
      <c r="S7" s="7">
        <v>0.999998922573203</v>
      </c>
      <c r="T7" s="7">
        <v>0.99999892867580897</v>
      </c>
      <c r="U7" s="7">
        <v>0.99999893369304804</v>
      </c>
      <c r="V7" s="7">
        <v>0.99999891780809802</v>
      </c>
      <c r="W7" s="7">
        <v>0.99999888363256595</v>
      </c>
      <c r="X7" s="7">
        <v>0.99999887364750595</v>
      </c>
      <c r="Y7" s="7">
        <v>0.99999888995000896</v>
      </c>
      <c r="Z7" s="7">
        <v>0.99999892637208498</v>
      </c>
      <c r="AA7" s="7">
        <v>0.999998970316749</v>
      </c>
      <c r="AB7" s="7">
        <v>0.99999900937824304</v>
      </c>
      <c r="AC7" s="7">
        <v>0.99999903514416999</v>
      </c>
      <c r="AD7" s="7">
        <v>0.99999904379448701</v>
      </c>
      <c r="AF7" s="4"/>
      <c r="AG7" s="3"/>
    </row>
    <row r="8" spans="1:34" ht="31" x14ac:dyDescent="0.35">
      <c r="A8" s="3">
        <v>4</v>
      </c>
      <c r="B8" s="7">
        <v>0.99999659008414399</v>
      </c>
      <c r="C8" s="7">
        <v>0.99999663591924004</v>
      </c>
      <c r="D8" s="7">
        <v>0.99999676553241201</v>
      </c>
      <c r="E8" s="7">
        <v>0.99999695374753905</v>
      </c>
      <c r="F8" s="7">
        <v>0.99999717486175399</v>
      </c>
      <c r="G8" s="7">
        <v>0.99999740750956301</v>
      </c>
      <c r="H8" s="7">
        <v>0.99999762184232199</v>
      </c>
      <c r="I8" s="7">
        <v>0.99999777416722302</v>
      </c>
      <c r="J8" s="7">
        <v>0.99999782890824696</v>
      </c>
      <c r="K8" s="7">
        <v>0.99999781457127301</v>
      </c>
      <c r="L8" s="7">
        <v>0.99999780825823603</v>
      </c>
      <c r="M8" s="7">
        <v>0.99999780077893696</v>
      </c>
      <c r="N8" s="7">
        <v>0.99999779212195805</v>
      </c>
      <c r="O8" s="7">
        <v>0.99999778228592695</v>
      </c>
      <c r="P8" s="7">
        <v>0.999997770985669</v>
      </c>
      <c r="Q8" s="7">
        <v>0.999997899554809</v>
      </c>
      <c r="R8" s="7">
        <v>0.99999790176813996</v>
      </c>
      <c r="S8" s="7">
        <v>0.99999790248062204</v>
      </c>
      <c r="T8" s="7">
        <v>0.99999790165225499</v>
      </c>
      <c r="U8" s="7">
        <v>0.999997899246855</v>
      </c>
      <c r="V8" s="7">
        <v>0.99999786273639002</v>
      </c>
      <c r="W8" s="7">
        <v>0.99999765669513596</v>
      </c>
      <c r="X8" s="7">
        <v>0.99999727111502101</v>
      </c>
      <c r="Y8" s="7">
        <v>0.99999673658515598</v>
      </c>
      <c r="Z8" s="7">
        <v>0.99999611717845005</v>
      </c>
      <c r="AA8" s="7">
        <v>0.99999549629193396</v>
      </c>
      <c r="AB8" s="7">
        <v>0.99999496597094795</v>
      </c>
      <c r="AC8" s="7">
        <v>0.99999460885192304</v>
      </c>
      <c r="AD8" s="7">
        <v>0.99999448149904502</v>
      </c>
      <c r="AF8" s="4"/>
      <c r="AG8" s="3"/>
    </row>
    <row r="9" spans="1:34" ht="31" x14ac:dyDescent="0.35">
      <c r="A9" s="3">
        <v>5</v>
      </c>
      <c r="B9" s="7">
        <v>0.99997533613550604</v>
      </c>
      <c r="C9" s="7">
        <v>0.99997571294061705</v>
      </c>
      <c r="D9" s="7">
        <v>0.99997666161044596</v>
      </c>
      <c r="E9" s="7">
        <v>0.99997790732681602</v>
      </c>
      <c r="F9" s="7">
        <v>0.999979168731013</v>
      </c>
      <c r="G9" s="7">
        <v>0.99998024799459595</v>
      </c>
      <c r="H9" s="7">
        <v>0.99998105985330998</v>
      </c>
      <c r="I9" s="7">
        <v>0.99998164627956099</v>
      </c>
      <c r="J9" s="7">
        <v>0.99998206201384099</v>
      </c>
      <c r="K9" s="7">
        <v>0.99998221389617203</v>
      </c>
      <c r="L9" s="7">
        <v>0.99998223963330601</v>
      </c>
      <c r="M9" s="7">
        <v>0.999982263704567</v>
      </c>
      <c r="N9" s="7">
        <v>0.99998228582802495</v>
      </c>
      <c r="O9" s="7">
        <v>0.99998230601983096</v>
      </c>
      <c r="P9" s="7">
        <v>0.99998232475452498</v>
      </c>
      <c r="Q9" s="7">
        <v>0.99998127606895404</v>
      </c>
      <c r="R9" s="7">
        <v>0.99998133887499996</v>
      </c>
      <c r="S9" s="7">
        <v>0.99998140169163396</v>
      </c>
      <c r="T9" s="7">
        <v>0.99998146419217404</v>
      </c>
      <c r="U9" s="7">
        <v>0.99998152624525605</v>
      </c>
      <c r="V9" s="7">
        <v>0.99998182498504196</v>
      </c>
      <c r="W9" s="7">
        <v>0.99998228955491297</v>
      </c>
      <c r="X9" s="7">
        <v>0.99998246947866198</v>
      </c>
      <c r="Y9" s="7">
        <v>0.99998229992559295</v>
      </c>
      <c r="Z9" s="7">
        <v>0.99998176695257801</v>
      </c>
      <c r="AA9" s="7">
        <v>0.99998095789573105</v>
      </c>
      <c r="AB9" s="7">
        <v>0.99998009542672694</v>
      </c>
      <c r="AC9" s="7">
        <v>0.999979441655374</v>
      </c>
      <c r="AD9" s="7">
        <v>0.99997918980561995</v>
      </c>
      <c r="AF9" s="4"/>
      <c r="AG9" s="3"/>
    </row>
    <row r="10" spans="1:34" ht="31" x14ac:dyDescent="0.35">
      <c r="A10" s="3">
        <v>6</v>
      </c>
      <c r="B10" s="7">
        <v>0.999973728343166</v>
      </c>
      <c r="C10" s="7">
        <v>0.99997391738712904</v>
      </c>
      <c r="D10" s="7">
        <v>0.99997442756771504</v>
      </c>
      <c r="E10" s="7">
        <v>0.99997514948378896</v>
      </c>
      <c r="F10" s="7">
        <v>0.99997592263227397</v>
      </c>
      <c r="G10" s="7">
        <v>0.99997656051719297</v>
      </c>
      <c r="H10" s="7">
        <v>0.99997686473485403</v>
      </c>
      <c r="I10" s="7">
        <v>0.99997669016384705</v>
      </c>
      <c r="J10" s="7">
        <v>0.99997599985457997</v>
      </c>
      <c r="K10" s="7">
        <v>0.99997547222080996</v>
      </c>
      <c r="L10" s="7">
        <v>0.99997535308616803</v>
      </c>
      <c r="M10" s="7">
        <v>0.99997522948902196</v>
      </c>
      <c r="N10" s="7">
        <v>0.99997510111931298</v>
      </c>
      <c r="O10" s="7">
        <v>0.99997496827480103</v>
      </c>
      <c r="P10" s="7">
        <v>0.99997482759395395</v>
      </c>
      <c r="Q10" s="7">
        <v>0.99997577140807803</v>
      </c>
      <c r="R10" s="7">
        <v>0.999975682422659</v>
      </c>
      <c r="S10" s="7">
        <v>0.99997558711569001</v>
      </c>
      <c r="T10" s="7">
        <v>0.99997548511471601</v>
      </c>
      <c r="U10" s="7">
        <v>0.99997537664050895</v>
      </c>
      <c r="V10" s="7">
        <v>0.99997474084146798</v>
      </c>
      <c r="W10" s="7">
        <v>0.99997299896771297</v>
      </c>
      <c r="X10" s="7">
        <v>0.99997060983068398</v>
      </c>
      <c r="Y10" s="7">
        <v>0.99996753978957897</v>
      </c>
      <c r="Z10" s="7">
        <v>0.99996383948424095</v>
      </c>
      <c r="AA10" s="7">
        <v>0.99995979089890197</v>
      </c>
      <c r="AB10" s="7">
        <v>0.99995713045286005</v>
      </c>
      <c r="AC10" s="7">
        <v>0.99995687645625897</v>
      </c>
      <c r="AD10" s="7">
        <v>0.99995678692882095</v>
      </c>
      <c r="AF10" s="4"/>
      <c r="AG10" s="3"/>
    </row>
    <row r="11" spans="1:34" ht="31" x14ac:dyDescent="0.35">
      <c r="A11" s="3">
        <v>7</v>
      </c>
      <c r="B11" s="7">
        <v>0.99993140288696702</v>
      </c>
      <c r="C11" s="7">
        <v>0.99993306545140404</v>
      </c>
      <c r="D11" s="7">
        <v>0.99993709152420696</v>
      </c>
      <c r="E11" s="7">
        <v>0.99994183715387497</v>
      </c>
      <c r="F11" s="7">
        <v>0.99994611126139099</v>
      </c>
      <c r="G11" s="7">
        <v>0.99994946760277703</v>
      </c>
      <c r="H11" s="7">
        <v>0.99995192430954505</v>
      </c>
      <c r="I11" s="7">
        <v>0.99995366866344304</v>
      </c>
      <c r="J11" s="7">
        <v>0.99995490235510198</v>
      </c>
      <c r="K11" s="7">
        <v>0.99995537598795903</v>
      </c>
      <c r="L11" s="7">
        <v>0.99995546131235302</v>
      </c>
      <c r="M11" s="7">
        <v>0.99995554369163797</v>
      </c>
      <c r="N11" s="7">
        <v>0.99995562276146699</v>
      </c>
      <c r="O11" s="7">
        <v>0.99995569903742099</v>
      </c>
      <c r="P11" s="7">
        <v>0.99995577436192895</v>
      </c>
      <c r="Q11" s="7">
        <v>0.99995600681867602</v>
      </c>
      <c r="R11" s="7">
        <v>0.99995610731843698</v>
      </c>
      <c r="S11" s="7">
        <v>0.99995620412228303</v>
      </c>
      <c r="T11" s="7">
        <v>0.99995629679072495</v>
      </c>
      <c r="U11" s="7">
        <v>0.99995638553323296</v>
      </c>
      <c r="V11" s="7">
        <v>0.99995677668225003</v>
      </c>
      <c r="W11" s="7">
        <v>0.99995732212525501</v>
      </c>
      <c r="X11" s="7">
        <v>0.99995761664532301</v>
      </c>
      <c r="Y11" s="7">
        <v>0.99995770008402396</v>
      </c>
      <c r="Z11" s="7">
        <v>0.99995759500179604</v>
      </c>
      <c r="AA11" s="7">
        <v>0.99995736087543796</v>
      </c>
      <c r="AB11" s="7">
        <v>0.99995591801101502</v>
      </c>
      <c r="AC11" s="7">
        <v>0.99995314982158301</v>
      </c>
      <c r="AD11" s="7">
        <v>0.99995211308875898</v>
      </c>
      <c r="AF11" s="4"/>
      <c r="AG11" s="3"/>
    </row>
    <row r="12" spans="1:34" ht="31" x14ac:dyDescent="0.35">
      <c r="A12" s="3">
        <v>8</v>
      </c>
      <c r="B12" s="7">
        <v>0.99988787895741105</v>
      </c>
      <c r="C12" s="7">
        <v>0.99988666766351397</v>
      </c>
      <c r="D12" s="7">
        <v>0.99988335768147196</v>
      </c>
      <c r="E12" s="7">
        <v>0.99987881010275803</v>
      </c>
      <c r="F12" s="7">
        <v>0.99987389832324702</v>
      </c>
      <c r="G12" s="7">
        <v>0.99986926513052998</v>
      </c>
      <c r="H12" s="7">
        <v>0.99986537176011603</v>
      </c>
      <c r="I12" s="7">
        <v>0.99986255183584305</v>
      </c>
      <c r="J12" s="7">
        <v>0.99986093491599004</v>
      </c>
      <c r="K12" s="7">
        <v>0.99986056105110999</v>
      </c>
      <c r="L12" s="7">
        <v>0.99986051956200195</v>
      </c>
      <c r="M12" s="7">
        <v>0.99986048833787999</v>
      </c>
      <c r="N12" s="7">
        <v>0.99986046504403603</v>
      </c>
      <c r="O12" s="7">
        <v>0.99986045050362105</v>
      </c>
      <c r="P12" s="7">
        <v>0.99986044567601096</v>
      </c>
      <c r="Q12" s="7">
        <v>0.99986137774092598</v>
      </c>
      <c r="R12" s="7">
        <v>0.99986153666979205</v>
      </c>
      <c r="S12" s="7">
        <v>0.99986170334968705</v>
      </c>
      <c r="T12" s="7">
        <v>0.99986187562400797</v>
      </c>
      <c r="U12" s="7">
        <v>0.99986205382586302</v>
      </c>
      <c r="V12" s="7">
        <v>0.99986304485397404</v>
      </c>
      <c r="W12" s="7">
        <v>0.99986541777666005</v>
      </c>
      <c r="X12" s="7">
        <v>0.99986814346387098</v>
      </c>
      <c r="Y12" s="7">
        <v>0.99987098480067804</v>
      </c>
      <c r="Z12" s="7">
        <v>0.99987365520359395</v>
      </c>
      <c r="AA12" s="7">
        <v>0.99987592794743496</v>
      </c>
      <c r="AB12" s="7">
        <v>0.99987762915306599</v>
      </c>
      <c r="AC12" s="7">
        <v>0.99987866083264298</v>
      </c>
      <c r="AD12" s="7">
        <v>0.999879029878741</v>
      </c>
      <c r="AF12" s="4"/>
      <c r="AG12" s="3"/>
    </row>
    <row r="13" spans="1:34" ht="31" x14ac:dyDescent="0.35">
      <c r="A13" s="3">
        <v>9</v>
      </c>
      <c r="B13" s="7">
        <v>0.999236736188993</v>
      </c>
      <c r="C13" s="7">
        <v>0.99921779315147197</v>
      </c>
      <c r="D13" s="7">
        <v>0.999165262416288</v>
      </c>
      <c r="E13" s="7">
        <v>0.99908821915389801</v>
      </c>
      <c r="F13" s="7">
        <v>0.999001168861816</v>
      </c>
      <c r="G13" s="7">
        <v>0.99892625394568901</v>
      </c>
      <c r="H13" s="7">
        <v>0.99887768698451496</v>
      </c>
      <c r="I13" s="7">
        <v>0.998850018658483</v>
      </c>
      <c r="J13" s="7">
        <v>0.99883323196826801</v>
      </c>
      <c r="K13" s="7">
        <v>0.99882697937755005</v>
      </c>
      <c r="L13" s="7">
        <v>0.99882585123901602</v>
      </c>
      <c r="M13" s="7">
        <v>0.99882476160385203</v>
      </c>
      <c r="N13" s="7">
        <v>0.99882369306780305</v>
      </c>
      <c r="O13" s="7">
        <v>0.99882265819357197</v>
      </c>
      <c r="P13" s="7">
        <v>0.99882162912874595</v>
      </c>
      <c r="Q13" s="7">
        <v>0.99879737854394202</v>
      </c>
      <c r="R13" s="7">
        <v>0.99879790805038005</v>
      </c>
      <c r="S13" s="7">
        <v>0.99879843183524297</v>
      </c>
      <c r="T13" s="7">
        <v>0.99879893169554801</v>
      </c>
      <c r="U13" s="7">
        <v>0.99879941773264302</v>
      </c>
      <c r="V13" s="7">
        <v>0.99880161186677796</v>
      </c>
      <c r="W13" s="7">
        <v>0.99880559973369298</v>
      </c>
      <c r="X13" s="7">
        <v>0.99883873343305696</v>
      </c>
      <c r="Y13" s="7">
        <v>0.998912018632652</v>
      </c>
      <c r="Z13" s="7">
        <v>0.99900745713408001</v>
      </c>
      <c r="AA13" s="7">
        <v>0.99910293122403704</v>
      </c>
      <c r="AB13" s="7">
        <v>0.99917855135974998</v>
      </c>
      <c r="AC13" s="7">
        <v>0.99922554573383005</v>
      </c>
      <c r="AD13" s="7">
        <v>0.999241584656273</v>
      </c>
      <c r="AF13" s="4"/>
      <c r="AG13" s="3"/>
    </row>
    <row r="14" spans="1:34" ht="31" x14ac:dyDescent="0.35">
      <c r="A14" s="3">
        <v>10</v>
      </c>
      <c r="B14" s="7">
        <v>0.99891189941361003</v>
      </c>
      <c r="C14" s="7">
        <v>0.99890315177920896</v>
      </c>
      <c r="D14" s="7">
        <v>0.99887967851964499</v>
      </c>
      <c r="E14" s="7">
        <v>0.99884801868636997</v>
      </c>
      <c r="F14" s="7">
        <v>0.99881534149034301</v>
      </c>
      <c r="G14" s="7">
        <v>0.99878659984880103</v>
      </c>
      <c r="H14" s="7">
        <v>0.99876319116810597</v>
      </c>
      <c r="I14" s="7">
        <v>0.99874443022098802</v>
      </c>
      <c r="J14" s="7">
        <v>0.99872887758269202</v>
      </c>
      <c r="K14" s="7">
        <v>0.998721672509435</v>
      </c>
      <c r="L14" s="7">
        <v>0.99872024761469702</v>
      </c>
      <c r="M14" s="7">
        <v>0.99871882598943496</v>
      </c>
      <c r="N14" s="7">
        <v>0.998717386785967</v>
      </c>
      <c r="O14" s="7">
        <v>0.99871593992884</v>
      </c>
      <c r="P14" s="7">
        <v>0.998714451569087</v>
      </c>
      <c r="Q14" s="7">
        <v>0.99873330608181199</v>
      </c>
      <c r="R14" s="7">
        <v>0.99873549207616796</v>
      </c>
      <c r="S14" s="7">
        <v>0.99873772176185205</v>
      </c>
      <c r="T14" s="7">
        <v>0.99873998498941796</v>
      </c>
      <c r="U14" s="7">
        <v>0.99874229610633602</v>
      </c>
      <c r="V14" s="7">
        <v>0.99875479877977003</v>
      </c>
      <c r="W14" s="7">
        <v>0.99878586249266399</v>
      </c>
      <c r="X14" s="7">
        <v>0.99880250073101595</v>
      </c>
      <c r="Y14" s="7">
        <v>0.99880288894959801</v>
      </c>
      <c r="Z14" s="7">
        <v>0.99880210790859203</v>
      </c>
      <c r="AA14" s="7">
        <v>0.99880115881197695</v>
      </c>
      <c r="AB14" s="7">
        <v>0.998800390277647</v>
      </c>
      <c r="AC14" s="7">
        <v>0.99879992760029401</v>
      </c>
      <c r="AD14" s="7">
        <v>0.998799765778141</v>
      </c>
      <c r="AF14" s="4"/>
      <c r="AG14" s="3"/>
    </row>
    <row r="15" spans="1:34" ht="31" x14ac:dyDescent="0.35">
      <c r="A15" s="3">
        <v>11</v>
      </c>
      <c r="B15" s="7">
        <v>0.99847582397581303</v>
      </c>
      <c r="C15" s="7">
        <v>0.99848097441270101</v>
      </c>
      <c r="D15" s="7">
        <v>0.99849156288348595</v>
      </c>
      <c r="E15" s="7">
        <v>0.998488036214775</v>
      </c>
      <c r="F15" s="7">
        <v>0.99844001196283905</v>
      </c>
      <c r="G15" s="7">
        <v>0.99830704423357497</v>
      </c>
      <c r="H15" s="7">
        <v>0.99805354040621497</v>
      </c>
      <c r="I15" s="7">
        <v>0.99765609534505595</v>
      </c>
      <c r="J15" s="7">
        <v>0.99708330423674696</v>
      </c>
      <c r="K15" s="7">
        <v>0.99671551965126404</v>
      </c>
      <c r="L15" s="7">
        <v>0.99663447399477401</v>
      </c>
      <c r="M15" s="7">
        <v>0.99655073588291998</v>
      </c>
      <c r="N15" s="7">
        <v>0.99646417614266702</v>
      </c>
      <c r="O15" s="7">
        <v>0.99637471610625195</v>
      </c>
      <c r="P15" s="7">
        <v>0.99627999056247696</v>
      </c>
      <c r="Q15" s="7">
        <v>0.99646883251521901</v>
      </c>
      <c r="R15" s="7">
        <v>0.99655395310664996</v>
      </c>
      <c r="S15" s="7">
        <v>0.99663651396121</v>
      </c>
      <c r="T15" s="7">
        <v>0.99671654447148805</v>
      </c>
      <c r="U15" s="7">
        <v>0.99679408251707902</v>
      </c>
      <c r="V15" s="7">
        <v>0.997147583240656</v>
      </c>
      <c r="W15" s="7">
        <v>0.99770344071907602</v>
      </c>
      <c r="X15" s="7">
        <v>0.99809287671345703</v>
      </c>
      <c r="Y15" s="7">
        <v>0.99834498822897899</v>
      </c>
      <c r="Z15" s="7">
        <v>0.99848996795956202</v>
      </c>
      <c r="AA15" s="7">
        <v>0.99856786365615802</v>
      </c>
      <c r="AB15" s="7">
        <v>0.99861002341266802</v>
      </c>
      <c r="AC15" s="7">
        <v>0.99863144606030596</v>
      </c>
      <c r="AD15" s="7">
        <v>0.99863744182561198</v>
      </c>
      <c r="AF15" s="4"/>
      <c r="AG15" s="3"/>
    </row>
    <row r="16" spans="1:34" ht="31" x14ac:dyDescent="0.35">
      <c r="A16" s="3">
        <v>12</v>
      </c>
      <c r="B16" s="7">
        <v>0.97070249973877198</v>
      </c>
      <c r="C16" s="7">
        <v>0.97062917200781595</v>
      </c>
      <c r="D16" s="7">
        <v>0.97044181581355404</v>
      </c>
      <c r="E16" s="7">
        <v>0.97020918050796701</v>
      </c>
      <c r="F16" s="7">
        <v>0.96998775450182395</v>
      </c>
      <c r="G16" s="7">
        <v>0.96980750740890398</v>
      </c>
      <c r="H16" s="7">
        <v>0.96968029306515202</v>
      </c>
      <c r="I16" s="7">
        <v>0.969609700102528</v>
      </c>
      <c r="J16" s="7">
        <v>0.96959385196049797</v>
      </c>
      <c r="K16" s="7">
        <v>0.96960563858773097</v>
      </c>
      <c r="L16" s="7">
        <v>0.96960961425207703</v>
      </c>
      <c r="M16" s="7">
        <v>0.96961424148305997</v>
      </c>
      <c r="N16" s="7">
        <v>0.96961928435031597</v>
      </c>
      <c r="O16" s="7">
        <v>0.96962499718692297</v>
      </c>
      <c r="P16" s="7">
        <v>0.96963143474687397</v>
      </c>
      <c r="Q16" s="7">
        <v>0.96992700455032499</v>
      </c>
      <c r="R16" s="7">
        <v>0.96992231524766803</v>
      </c>
      <c r="S16" s="7">
        <v>0.96991819286917502</v>
      </c>
      <c r="T16" s="7">
        <v>0.96991435909409596</v>
      </c>
      <c r="U16" s="7">
        <v>0.96991099130143998</v>
      </c>
      <c r="V16" s="7">
        <v>0.96989906468980203</v>
      </c>
      <c r="W16" s="7">
        <v>0.969890167153315</v>
      </c>
      <c r="X16" s="7">
        <v>0.96988853888961801</v>
      </c>
      <c r="Y16" s="7">
        <v>0.96988797460171305</v>
      </c>
      <c r="Z16" s="7">
        <v>0.96989114336994298</v>
      </c>
      <c r="AA16" s="7">
        <v>0.96990415888488402</v>
      </c>
      <c r="AB16" s="7">
        <v>0.96992655849129805</v>
      </c>
      <c r="AC16" s="7">
        <v>0.96994872351113703</v>
      </c>
      <c r="AD16" s="7">
        <v>0.96995861588374799</v>
      </c>
      <c r="AF16" s="4"/>
      <c r="AG16" s="3"/>
    </row>
    <row r="17" spans="1:37" ht="31" x14ac:dyDescent="0.35">
      <c r="A17" s="3">
        <v>13</v>
      </c>
      <c r="B17" s="7">
        <v>0.96798728247490795</v>
      </c>
      <c r="C17" s="7">
        <v>0.96798479221951095</v>
      </c>
      <c r="D17" s="7">
        <v>0.96797730201961996</v>
      </c>
      <c r="E17" s="7">
        <v>0.96796366952398305</v>
      </c>
      <c r="F17" s="7">
        <v>0.96794345794901204</v>
      </c>
      <c r="G17" s="7">
        <v>0.96791962901365403</v>
      </c>
      <c r="H17" s="7">
        <v>0.96789674237677104</v>
      </c>
      <c r="I17" s="7">
        <v>0.96787444262019395</v>
      </c>
      <c r="J17" s="7">
        <v>0.96784701614297397</v>
      </c>
      <c r="K17" s="7">
        <v>0.96782829690357397</v>
      </c>
      <c r="L17" s="7">
        <v>0.96782400754012898</v>
      </c>
      <c r="M17" s="7">
        <v>0.96781957715534805</v>
      </c>
      <c r="N17" s="7">
        <v>0.96781471023091803</v>
      </c>
      <c r="O17" s="7">
        <v>0.96780957344531704</v>
      </c>
      <c r="P17" s="7">
        <v>0.96780404411921395</v>
      </c>
      <c r="Q17" s="7">
        <v>0.96755906034751804</v>
      </c>
      <c r="R17" s="7">
        <v>0.96757018131968797</v>
      </c>
      <c r="S17" s="7">
        <v>0.96758106697804003</v>
      </c>
      <c r="T17" s="7">
        <v>0.96759150435920904</v>
      </c>
      <c r="U17" s="7">
        <v>0.96760174934921594</v>
      </c>
      <c r="V17" s="7">
        <v>0.96765032411219398</v>
      </c>
      <c r="W17" s="7">
        <v>0.96774318507159196</v>
      </c>
      <c r="X17" s="7">
        <v>0.96784740679590797</v>
      </c>
      <c r="Y17" s="7">
        <v>0.96797312280123404</v>
      </c>
      <c r="Z17" s="7">
        <v>0.96811798622708101</v>
      </c>
      <c r="AA17" s="7">
        <v>0.96826770180959298</v>
      </c>
      <c r="AB17" s="7">
        <v>0.96839982967748195</v>
      </c>
      <c r="AC17" s="7">
        <v>0.968490653392721</v>
      </c>
      <c r="AD17" s="7">
        <v>0.96852311166113902</v>
      </c>
      <c r="AF17" s="4"/>
      <c r="AG17" s="3"/>
    </row>
    <row r="18" spans="1:37" ht="31" x14ac:dyDescent="0.35">
      <c r="A18" s="3">
        <v>14</v>
      </c>
      <c r="B18" s="7">
        <v>0.88526123447553595</v>
      </c>
      <c r="C18" s="7">
        <v>0.88583820721839202</v>
      </c>
      <c r="D18" s="7">
        <v>0.88750718069545598</v>
      </c>
      <c r="E18" s="7">
        <v>0.89010393149216704</v>
      </c>
      <c r="F18" s="7">
        <v>0.89343102067004099</v>
      </c>
      <c r="G18" s="7">
        <v>0.897357156219453</v>
      </c>
      <c r="H18" s="7">
        <v>0.90187721347456296</v>
      </c>
      <c r="I18" s="7">
        <v>0.90711024400556395</v>
      </c>
      <c r="J18" s="7">
        <v>0.91327444403445901</v>
      </c>
      <c r="K18" s="7">
        <v>0.91677442043058899</v>
      </c>
      <c r="L18" s="7">
        <v>0.91751211572271496</v>
      </c>
      <c r="M18" s="7">
        <v>0.91826378673731002</v>
      </c>
      <c r="N18" s="7">
        <v>0.91902622815839896</v>
      </c>
      <c r="O18" s="7">
        <v>0.91980119194805998</v>
      </c>
      <c r="P18" s="7">
        <v>0.92061136852445902</v>
      </c>
      <c r="Q18" s="7">
        <v>0.91768864245362702</v>
      </c>
      <c r="R18" s="7">
        <v>0.91681090030785595</v>
      </c>
      <c r="S18" s="7">
        <v>0.91595019748573903</v>
      </c>
      <c r="T18" s="7">
        <v>0.91510445928360395</v>
      </c>
      <c r="U18" s="7">
        <v>0.91427590704987105</v>
      </c>
      <c r="V18" s="7">
        <v>0.91038999930832498</v>
      </c>
      <c r="W18" s="7">
        <v>0.90385525395518396</v>
      </c>
      <c r="X18" s="7">
        <v>0.89885729537780301</v>
      </c>
      <c r="Y18" s="7">
        <v>0.89516025808268995</v>
      </c>
      <c r="Z18" s="7">
        <v>0.89250703650446594</v>
      </c>
      <c r="AA18" s="7">
        <v>0.89066386041882595</v>
      </c>
      <c r="AB18" s="7">
        <v>0.88944627542676202</v>
      </c>
      <c r="AC18" s="7">
        <v>0.88874472438132601</v>
      </c>
      <c r="AD18" s="7">
        <v>0.888510608300358</v>
      </c>
      <c r="AF18" s="4"/>
      <c r="AG18" s="3"/>
    </row>
    <row r="19" spans="1:37" ht="31" x14ac:dyDescent="0.35">
      <c r="A19" s="3">
        <v>15</v>
      </c>
      <c r="B19" s="7">
        <v>0.74952694096637895</v>
      </c>
      <c r="C19" s="7">
        <v>0.74915251634628199</v>
      </c>
      <c r="D19" s="7">
        <v>0.74742743292635705</v>
      </c>
      <c r="E19" s="7">
        <v>0.74360828147014801</v>
      </c>
      <c r="F19" s="7">
        <v>0.73763605733591198</v>
      </c>
      <c r="G19" s="7">
        <v>0.72970133831859996</v>
      </c>
      <c r="H19" s="7">
        <v>0.71985546758667895</v>
      </c>
      <c r="I19" s="7">
        <v>0.707897890421327</v>
      </c>
      <c r="J19" s="7">
        <v>0.69336465515026402</v>
      </c>
      <c r="K19" s="7">
        <v>0.68495673273648805</v>
      </c>
      <c r="L19" s="7">
        <v>0.683178535388268</v>
      </c>
      <c r="M19" s="7">
        <v>0.68136757346139099</v>
      </c>
      <c r="N19" s="7">
        <v>0.67952178221663895</v>
      </c>
      <c r="O19" s="7">
        <v>0.67764371681884294</v>
      </c>
      <c r="P19" s="7">
        <v>0.67568430165096105</v>
      </c>
      <c r="Q19" s="7">
        <v>0.67571114390533304</v>
      </c>
      <c r="R19" s="7">
        <v>0.67798165497919605</v>
      </c>
      <c r="S19" s="7">
        <v>0.68020731869491202</v>
      </c>
      <c r="T19" s="7">
        <v>0.68238433468245396</v>
      </c>
      <c r="U19" s="7">
        <v>0.68451275715141202</v>
      </c>
      <c r="V19" s="7">
        <v>0.69443863860584598</v>
      </c>
      <c r="W19" s="7">
        <v>0.710760833351474</v>
      </c>
      <c r="X19" s="7">
        <v>0.72289131425747899</v>
      </c>
      <c r="Y19" s="7">
        <v>0.73160735266230204</v>
      </c>
      <c r="Z19" s="7">
        <v>0.73763485573769405</v>
      </c>
      <c r="AA19" s="7">
        <v>0.74161512350800995</v>
      </c>
      <c r="AB19" s="7">
        <v>0.74405314409782897</v>
      </c>
      <c r="AC19" s="7">
        <v>0.74533563954596904</v>
      </c>
      <c r="AD19" s="7">
        <v>0.74573680265381204</v>
      </c>
      <c r="AF19" s="4"/>
      <c r="AG19" s="3"/>
    </row>
    <row r="20" spans="1:37" ht="31" x14ac:dyDescent="0.35">
      <c r="A20" s="3">
        <v>16</v>
      </c>
      <c r="B20" s="7">
        <v>0.64784923377083004</v>
      </c>
      <c r="C20" s="7">
        <v>0.64498807263842295</v>
      </c>
      <c r="D20" s="7">
        <v>0.63787608078885705</v>
      </c>
      <c r="E20" s="7">
        <v>0.62948644031596301</v>
      </c>
      <c r="F20" s="7">
        <v>0.62228626416170396</v>
      </c>
      <c r="G20" s="7">
        <v>0.61781138185318896</v>
      </c>
      <c r="H20" s="7">
        <v>0.61700043013140504</v>
      </c>
      <c r="I20" s="7">
        <v>0.61783095292683698</v>
      </c>
      <c r="J20" s="7">
        <v>0.61847046126269201</v>
      </c>
      <c r="K20" s="7">
        <v>0.61853780014181103</v>
      </c>
      <c r="L20" s="7">
        <v>0.61852766265788395</v>
      </c>
      <c r="M20" s="7">
        <v>0.61850971343948402</v>
      </c>
      <c r="N20" s="7">
        <v>0.61848362332084506</v>
      </c>
      <c r="O20" s="7">
        <v>0.61844968324373195</v>
      </c>
      <c r="P20" s="7">
        <v>0.61840706093248399</v>
      </c>
      <c r="Q20" s="7">
        <v>0.61643729714478401</v>
      </c>
      <c r="R20" s="7">
        <v>0.61644872449557797</v>
      </c>
      <c r="S20" s="7">
        <v>0.61646447622247802</v>
      </c>
      <c r="T20" s="7">
        <v>0.61648536351330896</v>
      </c>
      <c r="U20" s="7">
        <v>0.61651257646955004</v>
      </c>
      <c r="V20" s="7">
        <v>0.616766329471369</v>
      </c>
      <c r="W20" s="7">
        <v>0.61795171487806599</v>
      </c>
      <c r="X20" s="7">
        <v>0.619912517868345</v>
      </c>
      <c r="Y20" s="7">
        <v>0.62245776462024005</v>
      </c>
      <c r="Z20" s="7">
        <v>0.62548782524503999</v>
      </c>
      <c r="AA20" s="7">
        <v>0.62884135606928604</v>
      </c>
      <c r="AB20" s="7">
        <v>0.63211276340617295</v>
      </c>
      <c r="AC20" s="7">
        <v>0.63459447880193398</v>
      </c>
      <c r="AD20" s="7">
        <v>0.63554032900161594</v>
      </c>
      <c r="AE20" s="2"/>
      <c r="AF20" s="4"/>
      <c r="AG20" s="3"/>
      <c r="AH20" s="2"/>
    </row>
    <row r="21" spans="1:37" ht="31" x14ac:dyDescent="0.35">
      <c r="A21" s="3">
        <v>17</v>
      </c>
      <c r="B21" s="7">
        <v>0.60268515326511096</v>
      </c>
      <c r="C21" s="7">
        <v>0.60322417620826996</v>
      </c>
      <c r="D21" s="7">
        <v>0.60500967883365497</v>
      </c>
      <c r="E21" s="7">
        <v>0.60760874255153297</v>
      </c>
      <c r="F21" s="7">
        <v>0.610176113114552</v>
      </c>
      <c r="G21" s="7">
        <v>0.61174828689851002</v>
      </c>
      <c r="H21" s="7">
        <v>0.611249973286356</v>
      </c>
      <c r="I21" s="7">
        <v>0.610135713119075</v>
      </c>
      <c r="J21" s="7">
        <v>0.60943454427096</v>
      </c>
      <c r="K21" s="7">
        <v>0.60915480882593098</v>
      </c>
      <c r="L21" s="7">
        <v>0.60909465158575304</v>
      </c>
      <c r="M21" s="7">
        <v>0.60903093772165096</v>
      </c>
      <c r="N21" s="7">
        <v>0.60896256607602794</v>
      </c>
      <c r="O21" s="7">
        <v>0.60888839531338801</v>
      </c>
      <c r="P21" s="7">
        <v>0.60880494923055395</v>
      </c>
      <c r="Q21" s="7">
        <v>0.61023855731240395</v>
      </c>
      <c r="R21" s="7">
        <v>0.61025887822157499</v>
      </c>
      <c r="S21" s="7">
        <v>0.61026917880049703</v>
      </c>
      <c r="T21" s="7">
        <v>0.61026931426757602</v>
      </c>
      <c r="U21" s="7">
        <v>0.610258980656599</v>
      </c>
      <c r="V21" s="7">
        <v>0.61005365338343798</v>
      </c>
      <c r="W21" s="7">
        <v>0.60900277784107604</v>
      </c>
      <c r="X21" s="7">
        <v>0.60760322173700099</v>
      </c>
      <c r="Y21" s="7">
        <v>0.60633526608152599</v>
      </c>
      <c r="Z21" s="7">
        <v>0.60539133697127601</v>
      </c>
      <c r="AA21" s="7">
        <v>0.60478941830994404</v>
      </c>
      <c r="AB21" s="7">
        <v>0.60446916210617696</v>
      </c>
      <c r="AC21" s="7">
        <v>0.60433742763702303</v>
      </c>
      <c r="AD21" s="7">
        <v>0.60430276400100602</v>
      </c>
      <c r="AE21" s="2"/>
      <c r="AF21" s="4"/>
      <c r="AG21" s="3"/>
      <c r="AH21" s="2"/>
    </row>
    <row r="22" spans="1:37" ht="31" x14ac:dyDescent="0.35">
      <c r="A22" s="3">
        <v>18</v>
      </c>
      <c r="B22" s="7">
        <v>0.58637904695213805</v>
      </c>
      <c r="C22" s="7">
        <v>0.58281635476694904</v>
      </c>
      <c r="D22" s="7">
        <v>0.57508059918869203</v>
      </c>
      <c r="E22" s="7">
        <v>0.56743954628452697</v>
      </c>
      <c r="F22" s="7">
        <v>0.56124849136656096</v>
      </c>
      <c r="G22" s="7">
        <v>0.55648717509321399</v>
      </c>
      <c r="H22" s="7">
        <v>0.55334147034941705</v>
      </c>
      <c r="I22" s="7">
        <v>0.55255414974311901</v>
      </c>
      <c r="J22" s="7">
        <v>0.55343097907812899</v>
      </c>
      <c r="K22" s="7">
        <v>0.55397648095541696</v>
      </c>
      <c r="L22" s="7">
        <v>0.55407787492983995</v>
      </c>
      <c r="M22" s="7">
        <v>0.55417522044536105</v>
      </c>
      <c r="N22" s="7">
        <v>0.55426784036325705</v>
      </c>
      <c r="O22" s="7">
        <v>0.55435541137862299</v>
      </c>
      <c r="P22" s="7">
        <v>0.55443956590670795</v>
      </c>
      <c r="Q22" s="7">
        <v>0.55433941827094002</v>
      </c>
      <c r="R22" s="7">
        <v>0.55434172261755899</v>
      </c>
      <c r="S22" s="7">
        <v>0.55433772237836398</v>
      </c>
      <c r="T22" s="7">
        <v>0.55432707388896596</v>
      </c>
      <c r="U22" s="7">
        <v>0.55430958665173402</v>
      </c>
      <c r="V22" s="7">
        <v>0.55411653815809803</v>
      </c>
      <c r="W22" s="7">
        <v>0.55324026958154104</v>
      </c>
      <c r="X22" s="7">
        <v>0.55211003542466397</v>
      </c>
      <c r="Y22" s="7">
        <v>0.55185805542599198</v>
      </c>
      <c r="Z22" s="7">
        <v>0.55360228805829004</v>
      </c>
      <c r="AA22" s="7">
        <v>0.55664746427772704</v>
      </c>
      <c r="AB22" s="7">
        <v>0.55981960634795902</v>
      </c>
      <c r="AC22" s="7">
        <v>0.56218120139466299</v>
      </c>
      <c r="AD22" s="7">
        <v>0.56305812272328004</v>
      </c>
      <c r="AE22" s="2"/>
      <c r="AF22" s="4"/>
      <c r="AG22" s="3"/>
      <c r="AH22" s="2"/>
    </row>
    <row r="23" spans="1:37" ht="31" x14ac:dyDescent="0.35">
      <c r="A23" s="3">
        <v>19</v>
      </c>
      <c r="B23" s="7">
        <v>0.537877580514592</v>
      </c>
      <c r="C23" s="7">
        <v>0.53830002110890496</v>
      </c>
      <c r="D23" s="7">
        <v>0.53947098370733504</v>
      </c>
      <c r="E23" s="7">
        <v>0.54115264039668898</v>
      </c>
      <c r="F23" s="7">
        <v>0.54302080239857897</v>
      </c>
      <c r="G23" s="7">
        <v>0.54476400284061299</v>
      </c>
      <c r="H23" s="7">
        <v>0.54591520897339596</v>
      </c>
      <c r="I23" s="7">
        <v>0.54560518121477597</v>
      </c>
      <c r="J23" s="7">
        <v>0.54431451910227202</v>
      </c>
      <c r="K23" s="7">
        <v>0.54371943709464099</v>
      </c>
      <c r="L23" s="7">
        <v>0.543615615629646</v>
      </c>
      <c r="M23" s="7">
        <v>0.54351751328299402</v>
      </c>
      <c r="N23" s="7">
        <v>0.54342524568550998</v>
      </c>
      <c r="O23" s="7">
        <v>0.54333903629434299</v>
      </c>
      <c r="P23" s="7">
        <v>0.54325722463507997</v>
      </c>
      <c r="Q23" s="7">
        <v>0.54332059913696795</v>
      </c>
      <c r="R23" s="7">
        <v>0.54326036435293401</v>
      </c>
      <c r="S23" s="7">
        <v>0.54320694152388704</v>
      </c>
      <c r="T23" s="7">
        <v>0.54316048523805704</v>
      </c>
      <c r="U23" s="7">
        <v>0.54312104395674299</v>
      </c>
      <c r="V23" s="7">
        <v>0.54303613632759495</v>
      </c>
      <c r="W23" s="7">
        <v>0.543425079173814</v>
      </c>
      <c r="X23" s="7">
        <v>0.54438781208144005</v>
      </c>
      <c r="Y23" s="7">
        <v>0.54519954644962998</v>
      </c>
      <c r="Z23" s="7">
        <v>0.54505566410884698</v>
      </c>
      <c r="AA23" s="7">
        <v>0.54460123794160498</v>
      </c>
      <c r="AB23" s="7">
        <v>0.54445062878857298</v>
      </c>
      <c r="AC23" s="7">
        <v>0.54456414175024304</v>
      </c>
      <c r="AD23" s="7">
        <v>0.544652941744314</v>
      </c>
      <c r="AE23" s="2"/>
      <c r="AF23" s="4"/>
      <c r="AG23" s="3"/>
      <c r="AH23" s="2"/>
    </row>
    <row r="24" spans="1:37" ht="31" x14ac:dyDescent="0.35">
      <c r="A24" s="3">
        <v>20</v>
      </c>
      <c r="B24" s="7">
        <v>0.20720732706022499</v>
      </c>
      <c r="C24" s="7">
        <v>0.205130817360721</v>
      </c>
      <c r="D24" s="7">
        <v>0.20053079689248501</v>
      </c>
      <c r="E24" s="7">
        <v>0.19597670735463801</v>
      </c>
      <c r="F24" s="7">
        <v>0.19258906697124001</v>
      </c>
      <c r="G24" s="7">
        <v>0.190491811133216</v>
      </c>
      <c r="H24" s="7">
        <v>0.189649220656117</v>
      </c>
      <c r="I24" s="7">
        <v>0.19088585501959501</v>
      </c>
      <c r="J24" s="7">
        <v>0.1984539408497</v>
      </c>
      <c r="K24" s="7">
        <v>0.20512898420511999</v>
      </c>
      <c r="L24" s="7">
        <v>0.20664202275368801</v>
      </c>
      <c r="M24" s="7">
        <v>0.20821085032942299</v>
      </c>
      <c r="N24" s="7">
        <v>0.20983125124549401</v>
      </c>
      <c r="O24" s="7">
        <v>0.211501135538888</v>
      </c>
      <c r="P24" s="7">
        <v>0.21327375987899599</v>
      </c>
      <c r="Q24" s="7">
        <v>0.217492204104378</v>
      </c>
      <c r="R24" s="7">
        <v>0.21570075804164299</v>
      </c>
      <c r="S24" s="7">
        <v>0.21395219637355201</v>
      </c>
      <c r="T24" s="7">
        <v>0.212247511805465</v>
      </c>
      <c r="U24" s="7">
        <v>0.21058812428825999</v>
      </c>
      <c r="V24" s="7">
        <v>0.20302525598958199</v>
      </c>
      <c r="W24" s="7">
        <v>0.19253668617787201</v>
      </c>
      <c r="X24" s="7">
        <v>0.188905821848464</v>
      </c>
      <c r="Y24" s="7">
        <v>0.18792991920291599</v>
      </c>
      <c r="Z24" s="7">
        <v>0.18763032768457399</v>
      </c>
      <c r="AA24" s="7">
        <v>0.18756196110513901</v>
      </c>
      <c r="AB24" s="7">
        <v>0.187574906494368</v>
      </c>
      <c r="AC24" s="7">
        <v>0.18760549649971101</v>
      </c>
      <c r="AD24" s="7">
        <v>0.18761648104235601</v>
      </c>
      <c r="AE24" s="2"/>
      <c r="AF24" s="4"/>
      <c r="AG24" s="3"/>
      <c r="AH24" s="2"/>
    </row>
    <row r="25" spans="1:37" ht="31" x14ac:dyDescent="0.35">
      <c r="A25" s="3">
        <v>21</v>
      </c>
      <c r="B25" s="7">
        <v>0.15620043158069899</v>
      </c>
      <c r="C25" s="7">
        <v>0.156688168383815</v>
      </c>
      <c r="D25" s="7">
        <v>0.158089132749334</v>
      </c>
      <c r="E25" s="7">
        <v>0.160317390242011</v>
      </c>
      <c r="F25" s="7">
        <v>0.163445103749355</v>
      </c>
      <c r="G25" s="7">
        <v>0.167762786974745</v>
      </c>
      <c r="H25" s="7">
        <v>0.173612616678152</v>
      </c>
      <c r="I25" s="7">
        <v>0.180559490208377</v>
      </c>
      <c r="J25" s="7">
        <v>0.184869074164249</v>
      </c>
      <c r="K25" s="7">
        <v>0.1856778608364</v>
      </c>
      <c r="L25" s="7">
        <v>0.18579532882345401</v>
      </c>
      <c r="M25" s="7">
        <v>0.18590393779641801</v>
      </c>
      <c r="N25" s="7">
        <v>0.18600466233058599</v>
      </c>
      <c r="O25" s="7">
        <v>0.18609893830586299</v>
      </c>
      <c r="P25" s="7">
        <v>0.18619100175064399</v>
      </c>
      <c r="Q25" s="7">
        <v>0.18650143356024099</v>
      </c>
      <c r="R25" s="7">
        <v>0.18636403825071399</v>
      </c>
      <c r="S25" s="7">
        <v>0.18622290887291501</v>
      </c>
      <c r="T25" s="7">
        <v>0.18607695558481099</v>
      </c>
      <c r="U25" s="7">
        <v>0.185925271177135</v>
      </c>
      <c r="V25" s="7">
        <v>0.18502845923627301</v>
      </c>
      <c r="W25" s="7">
        <v>0.181345843367576</v>
      </c>
      <c r="X25" s="7">
        <v>0.174052953725464</v>
      </c>
      <c r="Y25" s="7">
        <v>0.166761054350898</v>
      </c>
      <c r="Z25" s="7">
        <v>0.160897072717051</v>
      </c>
      <c r="AA25" s="7">
        <v>0.15645047513390001</v>
      </c>
      <c r="AB25" s="7">
        <v>0.15328087031719501</v>
      </c>
      <c r="AC25" s="7">
        <v>0.15136137315915699</v>
      </c>
      <c r="AD25" s="7">
        <v>0.151075777766461</v>
      </c>
      <c r="AE25" s="2"/>
      <c r="AF25" s="4"/>
      <c r="AG25" s="3"/>
      <c r="AH25" s="2"/>
    </row>
    <row r="26" spans="1:37" ht="31" x14ac:dyDescent="0.35">
      <c r="A26" s="3">
        <v>22</v>
      </c>
      <c r="B26" s="7">
        <v>0.14450423814417401</v>
      </c>
      <c r="C26" s="7">
        <v>0.14453634073652499</v>
      </c>
      <c r="D26" s="7">
        <v>0.14475503791032601</v>
      </c>
      <c r="E26" s="7">
        <v>0.14526789464384399</v>
      </c>
      <c r="F26" s="7">
        <v>0.14598304587166899</v>
      </c>
      <c r="G26" s="7">
        <v>0.146637033536795</v>
      </c>
      <c r="H26" s="7">
        <v>0.147028351084178</v>
      </c>
      <c r="I26" s="7">
        <v>0.14716228269742199</v>
      </c>
      <c r="J26" s="7">
        <v>0.14717979512497401</v>
      </c>
      <c r="K26" s="7">
        <v>0.14719041110053199</v>
      </c>
      <c r="L26" s="7">
        <v>0.147194522681764</v>
      </c>
      <c r="M26" s="7">
        <v>0.14719930542054199</v>
      </c>
      <c r="N26" s="7">
        <v>0.14720490044325399</v>
      </c>
      <c r="O26" s="7">
        <v>0.14721126304212501</v>
      </c>
      <c r="P26" s="7">
        <v>0.14721886425105801</v>
      </c>
      <c r="Q26" s="7">
        <v>0.14729124888591899</v>
      </c>
      <c r="R26" s="7">
        <v>0.14733495692979301</v>
      </c>
      <c r="S26" s="7">
        <v>0.14737957513075101</v>
      </c>
      <c r="T26" s="7">
        <v>0.14742527569726299</v>
      </c>
      <c r="U26" s="7">
        <v>0.14747178088354501</v>
      </c>
      <c r="V26" s="7">
        <v>0.14772082402752101</v>
      </c>
      <c r="W26" s="7">
        <v>0.148289086038637</v>
      </c>
      <c r="X26" s="7">
        <v>0.148909947236575</v>
      </c>
      <c r="Y26" s="7">
        <v>0.149510045255763</v>
      </c>
      <c r="Z26" s="7">
        <v>0.150021932334062</v>
      </c>
      <c r="AA26" s="7">
        <v>0.15040987079916401</v>
      </c>
      <c r="AB26" s="7">
        <v>0.15067304932952499</v>
      </c>
      <c r="AC26" s="7">
        <v>0.150812281921783</v>
      </c>
      <c r="AD26" s="7">
        <v>0.15048367233544599</v>
      </c>
      <c r="AE26" s="2"/>
      <c r="AF26" s="4"/>
      <c r="AG26" s="3"/>
      <c r="AH26" s="2"/>
    </row>
    <row r="27" spans="1:37" ht="31" x14ac:dyDescent="0.35">
      <c r="A27" s="3">
        <v>23</v>
      </c>
      <c r="B27" s="7">
        <v>6.3823042793392903E-2</v>
      </c>
      <c r="C27" s="7">
        <v>6.4277381818969401E-2</v>
      </c>
      <c r="D27" s="7">
        <v>6.5224389149934198E-2</v>
      </c>
      <c r="E27" s="7">
        <v>6.5980171962008699E-2</v>
      </c>
      <c r="F27" s="7">
        <v>6.6256822481890798E-2</v>
      </c>
      <c r="G27" s="7">
        <v>6.6065916351874407E-2</v>
      </c>
      <c r="H27" s="7">
        <v>6.5518537246967601E-2</v>
      </c>
      <c r="I27" s="7">
        <v>6.4715471303551403E-2</v>
      </c>
      <c r="J27" s="7">
        <v>6.3694955606447501E-2</v>
      </c>
      <c r="K27" s="7">
        <v>6.3097341569588003E-2</v>
      </c>
      <c r="L27" s="7">
        <v>6.2969636581628699E-2</v>
      </c>
      <c r="M27" s="7">
        <v>6.2839150576712299E-2</v>
      </c>
      <c r="N27" s="7">
        <v>6.2704661912102E-2</v>
      </c>
      <c r="O27" s="7">
        <v>6.2567691172784795E-2</v>
      </c>
      <c r="P27" s="7">
        <v>6.24225869549314E-2</v>
      </c>
      <c r="Q27" s="7">
        <v>6.0860081490201598E-2</v>
      </c>
      <c r="R27" s="7">
        <v>6.1014775642989003E-2</v>
      </c>
      <c r="S27" s="7">
        <v>6.1168284300819699E-2</v>
      </c>
      <c r="T27" s="7">
        <v>6.1319046983118602E-2</v>
      </c>
      <c r="U27" s="7">
        <v>6.1468174716033601E-2</v>
      </c>
      <c r="V27" s="7">
        <v>6.2185719198189701E-2</v>
      </c>
      <c r="W27" s="7">
        <v>6.3462239992070596E-2</v>
      </c>
      <c r="X27" s="7">
        <v>6.4478373645673201E-2</v>
      </c>
      <c r="Y27" s="7">
        <v>6.5190201407856002E-2</v>
      </c>
      <c r="Z27" s="7">
        <v>6.5586033380639994E-2</v>
      </c>
      <c r="AA27" s="7">
        <v>6.5700080578884407E-2</v>
      </c>
      <c r="AB27" s="7">
        <v>6.5618632995421505E-2</v>
      </c>
      <c r="AC27" s="7">
        <v>6.5475610451858596E-2</v>
      </c>
      <c r="AD27" s="7">
        <v>6.5406505612614907E-2</v>
      </c>
      <c r="AE27" s="2"/>
      <c r="AF27" s="4"/>
      <c r="AG27" s="3"/>
      <c r="AH27" s="2"/>
    </row>
    <row r="28" spans="1:37" ht="31" x14ac:dyDescent="0.35">
      <c r="A28" s="3">
        <v>24</v>
      </c>
      <c r="B28" s="7">
        <v>4.67477449178492E-2</v>
      </c>
      <c r="C28" s="7">
        <v>4.60633107411898E-2</v>
      </c>
      <c r="D28" s="7">
        <v>4.4470557105749903E-2</v>
      </c>
      <c r="E28" s="7">
        <v>4.2711236787870699E-2</v>
      </c>
      <c r="F28" s="7">
        <v>4.1192426067034597E-2</v>
      </c>
      <c r="G28" s="7">
        <v>4.00549651890032E-2</v>
      </c>
      <c r="H28" s="7">
        <v>3.9330528703121002E-2</v>
      </c>
      <c r="I28" s="7">
        <v>3.9758354136390901E-2</v>
      </c>
      <c r="J28" s="7">
        <v>4.01094405703614E-2</v>
      </c>
      <c r="K28" s="7">
        <v>4.0204616701626401E-2</v>
      </c>
      <c r="L28" s="7">
        <v>4.0216391051737001E-2</v>
      </c>
      <c r="M28" s="7">
        <v>4.0225701721395002E-2</v>
      </c>
      <c r="N28" s="7">
        <v>4.0232545482741099E-2</v>
      </c>
      <c r="O28" s="7">
        <v>4.0236961541768798E-2</v>
      </c>
      <c r="P28" s="7">
        <v>4.0238969216381502E-2</v>
      </c>
      <c r="Q28" s="7">
        <v>4.0317191016264298E-2</v>
      </c>
      <c r="R28" s="7">
        <v>4.0314907067983199E-2</v>
      </c>
      <c r="S28" s="7">
        <v>4.0310634116843803E-2</v>
      </c>
      <c r="T28" s="7">
        <v>4.03044358225794E-2</v>
      </c>
      <c r="U28" s="7">
        <v>4.0296381814067597E-2</v>
      </c>
      <c r="V28" s="7">
        <v>4.0232269406366102E-2</v>
      </c>
      <c r="W28" s="7">
        <v>4.00320294557336E-2</v>
      </c>
      <c r="X28" s="7">
        <v>3.9843888298933199E-2</v>
      </c>
      <c r="Y28" s="7">
        <v>3.98352688958208E-2</v>
      </c>
      <c r="Z28" s="7">
        <v>4.0180445429604299E-2</v>
      </c>
      <c r="AA28" s="7">
        <v>4.0696597506964499E-2</v>
      </c>
      <c r="AB28" s="7">
        <v>4.1209571404477501E-2</v>
      </c>
      <c r="AC28" s="7">
        <v>4.1588647847430001E-2</v>
      </c>
      <c r="AD28" s="7">
        <v>4.1723637928424602E-2</v>
      </c>
      <c r="AE28" s="2"/>
      <c r="AF28" s="4"/>
      <c r="AG28" s="3"/>
      <c r="AH28" s="2"/>
      <c r="AK28" s="2"/>
    </row>
    <row r="29" spans="1:37" ht="31" x14ac:dyDescent="0.35">
      <c r="A29" s="3">
        <v>25</v>
      </c>
      <c r="B29" s="7">
        <v>3.7817223536311298E-2</v>
      </c>
      <c r="C29" s="7">
        <v>3.7816429090566997E-2</v>
      </c>
      <c r="D29" s="7">
        <v>3.7861180758508001E-2</v>
      </c>
      <c r="E29" s="7">
        <v>3.80204842674512E-2</v>
      </c>
      <c r="F29" s="7">
        <v>3.8323651739190501E-2</v>
      </c>
      <c r="G29" s="7">
        <v>3.8756726542434901E-2</v>
      </c>
      <c r="H29" s="7">
        <v>3.92353836179751E-2</v>
      </c>
      <c r="I29" s="7">
        <v>3.8850768830746299E-2</v>
      </c>
      <c r="J29" s="7">
        <v>3.8618826434666603E-2</v>
      </c>
      <c r="K29" s="7">
        <v>3.85552371583626E-2</v>
      </c>
      <c r="L29" s="7">
        <v>3.8545671546521498E-2</v>
      </c>
      <c r="M29" s="7">
        <v>3.8537036788479799E-2</v>
      </c>
      <c r="N29" s="7">
        <v>3.8529256349691697E-2</v>
      </c>
      <c r="O29" s="7">
        <v>3.8522313462727602E-2</v>
      </c>
      <c r="P29" s="7">
        <v>3.8516009251641198E-2</v>
      </c>
      <c r="Q29" s="7">
        <v>3.8511365088749597E-2</v>
      </c>
      <c r="R29" s="7">
        <v>3.8515231900090201E-2</v>
      </c>
      <c r="S29" s="7">
        <v>3.85203204321471E-2</v>
      </c>
      <c r="T29" s="7">
        <v>3.8526587079136101E-2</v>
      </c>
      <c r="U29" s="7">
        <v>3.8534029636217E-2</v>
      </c>
      <c r="V29" s="7">
        <v>3.8588457899907599E-2</v>
      </c>
      <c r="W29" s="7">
        <v>3.87773928262986E-2</v>
      </c>
      <c r="X29" s="7">
        <v>3.9053165282738403E-2</v>
      </c>
      <c r="Y29" s="7">
        <v>3.9321622893782202E-2</v>
      </c>
      <c r="Z29" s="7">
        <v>3.9429006993988297E-2</v>
      </c>
      <c r="AA29" s="7">
        <v>3.9517201188310799E-2</v>
      </c>
      <c r="AB29" s="7">
        <v>3.96491533569822E-2</v>
      </c>
      <c r="AC29" s="7">
        <v>3.9777739724351703E-2</v>
      </c>
      <c r="AD29" s="7">
        <v>3.98311723899425E-2</v>
      </c>
      <c r="AE29" s="2"/>
      <c r="AF29" s="4"/>
      <c r="AG29" s="3"/>
      <c r="AH29" s="2"/>
      <c r="AK29" s="2"/>
    </row>
    <row r="30" spans="1:37" ht="31" x14ac:dyDescent="0.35">
      <c r="A30" s="3">
        <v>26</v>
      </c>
      <c r="B30" s="7">
        <v>3.5352718309950099E-2</v>
      </c>
      <c r="C30" s="7">
        <v>3.5331574957546401E-2</v>
      </c>
      <c r="D30" s="7">
        <v>3.5287381707912201E-2</v>
      </c>
      <c r="E30" s="7">
        <v>3.5245027400628001E-2</v>
      </c>
      <c r="F30" s="7">
        <v>3.5202108277696799E-2</v>
      </c>
      <c r="G30" s="7">
        <v>3.51343414770698E-2</v>
      </c>
      <c r="H30" s="7">
        <v>3.5031260922717598E-2</v>
      </c>
      <c r="I30" s="7">
        <v>3.4921596348177403E-2</v>
      </c>
      <c r="J30" s="7">
        <v>3.4862525411404797E-2</v>
      </c>
      <c r="K30" s="7">
        <v>3.4872241327096397E-2</v>
      </c>
      <c r="L30" s="7">
        <v>3.4878433361165299E-2</v>
      </c>
      <c r="M30" s="7">
        <v>3.4886250307206497E-2</v>
      </c>
      <c r="N30" s="7">
        <v>3.4895628440252097E-2</v>
      </c>
      <c r="O30" s="7">
        <v>3.4906760079041199E-2</v>
      </c>
      <c r="P30" s="7">
        <v>3.4920120574911298E-2</v>
      </c>
      <c r="Q30" s="7">
        <v>3.5737157658394199E-2</v>
      </c>
      <c r="R30" s="7">
        <v>3.5746669975791297E-2</v>
      </c>
      <c r="S30" s="7">
        <v>3.57565910978025E-2</v>
      </c>
      <c r="T30" s="7">
        <v>3.5766722872074101E-2</v>
      </c>
      <c r="U30" s="7">
        <v>3.5777151695097403E-2</v>
      </c>
      <c r="V30" s="7">
        <v>3.5832367526496801E-2</v>
      </c>
      <c r="W30" s="7">
        <v>3.5946106180425402E-2</v>
      </c>
      <c r="X30" s="7">
        <v>3.6053047187629403E-2</v>
      </c>
      <c r="Y30" s="7">
        <v>3.6154452709510697E-2</v>
      </c>
      <c r="Z30" s="7">
        <v>3.6255842188235403E-2</v>
      </c>
      <c r="AA30" s="7">
        <v>3.6357659362312299E-2</v>
      </c>
      <c r="AB30" s="7">
        <v>3.6450099390964899E-2</v>
      </c>
      <c r="AC30" s="7">
        <v>3.6515810842861499E-2</v>
      </c>
      <c r="AD30" s="7">
        <v>3.6539269596165998E-2</v>
      </c>
      <c r="AE30" s="2"/>
      <c r="AF30" s="4"/>
      <c r="AG30" s="3"/>
      <c r="AH30" s="2"/>
      <c r="AK30" s="2"/>
    </row>
    <row r="31" spans="1:37" ht="31" x14ac:dyDescent="0.35">
      <c r="A31" s="3">
        <v>27</v>
      </c>
      <c r="B31" s="7">
        <v>2.9225545192079799E-2</v>
      </c>
      <c r="C31" s="7">
        <v>2.9227987856255799E-2</v>
      </c>
      <c r="D31" s="7">
        <v>2.9248742585750099E-2</v>
      </c>
      <c r="E31" s="7">
        <v>2.92981945585634E-2</v>
      </c>
      <c r="F31" s="7">
        <v>2.93871422519036E-2</v>
      </c>
      <c r="G31" s="7">
        <v>2.9519772562892899E-2</v>
      </c>
      <c r="H31" s="7">
        <v>2.9689849252243699E-2</v>
      </c>
      <c r="I31" s="7">
        <v>2.9880850013605999E-2</v>
      </c>
      <c r="J31" s="7">
        <v>3.00694817963209E-2</v>
      </c>
      <c r="K31" s="7">
        <v>3.0156347253959201E-2</v>
      </c>
      <c r="L31" s="7">
        <v>3.0172901027427999E-2</v>
      </c>
      <c r="M31" s="7">
        <v>3.0189197652641799E-2</v>
      </c>
      <c r="N31" s="7">
        <v>3.0205096895401799E-2</v>
      </c>
      <c r="O31" s="7">
        <v>3.0220726949012101E-2</v>
      </c>
      <c r="P31" s="7">
        <v>3.0236436226850301E-2</v>
      </c>
      <c r="Q31" s="7">
        <v>2.9525959770147499E-2</v>
      </c>
      <c r="R31" s="7">
        <v>2.95130120000715E-2</v>
      </c>
      <c r="S31" s="7">
        <v>2.9499795607145898E-2</v>
      </c>
      <c r="T31" s="7">
        <v>2.94861861973356E-2</v>
      </c>
      <c r="U31" s="7">
        <v>2.94722531464068E-2</v>
      </c>
      <c r="V31" s="7">
        <v>2.9397147162980201E-2</v>
      </c>
      <c r="W31" s="7">
        <v>2.92213075822618E-2</v>
      </c>
      <c r="X31" s="7">
        <v>2.9028758210142801E-2</v>
      </c>
      <c r="Y31" s="7">
        <v>2.8850499990847399E-2</v>
      </c>
      <c r="Z31" s="7">
        <v>2.87124578418778E-2</v>
      </c>
      <c r="AA31" s="7">
        <v>2.8626977433002999E-2</v>
      </c>
      <c r="AB31" s="7">
        <v>2.85891103971696E-2</v>
      </c>
      <c r="AC31" s="7">
        <v>2.8580680576703901E-2</v>
      </c>
      <c r="AD31" s="7">
        <v>2.8581805648863399E-2</v>
      </c>
      <c r="AE31" s="2"/>
      <c r="AF31" s="4"/>
      <c r="AG31" s="3"/>
      <c r="AH31" s="2"/>
      <c r="AK31" s="2"/>
    </row>
    <row r="32" spans="1:37" ht="31" x14ac:dyDescent="0.35">
      <c r="A32" s="3">
        <v>28</v>
      </c>
      <c r="B32" s="7">
        <v>1.51091372749465E-2</v>
      </c>
      <c r="C32" s="7">
        <v>1.5086084917647199E-2</v>
      </c>
      <c r="D32" s="7">
        <v>1.50562078882953E-2</v>
      </c>
      <c r="E32" s="7">
        <v>1.50653932787253E-2</v>
      </c>
      <c r="F32" s="7">
        <v>1.51436412139306E-2</v>
      </c>
      <c r="G32" s="7">
        <v>1.5309052551918299E-2</v>
      </c>
      <c r="H32" s="7">
        <v>1.55861565249189E-2</v>
      </c>
      <c r="I32" s="7">
        <v>1.6023525991788901E-2</v>
      </c>
      <c r="J32" s="7">
        <v>1.6704522862684701E-2</v>
      </c>
      <c r="K32" s="7">
        <v>1.7167845635097E-2</v>
      </c>
      <c r="L32" s="7">
        <v>1.727177730677E-2</v>
      </c>
      <c r="M32" s="7">
        <v>1.7379736369550699E-2</v>
      </c>
      <c r="N32" s="7">
        <v>1.7491328744979301E-2</v>
      </c>
      <c r="O32" s="7">
        <v>1.7606834794154501E-2</v>
      </c>
      <c r="P32" s="7">
        <v>1.7729581763932401E-2</v>
      </c>
      <c r="Q32" s="7">
        <v>1.7761365790795899E-2</v>
      </c>
      <c r="R32" s="7">
        <v>1.76055059542299E-2</v>
      </c>
      <c r="S32" s="7">
        <v>1.74542057397588E-2</v>
      </c>
      <c r="T32" s="7">
        <v>1.7307322197147999E-2</v>
      </c>
      <c r="U32" s="7">
        <v>1.7165297044481401E-2</v>
      </c>
      <c r="V32" s="7">
        <v>1.6532077101874199E-2</v>
      </c>
      <c r="W32" s="7">
        <v>1.5658171839996501E-2</v>
      </c>
      <c r="X32" s="7">
        <v>1.52039029957545E-2</v>
      </c>
      <c r="Y32" s="7">
        <v>1.49915755711151E-2</v>
      </c>
      <c r="Z32" s="7">
        <v>1.49120970451188E-2</v>
      </c>
      <c r="AA32" s="7">
        <v>1.4908152774127201E-2</v>
      </c>
      <c r="AB32" s="7">
        <v>1.4942090526702499E-2</v>
      </c>
      <c r="AC32" s="7">
        <v>1.49817900493429E-2</v>
      </c>
      <c r="AD32" s="7">
        <v>1.50007264720652E-2</v>
      </c>
      <c r="AE32" s="2"/>
      <c r="AF32" s="4"/>
      <c r="AG32" s="3"/>
      <c r="AH32" s="2"/>
      <c r="AK32" s="2"/>
    </row>
    <row r="33" spans="1:37" ht="31" x14ac:dyDescent="0.35">
      <c r="A33" s="3">
        <v>29</v>
      </c>
      <c r="B33" s="7">
        <v>9.5023343074228002E-3</v>
      </c>
      <c r="C33" s="7">
        <v>9.5228484274213002E-3</v>
      </c>
      <c r="D33" s="7">
        <v>9.5141594383634006E-3</v>
      </c>
      <c r="E33" s="7">
        <v>9.5825406257025007E-3</v>
      </c>
      <c r="F33" s="7">
        <v>9.8006203932148993E-3</v>
      </c>
      <c r="G33" s="7">
        <v>1.01975787843183E-2</v>
      </c>
      <c r="H33" s="7">
        <v>1.07664695170942E-2</v>
      </c>
      <c r="I33" s="7">
        <v>1.1458530336086801E-2</v>
      </c>
      <c r="J33" s="7">
        <v>1.2176616260688E-2</v>
      </c>
      <c r="K33" s="7">
        <v>1.2504246445586601E-2</v>
      </c>
      <c r="L33" s="7">
        <v>1.2565262865844201E-2</v>
      </c>
      <c r="M33" s="7">
        <v>1.2624599973063699E-2</v>
      </c>
      <c r="N33" s="7">
        <v>1.26819358044737E-2</v>
      </c>
      <c r="O33" s="7">
        <v>1.27371832218701E-2</v>
      </c>
      <c r="P33" s="7">
        <v>1.2791923071687999E-2</v>
      </c>
      <c r="Q33" s="7">
        <v>1.3245726532564299E-2</v>
      </c>
      <c r="R33" s="7">
        <v>1.3210331318373699E-2</v>
      </c>
      <c r="S33" s="7">
        <v>1.3172122498842601E-2</v>
      </c>
      <c r="T33" s="7">
        <v>1.3130919107970899E-2</v>
      </c>
      <c r="U33" s="7">
        <v>1.30868068452441E-2</v>
      </c>
      <c r="V33" s="7">
        <v>1.28210454419544E-2</v>
      </c>
      <c r="W33" s="7">
        <v>1.2077182616177601E-2</v>
      </c>
      <c r="X33" s="7">
        <v>1.11918819451799E-2</v>
      </c>
      <c r="Y33" s="7">
        <v>1.0369722991067001E-2</v>
      </c>
      <c r="Z33" s="7">
        <v>9.7348228896077006E-3</v>
      </c>
      <c r="AA33" s="7">
        <v>9.3295908912278003E-3</v>
      </c>
      <c r="AB33" s="7">
        <v>9.1156619677836004E-3</v>
      </c>
      <c r="AC33" s="7">
        <v>9.0136063557309E-3</v>
      </c>
      <c r="AD33" s="7">
        <v>8.9617776204640991E-3</v>
      </c>
      <c r="AE33" s="2"/>
      <c r="AF33" s="4"/>
      <c r="AG33" s="5"/>
      <c r="AH33" s="2"/>
      <c r="AK33" s="2"/>
    </row>
    <row r="34" spans="1:37" ht="31" x14ac:dyDescent="0.35">
      <c r="A34" s="3">
        <v>30</v>
      </c>
      <c r="B34" s="7">
        <v>7.3212993754786003E-3</v>
      </c>
      <c r="C34" s="7">
        <v>7.2481918786055999E-3</v>
      </c>
      <c r="D34" s="7">
        <v>7.2766188223468004E-3</v>
      </c>
      <c r="E34" s="7">
        <v>7.3788679795161998E-3</v>
      </c>
      <c r="F34" s="7">
        <v>7.5204583896830001E-3</v>
      </c>
      <c r="G34" s="7">
        <v>7.6657410904072999E-3</v>
      </c>
      <c r="H34" s="7">
        <v>7.7913108240025E-3</v>
      </c>
      <c r="I34" s="7">
        <v>7.8901458599375997E-3</v>
      </c>
      <c r="J34" s="7">
        <v>7.9632477255574992E-3</v>
      </c>
      <c r="K34" s="7">
        <v>7.9903231632694003E-3</v>
      </c>
      <c r="L34" s="7">
        <v>7.9949928719159E-3</v>
      </c>
      <c r="M34" s="7">
        <v>7.9994078059993003E-3</v>
      </c>
      <c r="N34" s="7">
        <v>8.0035519420982998E-3</v>
      </c>
      <c r="O34" s="7">
        <v>8.0074051112590996E-3</v>
      </c>
      <c r="P34" s="7">
        <v>8.0111133450613999E-3</v>
      </c>
      <c r="Q34" s="7">
        <v>8.1742792225172004E-3</v>
      </c>
      <c r="R34" s="7">
        <v>8.1739449415611995E-3</v>
      </c>
      <c r="S34" s="7">
        <v>8.1734619981990008E-3</v>
      </c>
      <c r="T34" s="7">
        <v>8.1728438470114999E-3</v>
      </c>
      <c r="U34" s="7">
        <v>8.1720739908974008E-3</v>
      </c>
      <c r="V34" s="7">
        <v>8.1662516404643996E-3</v>
      </c>
      <c r="W34" s="7">
        <v>8.1425457554421005E-3</v>
      </c>
      <c r="X34" s="7">
        <v>8.0969347734187007E-3</v>
      </c>
      <c r="Y34" s="7">
        <v>8.0158168027909E-3</v>
      </c>
      <c r="Z34" s="7">
        <v>7.8774021935993001E-3</v>
      </c>
      <c r="AA34" s="7">
        <v>7.6712301834466999E-3</v>
      </c>
      <c r="AB34" s="7">
        <v>7.434995334124E-3</v>
      </c>
      <c r="AC34" s="7">
        <v>7.2379761305866996E-3</v>
      </c>
      <c r="AD34" s="7">
        <v>7.1326334257222996E-3</v>
      </c>
      <c r="AE34" s="2"/>
      <c r="AF34" s="4"/>
      <c r="AG34" s="5"/>
      <c r="AH34" s="2"/>
      <c r="AK34" s="2"/>
    </row>
    <row r="35" spans="1:37" ht="31" x14ac:dyDescent="0.35">
      <c r="A35" s="3">
        <v>31</v>
      </c>
      <c r="B35" s="7">
        <v>4.4908963753905002E-3</v>
      </c>
      <c r="C35" s="7">
        <v>4.5019275197158998E-3</v>
      </c>
      <c r="D35" s="7">
        <v>4.4983931739817004E-3</v>
      </c>
      <c r="E35" s="7">
        <v>4.4758975653212997E-3</v>
      </c>
      <c r="F35" s="7">
        <v>4.4367463271294998E-3</v>
      </c>
      <c r="G35" s="7">
        <v>4.3901848921177999E-3</v>
      </c>
      <c r="H35" s="7">
        <v>4.3480907692435003E-3</v>
      </c>
      <c r="I35" s="7">
        <v>4.3197929834926001E-3</v>
      </c>
      <c r="J35" s="7">
        <v>4.3093298118983001E-3</v>
      </c>
      <c r="K35" s="7">
        <v>4.3109662146587997E-3</v>
      </c>
      <c r="L35" s="7">
        <v>4.3118316829281996E-3</v>
      </c>
      <c r="M35" s="7">
        <v>4.3128994778812999E-3</v>
      </c>
      <c r="N35" s="7">
        <v>4.3140823572249999E-3</v>
      </c>
      <c r="O35" s="7">
        <v>4.3154557487741999E-3</v>
      </c>
      <c r="P35" s="7">
        <v>4.3170342780817E-3</v>
      </c>
      <c r="Q35" s="7">
        <v>4.3129178052102E-3</v>
      </c>
      <c r="R35" s="7">
        <v>4.3099174090641002E-3</v>
      </c>
      <c r="S35" s="7">
        <v>4.3070816962928003E-3</v>
      </c>
      <c r="T35" s="7">
        <v>4.3043264194529999E-3</v>
      </c>
      <c r="U35" s="7">
        <v>4.3017263627609997E-3</v>
      </c>
      <c r="V35" s="7">
        <v>4.2908140544509E-3</v>
      </c>
      <c r="W35" s="7">
        <v>4.2795295755273998E-3</v>
      </c>
      <c r="X35" s="7">
        <v>4.2828139171972998E-3</v>
      </c>
      <c r="Y35" s="7">
        <v>4.3011654983182001E-3</v>
      </c>
      <c r="Z35" s="7">
        <v>4.3339431103825996E-3</v>
      </c>
      <c r="AA35" s="7">
        <v>4.3791974021300997E-3</v>
      </c>
      <c r="AB35" s="7">
        <v>4.4324110034819003E-3</v>
      </c>
      <c r="AC35" s="7">
        <v>4.4852384306174999E-3</v>
      </c>
      <c r="AD35" s="7">
        <v>4.5264680493768E-3</v>
      </c>
      <c r="AE35" s="2"/>
      <c r="AF35" s="4"/>
      <c r="AG35" s="5"/>
      <c r="AH35" s="2"/>
      <c r="AK35" s="2"/>
    </row>
    <row r="36" spans="1:37" ht="31" x14ac:dyDescent="0.35">
      <c r="A36" s="3">
        <v>32</v>
      </c>
      <c r="B36" s="7">
        <v>3.7797378918738001E-3</v>
      </c>
      <c r="C36" s="7">
        <v>3.7940531299487999E-3</v>
      </c>
      <c r="D36" s="7">
        <v>3.7937484613550002E-3</v>
      </c>
      <c r="E36" s="7">
        <v>3.7850826182963E-3</v>
      </c>
      <c r="F36" s="7">
        <v>3.7730568170842001E-3</v>
      </c>
      <c r="G36" s="7">
        <v>3.7571066028024001E-3</v>
      </c>
      <c r="H36" s="7">
        <v>3.7333553057595E-3</v>
      </c>
      <c r="I36" s="7">
        <v>3.6996886840716002E-3</v>
      </c>
      <c r="J36" s="7">
        <v>3.6585906686866002E-3</v>
      </c>
      <c r="K36" s="7">
        <v>3.6369705200891E-3</v>
      </c>
      <c r="L36" s="7">
        <v>3.6326714106112001E-3</v>
      </c>
      <c r="M36" s="7">
        <v>3.6283745030063E-3</v>
      </c>
      <c r="N36" s="7">
        <v>3.6241109720014002E-3</v>
      </c>
      <c r="O36" s="7">
        <v>3.6198710809772E-3</v>
      </c>
      <c r="P36" s="7">
        <v>3.6155506217797999E-3</v>
      </c>
      <c r="Q36" s="7">
        <v>3.4724021852108001E-3</v>
      </c>
      <c r="R36" s="7">
        <v>3.4726046882252999E-3</v>
      </c>
      <c r="S36" s="7">
        <v>3.4728724911529999E-3</v>
      </c>
      <c r="T36" s="7">
        <v>3.4732274035164999E-3</v>
      </c>
      <c r="U36" s="7">
        <v>3.4736368611723001E-3</v>
      </c>
      <c r="V36" s="7">
        <v>3.4768311824695999E-3</v>
      </c>
      <c r="W36" s="7">
        <v>3.4879197823097E-3</v>
      </c>
      <c r="X36" s="7">
        <v>3.5040627781937001E-3</v>
      </c>
      <c r="Y36" s="7">
        <v>3.5236421350692999E-3</v>
      </c>
      <c r="Z36" s="7">
        <v>3.5449541088106999E-3</v>
      </c>
      <c r="AA36" s="7">
        <v>3.5662245765987E-3</v>
      </c>
      <c r="AB36" s="7">
        <v>3.5855547926009999E-3</v>
      </c>
      <c r="AC36" s="7">
        <v>3.6010049904528002E-3</v>
      </c>
      <c r="AD36" s="7">
        <v>3.6112119587611998E-3</v>
      </c>
      <c r="AE36" s="2"/>
      <c r="AF36" s="4"/>
      <c r="AG36" s="5"/>
      <c r="AH36" s="2"/>
      <c r="AK36" s="2"/>
    </row>
    <row r="37" spans="1:37" ht="31" x14ac:dyDescent="0.35">
      <c r="A37" s="3">
        <v>33</v>
      </c>
      <c r="B37" s="7">
        <v>2.0120605559602999E-3</v>
      </c>
      <c r="C37" s="7">
        <v>1.9872408666209E-3</v>
      </c>
      <c r="D37" s="7">
        <v>1.9576741316824999E-3</v>
      </c>
      <c r="E37" s="7">
        <v>1.9327479287265001E-3</v>
      </c>
      <c r="F37" s="7">
        <v>1.9201056500973001E-3</v>
      </c>
      <c r="G37" s="7">
        <v>1.9226532771745E-3</v>
      </c>
      <c r="H37" s="7">
        <v>1.9337916384834001E-3</v>
      </c>
      <c r="I37" s="7">
        <v>1.9443865013359001E-3</v>
      </c>
      <c r="J37" s="7">
        <v>1.9664109937213999E-3</v>
      </c>
      <c r="K37" s="7">
        <v>1.9829988237714999E-3</v>
      </c>
      <c r="L37" s="7">
        <v>1.9864470541493002E-3</v>
      </c>
      <c r="M37" s="7">
        <v>1.9899186564014001E-3</v>
      </c>
      <c r="N37" s="7">
        <v>1.9934026823889999E-3</v>
      </c>
      <c r="O37" s="7">
        <v>1.9968989558578E-3</v>
      </c>
      <c r="P37" s="7">
        <v>2.0004903227303001E-3</v>
      </c>
      <c r="Q37" s="7">
        <v>2.0232670931816998E-3</v>
      </c>
      <c r="R37" s="7">
        <v>2.0233083983610001E-3</v>
      </c>
      <c r="S37" s="7">
        <v>2.0233015738299002E-3</v>
      </c>
      <c r="T37" s="7">
        <v>2.0232420370132E-3</v>
      </c>
      <c r="U37" s="7">
        <v>2.0231285012785E-3</v>
      </c>
      <c r="V37" s="7">
        <v>2.0218295035606001E-3</v>
      </c>
      <c r="W37" s="7">
        <v>2.0154006276281999E-3</v>
      </c>
      <c r="X37" s="7">
        <v>2.0039418537807999E-3</v>
      </c>
      <c r="Y37" s="7">
        <v>1.9878478627133002E-3</v>
      </c>
      <c r="Z37" s="7">
        <v>1.9683055617415999E-3</v>
      </c>
      <c r="AA37" s="7">
        <v>1.9474769012157E-3</v>
      </c>
      <c r="AB37" s="7">
        <v>1.929827707534E-3</v>
      </c>
      <c r="AC37" s="7">
        <v>1.9225824618488E-3</v>
      </c>
      <c r="AD37" s="7">
        <v>1.9260072154792E-3</v>
      </c>
      <c r="AE37" s="2"/>
      <c r="AF37" s="4"/>
      <c r="AG37" s="5"/>
      <c r="AH37" s="2"/>
      <c r="AK37" s="2"/>
    </row>
    <row r="38" spans="1:37" ht="31" x14ac:dyDescent="0.35">
      <c r="A38" s="3">
        <v>34</v>
      </c>
      <c r="B38" s="7">
        <v>1.8131170621958001E-3</v>
      </c>
      <c r="C38" s="7">
        <v>1.8232204255343E-3</v>
      </c>
      <c r="D38" s="7">
        <v>1.8360456884710999E-3</v>
      </c>
      <c r="E38" s="7">
        <v>1.8521409098952999E-3</v>
      </c>
      <c r="F38" s="7">
        <v>1.8703481876973E-3</v>
      </c>
      <c r="G38" s="7">
        <v>1.8874389199638999E-3</v>
      </c>
      <c r="H38" s="7">
        <v>1.9055795197186001E-3</v>
      </c>
      <c r="I38" s="7">
        <v>1.9284554535110999E-3</v>
      </c>
      <c r="J38" s="7">
        <v>1.9394280418012001E-3</v>
      </c>
      <c r="K38" s="7">
        <v>1.9379686663715001E-3</v>
      </c>
      <c r="L38" s="7">
        <v>1.9374004958539999E-3</v>
      </c>
      <c r="M38" s="7">
        <v>1.9367567479034E-3</v>
      </c>
      <c r="N38" s="7">
        <v>1.9360358633602999E-3</v>
      </c>
      <c r="O38" s="7">
        <v>1.9352442785045001E-3</v>
      </c>
      <c r="P38" s="7">
        <v>1.9343679753629E-3</v>
      </c>
      <c r="Q38" s="7">
        <v>1.9420226586950001E-3</v>
      </c>
      <c r="R38" s="7">
        <v>1.9407466093467E-3</v>
      </c>
      <c r="S38" s="7">
        <v>1.9394213424826E-3</v>
      </c>
      <c r="T38" s="7">
        <v>1.93804696952E-3</v>
      </c>
      <c r="U38" s="7">
        <v>1.936633883296E-3</v>
      </c>
      <c r="V38" s="7">
        <v>1.9291879183587E-3</v>
      </c>
      <c r="W38" s="7">
        <v>1.9143226982225E-3</v>
      </c>
      <c r="X38" s="7">
        <v>1.9024712849945999E-3</v>
      </c>
      <c r="Y38" s="7">
        <v>1.8948808720047E-3</v>
      </c>
      <c r="Z38" s="7">
        <v>1.8910985612078999E-3</v>
      </c>
      <c r="AA38" s="7">
        <v>1.8895051176989999E-3</v>
      </c>
      <c r="AB38" s="7">
        <v>1.8868337172490001E-3</v>
      </c>
      <c r="AC38" s="7">
        <v>1.8783275811763999E-3</v>
      </c>
      <c r="AD38" s="7">
        <v>1.8663535464919E-3</v>
      </c>
      <c r="AE38" s="2"/>
      <c r="AF38" s="4"/>
      <c r="AG38" s="5"/>
      <c r="AH38" s="2"/>
      <c r="AK38" s="2"/>
    </row>
    <row r="39" spans="1:37" ht="31" x14ac:dyDescent="0.35">
      <c r="A39" s="3">
        <v>35</v>
      </c>
      <c r="B39" s="7">
        <v>7.8142510287390003E-4</v>
      </c>
      <c r="C39" s="7">
        <v>8.0372450253699999E-4</v>
      </c>
      <c r="D39" s="7">
        <v>8.2768613168279998E-4</v>
      </c>
      <c r="E39" s="7">
        <v>8.5248215797309999E-4</v>
      </c>
      <c r="F39" s="7">
        <v>8.7816979176000005E-4</v>
      </c>
      <c r="G39" s="7">
        <v>9.0428773013680002E-4</v>
      </c>
      <c r="H39" s="7">
        <v>9.2963875782520005E-4</v>
      </c>
      <c r="I39" s="7">
        <v>9.5243306902139996E-4</v>
      </c>
      <c r="J39" s="7">
        <v>9.7066208197400003E-4</v>
      </c>
      <c r="K39" s="7">
        <v>9.7743463492620006E-4</v>
      </c>
      <c r="L39" s="7">
        <v>9.7857290589990005E-4</v>
      </c>
      <c r="M39" s="7">
        <v>9.7963113940059991E-4</v>
      </c>
      <c r="N39" s="7">
        <v>9.8060913695389995E-4</v>
      </c>
      <c r="O39" s="7">
        <v>9.8150323286590006E-4</v>
      </c>
      <c r="P39" s="7">
        <v>9.8232930913900009E-4</v>
      </c>
      <c r="Q39" s="7">
        <v>9.210955407341E-4</v>
      </c>
      <c r="R39" s="7">
        <v>9.1863791840190003E-4</v>
      </c>
      <c r="S39" s="7">
        <v>9.1613468412910003E-4</v>
      </c>
      <c r="T39" s="7">
        <v>9.1358974843419995E-4</v>
      </c>
      <c r="U39" s="7">
        <v>9.110034264125E-4</v>
      </c>
      <c r="V39" s="7">
        <v>8.9759422454809999E-4</v>
      </c>
      <c r="W39" s="7">
        <v>8.6923626702919998E-4</v>
      </c>
      <c r="X39" s="7">
        <v>8.4088594547749999E-4</v>
      </c>
      <c r="Y39" s="7">
        <v>8.1503712399779999E-4</v>
      </c>
      <c r="Z39" s="7">
        <v>7.9407387249710003E-4</v>
      </c>
      <c r="AA39" s="7">
        <v>7.8002016205590003E-4</v>
      </c>
      <c r="AB39" s="7">
        <v>7.741243192262E-4</v>
      </c>
      <c r="AC39" s="7">
        <v>7.7661570494119995E-4</v>
      </c>
      <c r="AD39" s="7">
        <v>7.868439238679E-4</v>
      </c>
      <c r="AE39" s="2"/>
      <c r="AF39" s="4"/>
      <c r="AG39" s="5"/>
      <c r="AH39" s="2"/>
      <c r="AK39" s="2"/>
    </row>
    <row r="40" spans="1:37" ht="31" x14ac:dyDescent="0.35">
      <c r="A40" s="3">
        <v>36</v>
      </c>
      <c r="B40" s="7">
        <v>2.985178505313E-4</v>
      </c>
      <c r="C40" s="7">
        <v>2.9637210567189998E-4</v>
      </c>
      <c r="D40" s="7">
        <v>2.9439203204450001E-4</v>
      </c>
      <c r="E40" s="7">
        <v>2.9288499696380002E-4</v>
      </c>
      <c r="F40" s="7">
        <v>2.9126780383499998E-4</v>
      </c>
      <c r="G40" s="7">
        <v>2.8905859146029998E-4</v>
      </c>
      <c r="H40" s="7">
        <v>2.8643323273230001E-4</v>
      </c>
      <c r="I40" s="7">
        <v>2.839182395762E-4</v>
      </c>
      <c r="J40" s="7">
        <v>2.8197164639680002E-4</v>
      </c>
      <c r="K40" s="7">
        <v>2.8129607777869998E-4</v>
      </c>
      <c r="L40" s="7">
        <v>2.8118713980140002E-4</v>
      </c>
      <c r="M40" s="7">
        <v>2.8108703240650002E-4</v>
      </c>
      <c r="N40" s="7">
        <v>2.8099486888920002E-4</v>
      </c>
      <c r="O40" s="7">
        <v>2.8091103993659999E-4</v>
      </c>
      <c r="P40" s="7">
        <v>2.808333626997E-4</v>
      </c>
      <c r="Q40" s="7">
        <v>2.8039667751920001E-4</v>
      </c>
      <c r="R40" s="7">
        <v>2.808800145046E-4</v>
      </c>
      <c r="S40" s="7">
        <v>2.8137337035159999E-4</v>
      </c>
      <c r="T40" s="7">
        <v>2.818755760852E-4</v>
      </c>
      <c r="U40" s="7">
        <v>2.823862594673E-4</v>
      </c>
      <c r="V40" s="7">
        <v>2.8506217022899999E-4</v>
      </c>
      <c r="W40" s="7">
        <v>2.907999129153E-4</v>
      </c>
      <c r="X40" s="7">
        <v>2.9652557076679999E-4</v>
      </c>
      <c r="Y40" s="7">
        <v>3.0150796622950001E-4</v>
      </c>
      <c r="Z40" s="7">
        <v>3.0508282055269998E-4</v>
      </c>
      <c r="AA40" s="7">
        <v>3.0690481818120002E-4</v>
      </c>
      <c r="AB40" s="7">
        <v>3.0705018961499998E-4</v>
      </c>
      <c r="AC40" s="7">
        <v>3.0589536542959998E-4</v>
      </c>
      <c r="AD40" s="7">
        <v>3.0379840546640002E-4</v>
      </c>
      <c r="AE40" s="2"/>
      <c r="AF40" s="4"/>
      <c r="AG40" s="5"/>
      <c r="AH40" s="2"/>
      <c r="AK40" s="2"/>
    </row>
    <row r="41" spans="1:37" ht="31" x14ac:dyDescent="0.35">
      <c r="A41" s="3">
        <v>37</v>
      </c>
      <c r="B41" s="7">
        <v>2.113228845628E-4</v>
      </c>
      <c r="C41" s="7">
        <v>2.09866052366E-4</v>
      </c>
      <c r="D41" s="7">
        <v>2.0928151754160001E-4</v>
      </c>
      <c r="E41" s="7">
        <v>2.0965693375779999E-4</v>
      </c>
      <c r="F41" s="7">
        <v>2.104924265411E-4</v>
      </c>
      <c r="G41" s="7">
        <v>2.1118404704320001E-4</v>
      </c>
      <c r="H41" s="7">
        <v>2.1145298448739999E-4</v>
      </c>
      <c r="I41" s="7">
        <v>2.113887904605E-4</v>
      </c>
      <c r="J41" s="7">
        <v>2.112117959018E-4</v>
      </c>
      <c r="K41" s="7">
        <v>2.1113795099909999E-4</v>
      </c>
      <c r="L41" s="7">
        <v>2.111256349132E-4</v>
      </c>
      <c r="M41" s="7">
        <v>2.1111428172309999E-4</v>
      </c>
      <c r="N41" s="7">
        <v>2.1110390661519999E-4</v>
      </c>
      <c r="O41" s="7">
        <v>2.1109515145339999E-4</v>
      </c>
      <c r="P41" s="7">
        <v>2.110860159633E-4</v>
      </c>
      <c r="Q41" s="7">
        <v>2.127184257957E-4</v>
      </c>
      <c r="R41" s="7">
        <v>2.125637933309E-4</v>
      </c>
      <c r="S41" s="7">
        <v>2.124113786651E-4</v>
      </c>
      <c r="T41" s="7">
        <v>2.1226041882860001E-4</v>
      </c>
      <c r="U41" s="7">
        <v>2.1211142531150001E-4</v>
      </c>
      <c r="V41" s="7">
        <v>2.113933977388E-4</v>
      </c>
      <c r="W41" s="7">
        <v>2.100896674082E-4</v>
      </c>
      <c r="X41" s="7">
        <v>2.0893456849009999E-4</v>
      </c>
      <c r="Y41" s="7">
        <v>2.0799597123589999E-4</v>
      </c>
      <c r="Z41" s="7">
        <v>2.0744185943800001E-4</v>
      </c>
      <c r="AA41" s="7">
        <v>2.0741058627629999E-4</v>
      </c>
      <c r="AB41" s="7">
        <v>2.078887911616E-4</v>
      </c>
      <c r="AC41" s="7">
        <v>2.087055436009E-4</v>
      </c>
      <c r="AD41" s="7">
        <v>2.096032828942E-4</v>
      </c>
      <c r="AE41" s="2"/>
      <c r="AF41" s="4"/>
      <c r="AG41" s="5"/>
      <c r="AH41" s="2"/>
      <c r="AK41" s="2"/>
    </row>
    <row r="42" spans="1:37" ht="31" x14ac:dyDescent="0.35">
      <c r="A42" s="3">
        <v>38</v>
      </c>
      <c r="B42" s="7">
        <v>1.4279906476559999E-4</v>
      </c>
      <c r="C42" s="7">
        <v>1.446859747151E-4</v>
      </c>
      <c r="D42" s="7">
        <v>1.4789784294500001E-4</v>
      </c>
      <c r="E42" s="7">
        <v>1.513940700094E-4</v>
      </c>
      <c r="F42" s="7">
        <v>1.5453865696049999E-4</v>
      </c>
      <c r="G42" s="7">
        <v>1.5720540280239999E-4</v>
      </c>
      <c r="H42" s="7">
        <v>1.5959254941139999E-4</v>
      </c>
      <c r="I42" s="7">
        <v>1.619373139574E-4</v>
      </c>
      <c r="J42" s="7">
        <v>1.64053026969E-4</v>
      </c>
      <c r="K42" s="7">
        <v>1.6481012229390001E-4</v>
      </c>
      <c r="L42" s="7">
        <v>1.6492513989690001E-4</v>
      </c>
      <c r="M42" s="7">
        <v>1.6502653911349999E-4</v>
      </c>
      <c r="N42" s="7">
        <v>1.651132906719E-4</v>
      </c>
      <c r="O42" s="7">
        <v>1.6518509885910001E-4</v>
      </c>
      <c r="P42" s="7">
        <v>1.6524293086769999E-4</v>
      </c>
      <c r="Q42" s="7">
        <v>1.6365564282459999E-4</v>
      </c>
      <c r="R42" s="7">
        <v>1.638265689668E-4</v>
      </c>
      <c r="S42" s="7">
        <v>1.6398227642620001E-4</v>
      </c>
      <c r="T42" s="7">
        <v>1.641220925325E-4</v>
      </c>
      <c r="U42" s="7">
        <v>1.642456356693E-4</v>
      </c>
      <c r="V42" s="7">
        <v>1.6462094964639999E-4</v>
      </c>
      <c r="W42" s="7">
        <v>1.641324711624E-4</v>
      </c>
      <c r="X42" s="7">
        <v>1.6195837606299999E-4</v>
      </c>
      <c r="Y42" s="7">
        <v>1.580642330357E-4</v>
      </c>
      <c r="Z42" s="7">
        <v>1.5268955356470001E-4</v>
      </c>
      <c r="AA42" s="7">
        <v>1.470040770768E-4</v>
      </c>
      <c r="AB42" s="7">
        <v>1.4326166847839999E-4</v>
      </c>
      <c r="AC42" s="7">
        <v>1.4189658666660001E-4</v>
      </c>
      <c r="AD42" s="7">
        <v>1.414110828802E-4</v>
      </c>
      <c r="AE42" s="2"/>
      <c r="AF42" s="4"/>
      <c r="AG42" s="5"/>
      <c r="AH42" s="2"/>
      <c r="AK42" s="2"/>
    </row>
    <row r="43" spans="1:37" ht="31" x14ac:dyDescent="0.35">
      <c r="A43" s="3">
        <v>39</v>
      </c>
      <c r="B43" s="7">
        <v>1.031246271214E-4</v>
      </c>
      <c r="C43" s="7">
        <v>1.020623846545E-4</v>
      </c>
      <c r="D43" s="7">
        <v>1.049374383896E-4</v>
      </c>
      <c r="E43" s="7">
        <v>1.1150753719239999E-4</v>
      </c>
      <c r="F43" s="7">
        <v>1.1969644767709999E-4</v>
      </c>
      <c r="G43" s="7">
        <v>1.2768192095899999E-4</v>
      </c>
      <c r="H43" s="7">
        <v>1.343555613305E-4</v>
      </c>
      <c r="I43" s="7">
        <v>1.389302234894E-4</v>
      </c>
      <c r="J43" s="7">
        <v>1.4115540038579999E-4</v>
      </c>
      <c r="K43" s="7">
        <v>1.4148439763599999E-4</v>
      </c>
      <c r="L43" s="7">
        <v>1.4149605696059999E-4</v>
      </c>
      <c r="M43" s="7">
        <v>1.414910086343E-4</v>
      </c>
      <c r="N43" s="7">
        <v>1.4146935935589999E-4</v>
      </c>
      <c r="O43" s="7">
        <v>1.4143208038159999E-4</v>
      </c>
      <c r="P43" s="7">
        <v>1.413778065403E-4</v>
      </c>
      <c r="Q43" s="7">
        <v>1.4191379090510001E-4</v>
      </c>
      <c r="R43" s="7">
        <v>1.4179406916370001E-4</v>
      </c>
      <c r="S43" s="7">
        <v>1.4166266516620001E-4</v>
      </c>
      <c r="T43" s="7">
        <v>1.4151954329159999E-4</v>
      </c>
      <c r="U43" s="7">
        <v>1.413663782756E-4</v>
      </c>
      <c r="V43" s="7">
        <v>1.4047373253040001E-4</v>
      </c>
      <c r="W43" s="7">
        <v>1.3832968962500001E-4</v>
      </c>
      <c r="X43" s="7">
        <v>1.360977495249E-4</v>
      </c>
      <c r="Y43" s="7">
        <v>1.3392388907929999E-4</v>
      </c>
      <c r="Z43" s="7">
        <v>1.3149581258069999E-4</v>
      </c>
      <c r="AA43" s="7">
        <v>1.2788599848909999E-4</v>
      </c>
      <c r="AB43" s="7">
        <v>1.218923591785E-4</v>
      </c>
      <c r="AC43" s="7">
        <v>1.1516786471369999E-4</v>
      </c>
      <c r="AD43" s="7">
        <v>1.114620982934E-4</v>
      </c>
      <c r="AE43" s="2"/>
      <c r="AF43" s="4"/>
      <c r="AG43" s="5"/>
      <c r="AH43" s="2"/>
      <c r="AK43" s="2"/>
    </row>
    <row r="44" spans="1:37" ht="31" x14ac:dyDescent="0.35">
      <c r="A44" s="3">
        <v>40</v>
      </c>
      <c r="B44" s="8">
        <v>8.3943093147916103E-5</v>
      </c>
      <c r="C44" s="8">
        <v>8.4843119443858898E-5</v>
      </c>
      <c r="D44" s="8">
        <v>8.59267255704872E-5</v>
      </c>
      <c r="E44" s="8">
        <v>8.6280102364203194E-5</v>
      </c>
      <c r="F44" s="8">
        <v>8.5807445581729798E-5</v>
      </c>
      <c r="G44" s="8">
        <v>8.5091053776920595E-5</v>
      </c>
      <c r="H44" s="8">
        <v>8.4555645573247698E-5</v>
      </c>
      <c r="I44" s="8">
        <v>8.4219408382313102E-5</v>
      </c>
      <c r="J44" s="8">
        <v>8.3853497605322302E-5</v>
      </c>
      <c r="K44" s="8">
        <v>8.3612960186009395E-5</v>
      </c>
      <c r="L44" s="8">
        <v>8.3560841081313801E-5</v>
      </c>
      <c r="M44" s="8">
        <v>8.3507723215031995E-5</v>
      </c>
      <c r="N44" s="8">
        <v>8.3453701518835496E-5</v>
      </c>
      <c r="O44" s="8">
        <v>8.3399284974414203E-5</v>
      </c>
      <c r="P44" s="8">
        <v>8.3342960550413002E-5</v>
      </c>
      <c r="Q44" s="8">
        <v>8.3774194367876396E-5</v>
      </c>
      <c r="R44" s="8">
        <v>8.3754565884529893E-5</v>
      </c>
      <c r="S44" s="8">
        <v>8.3736908870555096E-5</v>
      </c>
      <c r="T44" s="8">
        <v>8.3720957754041404E-5</v>
      </c>
      <c r="U44" s="8">
        <v>8.3707066821856401E-5</v>
      </c>
      <c r="V44" s="8">
        <v>8.3673675544033294E-5</v>
      </c>
      <c r="W44" s="8">
        <v>8.3823698280542194E-5</v>
      </c>
      <c r="X44" s="8">
        <v>8.4262814313160401E-5</v>
      </c>
      <c r="Y44" s="8">
        <v>8.4859133911800399E-5</v>
      </c>
      <c r="Z44" s="8">
        <v>8.5315563212433199E-5</v>
      </c>
      <c r="AA44" s="8">
        <v>8.5170810493896606E-5</v>
      </c>
      <c r="AB44" s="8">
        <v>8.4053350114968406E-5</v>
      </c>
      <c r="AC44" s="8">
        <v>8.2162788618672905E-5</v>
      </c>
      <c r="AD44" s="8">
        <v>8.0441857559916197E-5</v>
      </c>
      <c r="AE44" s="2"/>
      <c r="AF44" s="4"/>
      <c r="AG44" s="5"/>
      <c r="AH44" s="2"/>
      <c r="AK44" s="2"/>
    </row>
    <row r="45" spans="1:37" ht="31" x14ac:dyDescent="0.35">
      <c r="A45" s="3">
        <v>41</v>
      </c>
      <c r="B45" s="8">
        <v>6.60958282327637E-5</v>
      </c>
      <c r="C45" s="8">
        <v>6.60377755731913E-5</v>
      </c>
      <c r="D45" s="8">
        <v>6.8431837179793299E-5</v>
      </c>
      <c r="E45" s="8">
        <v>7.0121879749611296E-5</v>
      </c>
      <c r="F45" s="8">
        <v>7.0925297887116994E-5</v>
      </c>
      <c r="G45" s="8">
        <v>7.1376186153528602E-5</v>
      </c>
      <c r="H45" s="8">
        <v>7.1613988445742594E-5</v>
      </c>
      <c r="I45" s="8">
        <v>7.1781557604939702E-5</v>
      </c>
      <c r="J45" s="8">
        <v>7.2066773640544704E-5</v>
      </c>
      <c r="K45" s="8">
        <v>7.2264594732413597E-5</v>
      </c>
      <c r="L45" s="8">
        <v>7.2306246421351296E-5</v>
      </c>
      <c r="M45" s="8">
        <v>7.2348187081251701E-5</v>
      </c>
      <c r="N45" s="8">
        <v>7.2389635464161707E-5</v>
      </c>
      <c r="O45" s="8">
        <v>7.2430627237051194E-5</v>
      </c>
      <c r="P45" s="8">
        <v>7.2471612184672805E-5</v>
      </c>
      <c r="Q45" s="8">
        <v>6.9135648564860801E-5</v>
      </c>
      <c r="R45" s="8">
        <v>6.9190338137602804E-5</v>
      </c>
      <c r="S45" s="8">
        <v>6.9243516081923996E-5</v>
      </c>
      <c r="T45" s="8">
        <v>6.9294409393338705E-5</v>
      </c>
      <c r="U45" s="8">
        <v>6.9343107925442593E-5</v>
      </c>
      <c r="V45" s="8">
        <v>6.9544081028337804E-5</v>
      </c>
      <c r="W45" s="8">
        <v>6.9673006166255002E-5</v>
      </c>
      <c r="X45" s="8">
        <v>6.9422329184178506E-5</v>
      </c>
      <c r="Y45" s="8">
        <v>6.8890600406500599E-5</v>
      </c>
      <c r="Z45" s="8">
        <v>6.8133205248599603E-5</v>
      </c>
      <c r="AA45" s="8">
        <v>6.7046002480579796E-5</v>
      </c>
      <c r="AB45" s="8">
        <v>6.5410617977598699E-5</v>
      </c>
      <c r="AC45" s="8">
        <v>6.3189402321802495E-5</v>
      </c>
      <c r="AD45" s="8">
        <v>6.12498454936758E-5</v>
      </c>
      <c r="AE45" s="2"/>
      <c r="AF45" s="4"/>
      <c r="AG45" s="5"/>
      <c r="AH45" s="2"/>
      <c r="AK45" s="2"/>
    </row>
    <row r="46" spans="1:37" ht="31" x14ac:dyDescent="0.35">
      <c r="A46" s="3">
        <v>42</v>
      </c>
      <c r="B46" s="8">
        <v>3.64499638873971E-5</v>
      </c>
      <c r="C46" s="8">
        <v>3.7772397986787898E-5</v>
      </c>
      <c r="D46" s="8">
        <v>3.8889634837973402E-5</v>
      </c>
      <c r="E46" s="8">
        <v>3.9728809858412601E-5</v>
      </c>
      <c r="F46" s="8">
        <v>4.0426031509714402E-5</v>
      </c>
      <c r="G46" s="8">
        <v>4.0944077828382397E-5</v>
      </c>
      <c r="H46" s="8">
        <v>4.13310480939607E-5</v>
      </c>
      <c r="I46" s="8">
        <v>4.1703801608391397E-5</v>
      </c>
      <c r="J46" s="8">
        <v>4.2125032476386503E-5</v>
      </c>
      <c r="K46" s="8">
        <v>4.23496555711853E-5</v>
      </c>
      <c r="L46" s="8">
        <v>4.2394703421121597E-5</v>
      </c>
      <c r="M46" s="8">
        <v>4.2439814602432402E-5</v>
      </c>
      <c r="N46" s="8">
        <v>4.2484604825194101E-5</v>
      </c>
      <c r="O46" s="8">
        <v>4.25292928742106E-5</v>
      </c>
      <c r="P46" s="8">
        <v>4.2574543021395701E-5</v>
      </c>
      <c r="Q46" s="8">
        <v>4.5583784618527797E-5</v>
      </c>
      <c r="R46" s="8">
        <v>4.55738328970129E-5</v>
      </c>
      <c r="S46" s="8">
        <v>4.5562552454263301E-5</v>
      </c>
      <c r="T46" s="8">
        <v>4.5549393156043298E-5</v>
      </c>
      <c r="U46" s="8">
        <v>4.5534739112673301E-5</v>
      </c>
      <c r="V46" s="8">
        <v>4.5432286635661802E-5</v>
      </c>
      <c r="W46" s="8">
        <v>4.5051618495910499E-5</v>
      </c>
      <c r="X46" s="8">
        <v>4.4373950565256401E-5</v>
      </c>
      <c r="Y46" s="8">
        <v>4.3363182874322698E-5</v>
      </c>
      <c r="Z46" s="8">
        <v>4.2059531639984801E-5</v>
      </c>
      <c r="AA46" s="8">
        <v>4.0611775544046099E-5</v>
      </c>
      <c r="AB46" s="8">
        <v>3.9303203917665102E-5</v>
      </c>
      <c r="AC46" s="8">
        <v>3.8528647208509301E-5</v>
      </c>
      <c r="AD46" s="8">
        <v>3.8489038981862203E-5</v>
      </c>
      <c r="AE46" s="2"/>
      <c r="AF46" s="4"/>
      <c r="AG46" s="5"/>
      <c r="AH46" s="2"/>
      <c r="AK46" s="2"/>
    </row>
    <row r="47" spans="1:37" ht="31" x14ac:dyDescent="0.35">
      <c r="A47" s="3">
        <v>43</v>
      </c>
      <c r="B47" s="8">
        <v>3.07784663618888E-5</v>
      </c>
      <c r="C47" s="8">
        <v>3.1809599856721498E-5</v>
      </c>
      <c r="D47" s="8">
        <v>3.2496799583172299E-5</v>
      </c>
      <c r="E47" s="8">
        <v>3.2693590839877702E-5</v>
      </c>
      <c r="F47" s="8">
        <v>3.2722315913877702E-5</v>
      </c>
      <c r="G47" s="8">
        <v>3.2801673106941E-5</v>
      </c>
      <c r="H47" s="8">
        <v>3.29352817069826E-5</v>
      </c>
      <c r="I47" s="8">
        <v>3.3042565801402698E-5</v>
      </c>
      <c r="J47" s="8">
        <v>3.3082786534192099E-5</v>
      </c>
      <c r="K47" s="8">
        <v>3.3084707450212097E-5</v>
      </c>
      <c r="L47" s="8">
        <v>3.3084497280447699E-5</v>
      </c>
      <c r="M47" s="8">
        <v>3.3084272739880502E-5</v>
      </c>
      <c r="N47" s="8">
        <v>3.30841041016393E-5</v>
      </c>
      <c r="O47" s="8">
        <v>3.3084158113820502E-5</v>
      </c>
      <c r="P47" s="8">
        <v>3.3084261248756302E-5</v>
      </c>
      <c r="Q47" s="8">
        <v>3.2876086196884803E-5</v>
      </c>
      <c r="R47" s="8">
        <v>3.2850909298433403E-5</v>
      </c>
      <c r="S47" s="8">
        <v>3.28255774216651E-5</v>
      </c>
      <c r="T47" s="8">
        <v>3.2799975476928002E-5</v>
      </c>
      <c r="U47" s="8">
        <v>3.2774119493656E-5</v>
      </c>
      <c r="V47" s="8">
        <v>3.2641080989654803E-5</v>
      </c>
      <c r="W47" s="8">
        <v>3.23634849768833E-5</v>
      </c>
      <c r="X47" s="8">
        <v>3.2086948430347297E-5</v>
      </c>
      <c r="Y47" s="8">
        <v>3.1843642723475299E-5</v>
      </c>
      <c r="Z47" s="8">
        <v>3.1681220944008E-5</v>
      </c>
      <c r="AA47" s="8">
        <v>3.1653557152041703E-5</v>
      </c>
      <c r="AB47" s="8">
        <v>3.1800865400841198E-5</v>
      </c>
      <c r="AC47" s="8">
        <v>3.2106299343354399E-5</v>
      </c>
      <c r="AD47" s="8">
        <v>3.2427433555079899E-5</v>
      </c>
      <c r="AE47" s="2"/>
      <c r="AF47" s="4"/>
      <c r="AG47" s="5"/>
      <c r="AH47" s="2"/>
      <c r="AK47" s="2"/>
    </row>
    <row r="48" spans="1:37" ht="31" x14ac:dyDescent="0.35">
      <c r="A48" s="3">
        <v>44</v>
      </c>
      <c r="B48" s="8">
        <v>2.4095574269329602E-5</v>
      </c>
      <c r="C48" s="8">
        <v>2.5171898279757401E-5</v>
      </c>
      <c r="D48" s="8">
        <v>2.65372228425956E-5</v>
      </c>
      <c r="E48" s="8">
        <v>2.70911613624027E-5</v>
      </c>
      <c r="F48" s="8">
        <v>2.7155968006122501E-5</v>
      </c>
      <c r="G48" s="8">
        <v>2.6932742986166602E-5</v>
      </c>
      <c r="H48" s="8">
        <v>2.6571778165929301E-5</v>
      </c>
      <c r="I48" s="8">
        <v>2.6215327546402001E-5</v>
      </c>
      <c r="J48" s="8">
        <v>2.5988047603876901E-5</v>
      </c>
      <c r="K48" s="8">
        <v>2.5950378899011901E-5</v>
      </c>
      <c r="L48" s="8">
        <v>2.59494821957033E-5</v>
      </c>
      <c r="M48" s="8">
        <v>2.5950836243675401E-5</v>
      </c>
      <c r="N48" s="8">
        <v>2.5954185643553399E-5</v>
      </c>
      <c r="O48" s="8">
        <v>2.5959667350294502E-5</v>
      </c>
      <c r="P48" s="8">
        <v>2.59673785552803E-5</v>
      </c>
      <c r="Q48" s="8">
        <v>2.6131721966529099E-5</v>
      </c>
      <c r="R48" s="8">
        <v>2.6102710826199702E-5</v>
      </c>
      <c r="S48" s="8">
        <v>2.60756797488289E-5</v>
      </c>
      <c r="T48" s="8">
        <v>2.6050401809862699E-5</v>
      </c>
      <c r="U48" s="8">
        <v>2.6027029906436299E-5</v>
      </c>
      <c r="V48" s="8">
        <v>2.5937048330220701E-5</v>
      </c>
      <c r="W48" s="8">
        <v>2.58713039775434E-5</v>
      </c>
      <c r="X48" s="8">
        <v>2.59058108147368E-5</v>
      </c>
      <c r="Y48" s="8">
        <v>2.5974185126205698E-5</v>
      </c>
      <c r="Z48" s="8">
        <v>2.6019170173295498E-5</v>
      </c>
      <c r="AA48" s="8">
        <v>2.6022388422662601E-5</v>
      </c>
      <c r="AB48" s="8">
        <v>2.6019128486794801E-5</v>
      </c>
      <c r="AC48" s="8">
        <v>2.59517403293295E-5</v>
      </c>
      <c r="AD48" s="8">
        <v>2.5600244070523001E-5</v>
      </c>
      <c r="AE48" s="2"/>
      <c r="AF48" s="4"/>
      <c r="AG48" s="5"/>
      <c r="AH48" s="2"/>
      <c r="AK48" s="2"/>
    </row>
    <row r="49" spans="1:37" ht="31" x14ac:dyDescent="0.35">
      <c r="A49" s="3">
        <v>45</v>
      </c>
      <c r="B49" s="8">
        <v>2.0373290404121499E-5</v>
      </c>
      <c r="C49" s="8">
        <v>2.05361402578158E-5</v>
      </c>
      <c r="D49" s="8">
        <v>2.06725495728388E-5</v>
      </c>
      <c r="E49" s="8">
        <v>2.0869197729191201E-5</v>
      </c>
      <c r="F49" s="8">
        <v>2.1008362354816701E-5</v>
      </c>
      <c r="G49" s="8">
        <v>2.0993847780366901E-5</v>
      </c>
      <c r="H49" s="8">
        <v>2.08341743896389E-5</v>
      </c>
      <c r="I49" s="8">
        <v>2.05644654375469E-5</v>
      </c>
      <c r="J49" s="8">
        <v>2.01935167038682E-5</v>
      </c>
      <c r="K49" s="8">
        <v>1.9982347077200099E-5</v>
      </c>
      <c r="L49" s="8">
        <v>1.9940046004587799E-5</v>
      </c>
      <c r="M49" s="8">
        <v>1.9898241295705101E-5</v>
      </c>
      <c r="N49" s="8">
        <v>1.9857055135168098E-5</v>
      </c>
      <c r="O49" s="8">
        <v>1.9816877162233302E-5</v>
      </c>
      <c r="P49" s="8">
        <v>1.9776878491933398E-5</v>
      </c>
      <c r="Q49" s="8">
        <v>1.98510225951862E-5</v>
      </c>
      <c r="R49" s="8">
        <v>1.97834552856963E-5</v>
      </c>
      <c r="S49" s="8">
        <v>1.9717291527259999E-5</v>
      </c>
      <c r="T49" s="8">
        <v>1.9652588510718301E-5</v>
      </c>
      <c r="U49" s="8">
        <v>1.9589690755393899E-5</v>
      </c>
      <c r="V49" s="8">
        <v>1.9308951670561399E-5</v>
      </c>
      <c r="W49" s="8">
        <v>1.8978169508048599E-5</v>
      </c>
      <c r="X49" s="8">
        <v>1.8975933168135999E-5</v>
      </c>
      <c r="Y49" s="8">
        <v>1.9225776734517301E-5</v>
      </c>
      <c r="Z49" s="8">
        <v>1.96591541572879E-5</v>
      </c>
      <c r="AA49" s="8">
        <v>2.0176819869231999E-5</v>
      </c>
      <c r="AB49" s="8">
        <v>2.0470997220377799E-5</v>
      </c>
      <c r="AC49" s="8">
        <v>2.0175935091546599E-5</v>
      </c>
      <c r="AD49" s="8">
        <v>1.9430622781505001E-5</v>
      </c>
      <c r="AE49" s="2"/>
      <c r="AF49" s="4"/>
      <c r="AG49" s="5"/>
      <c r="AH49" s="2"/>
      <c r="AK49" s="2"/>
    </row>
    <row r="50" spans="1:37" ht="31" x14ac:dyDescent="0.35">
      <c r="A50" s="3">
        <v>46</v>
      </c>
      <c r="B50" s="8">
        <v>1.62571611325588E-5</v>
      </c>
      <c r="C50" s="8">
        <v>1.6375058786388001E-5</v>
      </c>
      <c r="D50" s="8">
        <v>1.59080085813077E-5</v>
      </c>
      <c r="E50" s="8">
        <v>1.5604427718925001E-5</v>
      </c>
      <c r="F50" s="8">
        <v>1.5889319393038601E-5</v>
      </c>
      <c r="G50" s="8">
        <v>1.6255368103070299E-5</v>
      </c>
      <c r="H50" s="8">
        <v>1.6531618219447299E-5</v>
      </c>
      <c r="I50" s="8">
        <v>1.6681197410428199E-5</v>
      </c>
      <c r="J50" s="8">
        <v>1.6725161934179099E-5</v>
      </c>
      <c r="K50" s="8">
        <v>1.6721029033001499E-5</v>
      </c>
      <c r="L50" s="8">
        <v>1.6718766381394301E-5</v>
      </c>
      <c r="M50" s="8">
        <v>1.6716131357325899E-5</v>
      </c>
      <c r="N50" s="8">
        <v>1.6713117416496801E-5</v>
      </c>
      <c r="O50" s="8">
        <v>1.6709758707594501E-5</v>
      </c>
      <c r="P50" s="8">
        <v>1.6705936930940899E-5</v>
      </c>
      <c r="Q50" s="8">
        <v>1.49059095545765E-5</v>
      </c>
      <c r="R50" s="8">
        <v>1.4907210518497299E-5</v>
      </c>
      <c r="S50" s="8">
        <v>1.49078769676568E-5</v>
      </c>
      <c r="T50" s="8">
        <v>1.49076522270094E-5</v>
      </c>
      <c r="U50" s="8">
        <v>1.4906449464369001E-5</v>
      </c>
      <c r="V50" s="8">
        <v>1.4884516109511401E-5</v>
      </c>
      <c r="W50" s="8">
        <v>1.48068331336064E-5</v>
      </c>
      <c r="X50" s="8">
        <v>1.4800979102442899E-5</v>
      </c>
      <c r="Y50" s="8">
        <v>1.48734768615362E-5</v>
      </c>
      <c r="Z50" s="8">
        <v>1.4974487174808599E-5</v>
      </c>
      <c r="AA50" s="8">
        <v>1.50376362726986E-5</v>
      </c>
      <c r="AB50" s="8">
        <v>1.50473219408018E-5</v>
      </c>
      <c r="AC50" s="8">
        <v>1.5355465029573701E-5</v>
      </c>
      <c r="AD50" s="8">
        <v>1.6762451528742899E-5</v>
      </c>
      <c r="AE50" s="2"/>
      <c r="AF50" s="4"/>
      <c r="AG50" s="5"/>
      <c r="AH50" s="2"/>
      <c r="AK50" s="2"/>
    </row>
    <row r="51" spans="1:37" ht="31" x14ac:dyDescent="0.35">
      <c r="A51" s="3">
        <v>47</v>
      </c>
      <c r="B51" s="8">
        <v>1.38840609430446E-5</v>
      </c>
      <c r="C51" s="8">
        <v>1.4361328963435201E-5</v>
      </c>
      <c r="D51" s="8">
        <v>1.47413968902736E-5</v>
      </c>
      <c r="E51" s="8">
        <v>1.48934242291649E-5</v>
      </c>
      <c r="F51" s="8">
        <v>1.4723137613974701E-5</v>
      </c>
      <c r="G51" s="8">
        <v>1.46537618711259E-5</v>
      </c>
      <c r="H51" s="8">
        <v>1.4668127680210399E-5</v>
      </c>
      <c r="I51" s="8">
        <v>1.47372911836865E-5</v>
      </c>
      <c r="J51" s="8">
        <v>1.48450558768421E-5</v>
      </c>
      <c r="K51" s="8">
        <v>1.4894079690794701E-5</v>
      </c>
      <c r="L51" s="8">
        <v>1.4901634524032901E-5</v>
      </c>
      <c r="M51" s="8">
        <v>1.49080879369746E-5</v>
      </c>
      <c r="N51" s="8">
        <v>1.49132254179538E-5</v>
      </c>
      <c r="O51" s="8">
        <v>1.4916916106623499E-5</v>
      </c>
      <c r="P51" s="8">
        <v>1.49189754337759E-5</v>
      </c>
      <c r="Q51" s="8">
        <v>1.46571770105771E-5</v>
      </c>
      <c r="R51" s="8">
        <v>1.4645621648894101E-5</v>
      </c>
      <c r="S51" s="8">
        <v>1.4633473638746899E-5</v>
      </c>
      <c r="T51" s="8">
        <v>1.46207587528118E-5</v>
      </c>
      <c r="U51" s="8">
        <v>1.46075039896308E-5</v>
      </c>
      <c r="V51" s="8">
        <v>1.45310371936437E-5</v>
      </c>
      <c r="W51" s="8">
        <v>1.4270643156124401E-5</v>
      </c>
      <c r="X51" s="8">
        <v>1.38416811576612E-5</v>
      </c>
      <c r="Y51" s="8">
        <v>1.3427486665981799E-5</v>
      </c>
      <c r="Z51" s="8">
        <v>1.31810347428791E-5</v>
      </c>
      <c r="AA51" s="8">
        <v>1.3189222653966199E-5</v>
      </c>
      <c r="AB51" s="8">
        <v>1.35889005915201E-5</v>
      </c>
      <c r="AC51" s="8">
        <v>1.4253518460839099E-5</v>
      </c>
      <c r="AD51" s="8">
        <v>1.43498437948037E-5</v>
      </c>
      <c r="AE51" s="2"/>
      <c r="AF51" s="4"/>
      <c r="AG51" s="5"/>
      <c r="AH51" s="2"/>
      <c r="AK51" s="2"/>
    </row>
    <row r="52" spans="1:37" ht="31" x14ac:dyDescent="0.35">
      <c r="A52" s="3">
        <v>48</v>
      </c>
      <c r="B52" s="8">
        <v>1.0153492555669201E-5</v>
      </c>
      <c r="C52" s="8">
        <v>9.8371464091503004E-6</v>
      </c>
      <c r="D52" s="8">
        <v>9.8009205879666305E-6</v>
      </c>
      <c r="E52" s="8">
        <v>9.8679318002883708E-6</v>
      </c>
      <c r="F52" s="8">
        <v>9.6882874541928199E-6</v>
      </c>
      <c r="G52" s="8">
        <v>9.1827479844245505E-6</v>
      </c>
      <c r="H52" s="8">
        <v>8.50041316438098E-6</v>
      </c>
      <c r="I52" s="8">
        <v>7.8681913345115296E-6</v>
      </c>
      <c r="J52" s="8">
        <v>7.5693047990569298E-6</v>
      </c>
      <c r="K52" s="8">
        <v>7.59405913207583E-6</v>
      </c>
      <c r="L52" s="8">
        <v>7.6122153118570202E-6</v>
      </c>
      <c r="M52" s="8">
        <v>7.6344966947428797E-6</v>
      </c>
      <c r="N52" s="8">
        <v>7.6606807902159402E-6</v>
      </c>
      <c r="O52" s="8">
        <v>7.6906488346564306E-6</v>
      </c>
      <c r="P52" s="8">
        <v>7.7251514820589807E-6</v>
      </c>
      <c r="Q52" s="8">
        <v>7.4788154544032002E-6</v>
      </c>
      <c r="R52" s="8">
        <v>7.5059901416982198E-6</v>
      </c>
      <c r="S52" s="8">
        <v>7.5336925306455901E-6</v>
      </c>
      <c r="T52" s="8">
        <v>7.5619339655436002E-6</v>
      </c>
      <c r="U52" s="8">
        <v>7.5908245596696296E-6</v>
      </c>
      <c r="V52" s="8">
        <v>7.7463215566029406E-6</v>
      </c>
      <c r="W52" s="8">
        <v>8.1326240769204203E-6</v>
      </c>
      <c r="X52" s="8">
        <v>8.5843300802848394E-6</v>
      </c>
      <c r="Y52" s="8">
        <v>8.9345974660584892E-6</v>
      </c>
      <c r="Z52" s="8">
        <v>9.0752949463287304E-6</v>
      </c>
      <c r="AA52" s="8">
        <v>9.03545601083822E-6</v>
      </c>
      <c r="AB52" s="8">
        <v>8.9199440778326796E-6</v>
      </c>
      <c r="AC52" s="8">
        <v>9.0379469702722104E-6</v>
      </c>
      <c r="AD52" s="8">
        <v>9.3980320723633796E-6</v>
      </c>
      <c r="AE52" s="2"/>
      <c r="AF52" s="4"/>
      <c r="AG52" s="5"/>
      <c r="AH52" s="2"/>
      <c r="AK52" s="2"/>
    </row>
    <row r="53" spans="1:37" ht="31" x14ac:dyDescent="0.35">
      <c r="A53" s="3">
        <v>49</v>
      </c>
      <c r="B53" s="8">
        <v>6.0888954823309499E-6</v>
      </c>
      <c r="C53" s="8">
        <v>6.3726844563897202E-6</v>
      </c>
      <c r="D53" s="8">
        <v>6.3897962541546796E-6</v>
      </c>
      <c r="E53" s="8">
        <v>6.3625860096276898E-6</v>
      </c>
      <c r="F53" s="8">
        <v>6.2959238068243701E-6</v>
      </c>
      <c r="G53" s="8">
        <v>6.1852789878327799E-6</v>
      </c>
      <c r="H53" s="8">
        <v>6.0455932245012099E-6</v>
      </c>
      <c r="I53" s="8">
        <v>5.8401105941527602E-6</v>
      </c>
      <c r="J53" s="8">
        <v>5.4689047492092896E-6</v>
      </c>
      <c r="K53" s="8">
        <v>5.2271968677800101E-6</v>
      </c>
      <c r="L53" s="8">
        <v>5.1773051069200201E-6</v>
      </c>
      <c r="M53" s="8">
        <v>5.12739353659322E-6</v>
      </c>
      <c r="N53" s="8">
        <v>5.0775842266078101E-6</v>
      </c>
      <c r="O53" s="8">
        <v>5.0280208285702198E-6</v>
      </c>
      <c r="P53" s="8">
        <v>4.97773034838297E-6</v>
      </c>
      <c r="Q53" s="8">
        <v>6.2007423706688299E-6</v>
      </c>
      <c r="R53" s="8">
        <v>6.2169672035885503E-6</v>
      </c>
      <c r="S53" s="8">
        <v>6.2384718432230696E-6</v>
      </c>
      <c r="T53" s="8">
        <v>6.2648686740545197E-6</v>
      </c>
      <c r="U53" s="8">
        <v>6.2956760234499097E-6</v>
      </c>
      <c r="V53" s="8">
        <v>6.4976846799619597E-6</v>
      </c>
      <c r="W53" s="8">
        <v>6.9605173820955202E-6</v>
      </c>
      <c r="X53" s="8">
        <v>7.3094978872776698E-6</v>
      </c>
      <c r="Y53" s="8">
        <v>7.5563534886517699E-6</v>
      </c>
      <c r="Z53" s="8">
        <v>7.7672303080557299E-6</v>
      </c>
      <c r="AA53" s="8">
        <v>7.9771271730231905E-6</v>
      </c>
      <c r="AB53" s="8">
        <v>8.1548991647232895E-6</v>
      </c>
      <c r="AC53" s="8">
        <v>8.0079731294088108E-6</v>
      </c>
      <c r="AD53" s="8">
        <v>7.5002114923775602E-6</v>
      </c>
      <c r="AE53" s="2"/>
      <c r="AF53" s="4"/>
      <c r="AG53" s="5"/>
      <c r="AH53" s="2"/>
      <c r="AK53" s="2"/>
    </row>
    <row r="54" spans="1:37" ht="31" x14ac:dyDescent="0.35">
      <c r="A54" s="3">
        <v>50</v>
      </c>
      <c r="B54" s="8">
        <v>5.1707952535967696E-6</v>
      </c>
      <c r="C54" s="8">
        <v>5.0327525575704598E-6</v>
      </c>
      <c r="D54" s="8">
        <v>4.8429552378881803E-6</v>
      </c>
      <c r="E54" s="8">
        <v>4.6220024066327002E-6</v>
      </c>
      <c r="F54" s="8">
        <v>4.3499304196818996E-6</v>
      </c>
      <c r="G54" s="8">
        <v>4.0100452196304097E-6</v>
      </c>
      <c r="H54" s="8">
        <v>3.6153353474539998E-6</v>
      </c>
      <c r="I54" s="8">
        <v>3.2730241227834799E-6</v>
      </c>
      <c r="J54" s="8">
        <v>3.2152896405195798E-6</v>
      </c>
      <c r="K54" s="8">
        <v>3.26321854396886E-6</v>
      </c>
      <c r="L54" s="8">
        <v>3.2775157726901701E-6</v>
      </c>
      <c r="M54" s="8">
        <v>3.2934101370456901E-6</v>
      </c>
      <c r="N54" s="8">
        <v>3.3109364546892102E-6</v>
      </c>
      <c r="O54" s="8">
        <v>3.33007246006308E-6</v>
      </c>
      <c r="P54" s="8">
        <v>3.3513583323730001E-6</v>
      </c>
      <c r="Q54" s="8">
        <v>4.1806267960788703E-6</v>
      </c>
      <c r="R54" s="8">
        <v>4.1674798357331402E-6</v>
      </c>
      <c r="S54" s="8">
        <v>4.1525217805462899E-6</v>
      </c>
      <c r="T54" s="8">
        <v>4.1359324491000803E-6</v>
      </c>
      <c r="U54" s="8">
        <v>4.1179293828363197E-6</v>
      </c>
      <c r="V54" s="8">
        <v>4.0137643914974799E-6</v>
      </c>
      <c r="W54" s="8">
        <v>3.7905942566827502E-6</v>
      </c>
      <c r="X54" s="8">
        <v>3.61450849124828E-6</v>
      </c>
      <c r="Y54" s="8">
        <v>3.6390866869499701E-6</v>
      </c>
      <c r="Z54" s="8">
        <v>3.7752925860367999E-6</v>
      </c>
      <c r="AA54" s="8">
        <v>3.9718449803768703E-6</v>
      </c>
      <c r="AB54" s="8">
        <v>4.1859299940422002E-6</v>
      </c>
      <c r="AC54" s="8">
        <v>4.3691896777759899E-6</v>
      </c>
      <c r="AD54" s="8">
        <v>4.5243190830304897E-6</v>
      </c>
      <c r="AE54" s="2"/>
      <c r="AF54" s="4"/>
      <c r="AG54" s="5"/>
      <c r="AH54" s="2"/>
      <c r="AK54" s="2"/>
    </row>
    <row r="55" spans="1:37" ht="31" x14ac:dyDescent="0.35">
      <c r="A55" s="3">
        <v>51</v>
      </c>
      <c r="B55" s="8">
        <v>2.5088105196801401E-6</v>
      </c>
      <c r="C55" s="8">
        <v>2.5287783535965898E-6</v>
      </c>
      <c r="D55" s="8">
        <v>2.6962826604671799E-6</v>
      </c>
      <c r="E55" s="8">
        <v>2.9100306101817698E-6</v>
      </c>
      <c r="F55" s="8">
        <v>3.0573091788068099E-6</v>
      </c>
      <c r="G55" s="8">
        <v>3.1188866881701099E-6</v>
      </c>
      <c r="H55" s="8">
        <v>3.1223616823618898E-6</v>
      </c>
      <c r="I55" s="8">
        <v>3.0785133919107199E-6</v>
      </c>
      <c r="J55" s="8">
        <v>2.9408186745849898E-6</v>
      </c>
      <c r="K55" s="8">
        <v>2.92853423538987E-6</v>
      </c>
      <c r="L55" s="8">
        <v>2.9340883716417599E-6</v>
      </c>
      <c r="M55" s="8">
        <v>2.9423122612878299E-6</v>
      </c>
      <c r="N55" s="8">
        <v>2.9530719867561302E-6</v>
      </c>
      <c r="O55" s="8">
        <v>2.9662606595202701E-6</v>
      </c>
      <c r="P55" s="8">
        <v>2.9822796122913801E-6</v>
      </c>
      <c r="Q55" s="8">
        <v>3.0578142439496102E-6</v>
      </c>
      <c r="R55" s="8">
        <v>3.0678632526209302E-6</v>
      </c>
      <c r="S55" s="8">
        <v>3.07837694754358E-6</v>
      </c>
      <c r="T55" s="8">
        <v>3.08932527950776E-6</v>
      </c>
      <c r="U55" s="8">
        <v>3.1007455689593901E-6</v>
      </c>
      <c r="V55" s="8">
        <v>3.1646414691747401E-6</v>
      </c>
      <c r="W55" s="8">
        <v>3.3163882596566898E-6</v>
      </c>
      <c r="X55" s="8">
        <v>3.4548466753521001E-6</v>
      </c>
      <c r="Y55" s="8">
        <v>3.4324654995368301E-6</v>
      </c>
      <c r="Z55" s="8">
        <v>3.37178424304028E-6</v>
      </c>
      <c r="AA55" s="8">
        <v>3.2983592032420299E-6</v>
      </c>
      <c r="AB55" s="8">
        <v>3.1851457739260299E-6</v>
      </c>
      <c r="AC55" s="8">
        <v>3.18340018615999E-6</v>
      </c>
      <c r="AD55" s="8">
        <v>3.21851254391857E-6</v>
      </c>
      <c r="AE55" s="2"/>
      <c r="AF55" s="4"/>
      <c r="AG55" s="5"/>
      <c r="AH55" s="2"/>
      <c r="AK55" s="2"/>
    </row>
    <row r="56" spans="1:37" ht="31" x14ac:dyDescent="0.35">
      <c r="A56" s="3">
        <v>52</v>
      </c>
      <c r="B56" s="8">
        <v>1.8925444153404299E-6</v>
      </c>
      <c r="C56" s="8">
        <v>1.7111619521535699E-6</v>
      </c>
      <c r="D56" s="8">
        <v>1.77125107382452E-6</v>
      </c>
      <c r="E56" s="8">
        <v>1.90585977575532E-6</v>
      </c>
      <c r="F56" s="8">
        <v>1.9843583631455298E-6</v>
      </c>
      <c r="G56" s="8">
        <v>1.9690949074373E-6</v>
      </c>
      <c r="H56" s="8">
        <v>1.88168981338452E-6</v>
      </c>
      <c r="I56" s="8">
        <v>1.8252929973686201E-6</v>
      </c>
      <c r="J56" s="8">
        <v>1.9138671345912599E-6</v>
      </c>
      <c r="K56" s="8">
        <v>1.9585683922618902E-6</v>
      </c>
      <c r="L56" s="8">
        <v>1.9654955670514998E-6</v>
      </c>
      <c r="M56" s="8">
        <v>1.9716689921059599E-6</v>
      </c>
      <c r="N56" s="8">
        <v>1.9770839540244002E-6</v>
      </c>
      <c r="O56" s="8">
        <v>1.9817823358081302E-6</v>
      </c>
      <c r="P56" s="8">
        <v>1.9859374199324302E-6</v>
      </c>
      <c r="Q56" s="8">
        <v>2.3710830486459202E-6</v>
      </c>
      <c r="R56" s="8">
        <v>2.3839851748065602E-6</v>
      </c>
      <c r="S56" s="8">
        <v>2.3959817393375201E-6</v>
      </c>
      <c r="T56" s="8">
        <v>2.4071026064725899E-6</v>
      </c>
      <c r="U56" s="8">
        <v>2.41743877935595E-6</v>
      </c>
      <c r="V56" s="8">
        <v>2.4594823456082901E-6</v>
      </c>
      <c r="W56" s="8">
        <v>2.5230539569456999E-6</v>
      </c>
      <c r="X56" s="8">
        <v>2.5949018660297098E-6</v>
      </c>
      <c r="Y56" s="8">
        <v>2.6747259847732702E-6</v>
      </c>
      <c r="Z56" s="8">
        <v>2.7554194909620699E-6</v>
      </c>
      <c r="AA56" s="8">
        <v>2.87607672276367E-6</v>
      </c>
      <c r="AB56" s="8">
        <v>3.0253617559451898E-6</v>
      </c>
      <c r="AC56" s="8">
        <v>3.0043775504217001E-6</v>
      </c>
      <c r="AD56" s="8">
        <v>2.86879173299421E-6</v>
      </c>
      <c r="AE56" s="2"/>
      <c r="AF56" s="4"/>
      <c r="AG56" s="5"/>
      <c r="AH56" s="2"/>
      <c r="AK56" s="2"/>
    </row>
    <row r="57" spans="1:37" ht="31" x14ac:dyDescent="0.35">
      <c r="A57" s="3">
        <v>53</v>
      </c>
      <c r="B57" s="8">
        <v>1.3511360012883001E-6</v>
      </c>
      <c r="C57" s="8">
        <v>1.4027071292482701E-6</v>
      </c>
      <c r="D57" s="8">
        <v>1.4401898367864E-6</v>
      </c>
      <c r="E57" s="8">
        <v>1.4688666373654299E-6</v>
      </c>
      <c r="F57" s="8">
        <v>1.5066060768686699E-6</v>
      </c>
      <c r="G57" s="8">
        <v>1.5577440662839899E-6</v>
      </c>
      <c r="H57" s="8">
        <v>1.6208374724874799E-6</v>
      </c>
      <c r="I57" s="8">
        <v>1.6238273234770701E-6</v>
      </c>
      <c r="J57" s="8">
        <v>1.49761432694015E-6</v>
      </c>
      <c r="K57" s="8">
        <v>1.45861227816091E-6</v>
      </c>
      <c r="L57" s="8">
        <v>1.4542380592365101E-6</v>
      </c>
      <c r="M57" s="8">
        <v>1.4508300202930501E-6</v>
      </c>
      <c r="N57" s="8">
        <v>1.4482347186770399E-6</v>
      </c>
      <c r="O57" s="8">
        <v>1.4463437768848801E-6</v>
      </c>
      <c r="P57" s="8">
        <v>1.4449427415344601E-6</v>
      </c>
      <c r="Q57" s="8">
        <v>1.51632229960691E-6</v>
      </c>
      <c r="R57" s="8">
        <v>1.5293204690782499E-6</v>
      </c>
      <c r="S57" s="8">
        <v>1.54248384866768E-6</v>
      </c>
      <c r="T57" s="8">
        <v>1.55573428052373E-6</v>
      </c>
      <c r="U57" s="8">
        <v>1.56900615036402E-6</v>
      </c>
      <c r="V57" s="8">
        <v>1.6332630649045401E-6</v>
      </c>
      <c r="W57" s="8">
        <v>1.7353300883324901E-6</v>
      </c>
      <c r="X57" s="8">
        <v>1.7992932331110299E-6</v>
      </c>
      <c r="Y57" s="8">
        <v>1.83477980174985E-6</v>
      </c>
      <c r="Z57" s="8">
        <v>1.8162960902356599E-6</v>
      </c>
      <c r="AA57" s="8">
        <v>1.710992654088E-6</v>
      </c>
      <c r="AB57" s="8">
        <v>1.57236818915712E-6</v>
      </c>
      <c r="AC57" s="8">
        <v>1.4836572456726999E-6</v>
      </c>
      <c r="AD57" s="8">
        <v>1.4401561462410001E-6</v>
      </c>
      <c r="AE57" s="2"/>
      <c r="AF57" s="4"/>
      <c r="AG57" s="5"/>
      <c r="AH57" s="2"/>
    </row>
    <row r="58" spans="1:37" ht="31" x14ac:dyDescent="0.35">
      <c r="A58" s="3">
        <v>54</v>
      </c>
      <c r="B58" s="8">
        <v>1.25254301114779E-6</v>
      </c>
      <c r="C58" s="8">
        <v>1.2312311456245199E-6</v>
      </c>
      <c r="D58" s="8">
        <v>1.20456898298245E-6</v>
      </c>
      <c r="E58" s="8">
        <v>1.1567559718981901E-6</v>
      </c>
      <c r="F58" s="8">
        <v>1.09731016455366E-6</v>
      </c>
      <c r="G58" s="8">
        <v>1.0570703636431E-6</v>
      </c>
      <c r="H58" s="8">
        <v>1.07141287855192E-6</v>
      </c>
      <c r="I58" s="8">
        <v>1.1305752661098101E-6</v>
      </c>
      <c r="J58" s="8">
        <v>1.1975098538456E-6</v>
      </c>
      <c r="K58" s="8">
        <v>1.2251433998366E-6</v>
      </c>
      <c r="L58" s="8">
        <v>1.2298228947873501E-6</v>
      </c>
      <c r="M58" s="8">
        <v>1.23419347297145E-6</v>
      </c>
      <c r="N58" s="8">
        <v>1.23824211075289E-6</v>
      </c>
      <c r="O58" s="8">
        <v>1.2419622966772401E-6</v>
      </c>
      <c r="P58" s="8">
        <v>1.2454016708277101E-6</v>
      </c>
      <c r="Q58" s="8">
        <v>9.9877585667897394E-7</v>
      </c>
      <c r="R58" s="8">
        <v>9.9008812587091893E-7</v>
      </c>
      <c r="S58" s="8">
        <v>9.8167338928349895E-7</v>
      </c>
      <c r="T58" s="8">
        <v>9.7346356006717991E-7</v>
      </c>
      <c r="U58" s="8">
        <v>9.6544878515250208E-7</v>
      </c>
      <c r="V58" s="8">
        <v>9.27867319775919E-7</v>
      </c>
      <c r="W58" s="8">
        <v>8.7124488120610798E-7</v>
      </c>
      <c r="X58" s="8">
        <v>8.9921799244030101E-7</v>
      </c>
      <c r="Y58" s="8">
        <v>1.0320103631915099E-6</v>
      </c>
      <c r="Z58" s="8">
        <v>1.1727061419857E-6</v>
      </c>
      <c r="AA58" s="8">
        <v>1.27660139573468E-6</v>
      </c>
      <c r="AB58" s="8">
        <v>1.3197793493175399E-6</v>
      </c>
      <c r="AC58" s="8">
        <v>1.31372473149221E-6</v>
      </c>
      <c r="AD58" s="8">
        <v>1.3333857142712899E-6</v>
      </c>
      <c r="AE58" s="2"/>
      <c r="AF58" s="4"/>
      <c r="AG58" s="5"/>
      <c r="AH58" s="2"/>
    </row>
    <row r="59" spans="1:37" ht="31" x14ac:dyDescent="0.35">
      <c r="A59" s="3">
        <v>55</v>
      </c>
      <c r="B59" s="8">
        <v>7.0091528601220596E-7</v>
      </c>
      <c r="C59" s="8">
        <v>6.2049650850392496E-7</v>
      </c>
      <c r="D59" s="8">
        <v>5.8926450783096305E-7</v>
      </c>
      <c r="E59" s="8">
        <v>6.4496037978592304E-7</v>
      </c>
      <c r="F59" s="8">
        <v>7.4472832516388E-7</v>
      </c>
      <c r="G59" s="8">
        <v>8.4524199879781002E-7</v>
      </c>
      <c r="H59" s="8">
        <v>9.15518806096478E-7</v>
      </c>
      <c r="I59" s="8">
        <v>9.57761510014892E-7</v>
      </c>
      <c r="J59" s="8">
        <v>9.4168333204907499E-7</v>
      </c>
      <c r="K59" s="8">
        <v>8.9405950689147995E-7</v>
      </c>
      <c r="L59" s="8">
        <v>8.8269101117857502E-7</v>
      </c>
      <c r="M59" s="8">
        <v>8.7121755588715696E-7</v>
      </c>
      <c r="N59" s="8">
        <v>8.5984773889034996E-7</v>
      </c>
      <c r="O59" s="8">
        <v>8.4881394037670296E-7</v>
      </c>
      <c r="P59" s="8">
        <v>8.3808763409730101E-7</v>
      </c>
      <c r="Q59" s="8">
        <v>8.3605868832465099E-7</v>
      </c>
      <c r="R59" s="8">
        <v>8.2906618368645103E-7</v>
      </c>
      <c r="S59" s="8">
        <v>8.2201833106724502E-7</v>
      </c>
      <c r="T59" s="8">
        <v>8.1500249623442503E-7</v>
      </c>
      <c r="U59" s="8">
        <v>8.0812764870264503E-7</v>
      </c>
      <c r="V59" s="8">
        <v>7.7903856449000199E-7</v>
      </c>
      <c r="W59" s="8">
        <v>7.8332660425248202E-7</v>
      </c>
      <c r="X59" s="8">
        <v>8.1751247399995198E-7</v>
      </c>
      <c r="Y59" s="8">
        <v>8.3365353613894302E-7</v>
      </c>
      <c r="Z59" s="8">
        <v>8.6642874511382403E-7</v>
      </c>
      <c r="AA59" s="8">
        <v>8.89680282179125E-7</v>
      </c>
      <c r="AB59" s="8">
        <v>8.9518073577669599E-7</v>
      </c>
      <c r="AC59" s="8">
        <v>8.9011915267237197E-7</v>
      </c>
      <c r="AD59" s="8">
        <v>8.8120883087196502E-7</v>
      </c>
      <c r="AE59" s="2"/>
      <c r="AF59" s="4"/>
      <c r="AG59" s="5"/>
      <c r="AH59" s="2"/>
    </row>
    <row r="60" spans="1:37" ht="31" x14ac:dyDescent="0.35">
      <c r="A60" s="3">
        <v>56</v>
      </c>
      <c r="B60" s="8">
        <v>5.3026677539989505E-7</v>
      </c>
      <c r="C60" s="8">
        <v>5.2826765260936499E-7</v>
      </c>
      <c r="D60" s="8">
        <v>5.3453681253938798E-7</v>
      </c>
      <c r="E60" s="8">
        <v>5.1234363512499395E-7</v>
      </c>
      <c r="F60" s="8">
        <v>5.0359194286111299E-7</v>
      </c>
      <c r="G60" s="8">
        <v>5.1352798372636697E-7</v>
      </c>
      <c r="H60" s="8">
        <v>5.3897858996177403E-7</v>
      </c>
      <c r="I60" s="8">
        <v>5.8020053385397099E-7</v>
      </c>
      <c r="J60" s="8">
        <v>6.3270219018721704E-7</v>
      </c>
      <c r="K60" s="8">
        <v>6.6212854995572696E-7</v>
      </c>
      <c r="L60" s="8">
        <v>6.6822675972015905E-7</v>
      </c>
      <c r="M60" s="8">
        <v>6.74367058682605E-7</v>
      </c>
      <c r="N60" s="8">
        <v>6.8050687173602105E-7</v>
      </c>
      <c r="O60" s="8">
        <v>6.8660850097420705E-7</v>
      </c>
      <c r="P60" s="8">
        <v>6.9276414200647801E-7</v>
      </c>
      <c r="Q60" s="8">
        <v>6.2459736064729398E-7</v>
      </c>
      <c r="R60" s="8">
        <v>6.2788852493076399E-7</v>
      </c>
      <c r="S60" s="8">
        <v>6.3140240884468005E-7</v>
      </c>
      <c r="T60" s="8">
        <v>6.3511693113390497E-7</v>
      </c>
      <c r="U60" s="8">
        <v>6.3901363823624899E-7</v>
      </c>
      <c r="V60" s="8">
        <v>6.5939208398537901E-7</v>
      </c>
      <c r="W60" s="8">
        <v>6.75082668514833E-7</v>
      </c>
      <c r="X60" s="8">
        <v>6.7611959130827795E-7</v>
      </c>
      <c r="Y60" s="8">
        <v>6.5768474190120398E-7</v>
      </c>
      <c r="Z60" s="8">
        <v>6.0263033200062604E-7</v>
      </c>
      <c r="AA60" s="8">
        <v>5.33940370173016E-7</v>
      </c>
      <c r="AB60" s="8">
        <v>4.98988088361401E-7</v>
      </c>
      <c r="AC60" s="8">
        <v>5.2116320680145E-7</v>
      </c>
      <c r="AD60" s="8">
        <v>5.1813643215352703E-7</v>
      </c>
      <c r="AE60" s="2"/>
      <c r="AF60" s="4"/>
      <c r="AG60" s="5"/>
      <c r="AH60" s="2"/>
    </row>
    <row r="61" spans="1:37" ht="31" x14ac:dyDescent="0.35">
      <c r="A61" s="3">
        <v>57</v>
      </c>
      <c r="B61" s="8">
        <v>3.8980434765234502E-7</v>
      </c>
      <c r="C61" s="8">
        <v>3.7641008735856802E-7</v>
      </c>
      <c r="D61" s="8">
        <v>3.9743677171926102E-7</v>
      </c>
      <c r="E61" s="8">
        <v>4.4225332632101302E-7</v>
      </c>
      <c r="F61" s="8">
        <v>4.7338571774861699E-7</v>
      </c>
      <c r="G61" s="8">
        <v>4.9412053461232203E-7</v>
      </c>
      <c r="H61" s="8">
        <v>5.0856423476095E-7</v>
      </c>
      <c r="I61" s="8">
        <v>5.1436167512905404E-7</v>
      </c>
      <c r="J61" s="8">
        <v>4.9548918043927996E-7</v>
      </c>
      <c r="K61" s="8">
        <v>4.6512599838029198E-7</v>
      </c>
      <c r="L61" s="8">
        <v>4.5692100686355399E-7</v>
      </c>
      <c r="M61" s="8">
        <v>4.48069940416712E-7</v>
      </c>
      <c r="N61" s="8">
        <v>4.3867125800305801E-7</v>
      </c>
      <c r="O61" s="8">
        <v>4.2888446406244301E-7</v>
      </c>
      <c r="P61" s="8">
        <v>4.1877868908785903E-7</v>
      </c>
      <c r="Q61" s="8">
        <v>5.0350158923859401E-7</v>
      </c>
      <c r="R61" s="8">
        <v>5.0753795401375798E-7</v>
      </c>
      <c r="S61" s="8">
        <v>5.1136726727417201E-7</v>
      </c>
      <c r="T61" s="8">
        <v>5.1497794233033996E-7</v>
      </c>
      <c r="U61" s="8">
        <v>5.1838344270611605E-7</v>
      </c>
      <c r="V61" s="8">
        <v>5.3264571345294103E-7</v>
      </c>
      <c r="W61" s="8">
        <v>5.5113026499433303E-7</v>
      </c>
      <c r="X61" s="8">
        <v>5.4356611561475002E-7</v>
      </c>
      <c r="Y61" s="8">
        <v>5.1251960743139604E-7</v>
      </c>
      <c r="Z61" s="8">
        <v>4.8049277045452998E-7</v>
      </c>
      <c r="AA61" s="8">
        <v>4.6420008656102601E-7</v>
      </c>
      <c r="AB61" s="8">
        <v>4.4500605296295799E-7</v>
      </c>
      <c r="AC61" s="8">
        <v>3.8286052406291599E-7</v>
      </c>
      <c r="AD61" s="8">
        <v>3.40993249604281E-7</v>
      </c>
      <c r="AE61" s="2"/>
      <c r="AF61" s="4"/>
      <c r="AG61" s="5"/>
      <c r="AH61" s="2"/>
    </row>
    <row r="62" spans="1:37" ht="31" x14ac:dyDescent="0.35">
      <c r="A62" s="3">
        <v>58</v>
      </c>
      <c r="B62" s="8">
        <v>2.4234356462944003E-7</v>
      </c>
      <c r="C62" s="8">
        <v>2.48644489006927E-7</v>
      </c>
      <c r="D62" s="8">
        <v>2.8890074022495701E-7</v>
      </c>
      <c r="E62" s="8">
        <v>3.0460190533016602E-7</v>
      </c>
      <c r="F62" s="8">
        <v>2.8791832591333499E-7</v>
      </c>
      <c r="G62" s="8">
        <v>2.5556566876554199E-7</v>
      </c>
      <c r="H62" s="8">
        <v>2.3326545091312699E-7</v>
      </c>
      <c r="I62" s="8">
        <v>2.2351097017457801E-7</v>
      </c>
      <c r="J62" s="8">
        <v>2.53675278271518E-7</v>
      </c>
      <c r="K62" s="8">
        <v>2.9250760999687098E-7</v>
      </c>
      <c r="L62" s="8">
        <v>3.0177429096987298E-7</v>
      </c>
      <c r="M62" s="8">
        <v>3.1150577266448499E-7</v>
      </c>
      <c r="N62" s="8">
        <v>3.21615676759553E-7</v>
      </c>
      <c r="O62" s="8">
        <v>3.3200293891392899E-7</v>
      </c>
      <c r="P62" s="8">
        <v>3.42682490093333E-7</v>
      </c>
      <c r="Q62" s="8">
        <v>3.3883276215529299E-7</v>
      </c>
      <c r="R62" s="8">
        <v>3.38382394990076E-7</v>
      </c>
      <c r="S62" s="8">
        <v>3.3773505334055299E-7</v>
      </c>
      <c r="T62" s="8">
        <v>3.3689397045913299E-7</v>
      </c>
      <c r="U62" s="8">
        <v>3.3586906244110198E-7</v>
      </c>
      <c r="V62" s="8">
        <v>3.2840389267579802E-7</v>
      </c>
      <c r="W62" s="8">
        <v>3.0871372464886803E-7</v>
      </c>
      <c r="X62" s="8">
        <v>2.9557313891910899E-7</v>
      </c>
      <c r="Y62" s="8">
        <v>2.9627336570685299E-7</v>
      </c>
      <c r="Z62" s="8">
        <v>3.09708182604292E-7</v>
      </c>
      <c r="AA62" s="8">
        <v>3.2115610405761598E-7</v>
      </c>
      <c r="AB62" s="8">
        <v>3.0781192543195202E-7</v>
      </c>
      <c r="AC62" s="8">
        <v>2.7854298379409198E-7</v>
      </c>
      <c r="AD62" s="8">
        <v>2.4660505144391398E-7</v>
      </c>
      <c r="AE62" s="2"/>
      <c r="AF62" s="4"/>
      <c r="AG62" s="5"/>
      <c r="AH62" s="2"/>
    </row>
    <row r="63" spans="1:37" ht="31" x14ac:dyDescent="0.35">
      <c r="A63" s="3">
        <v>59</v>
      </c>
      <c r="B63" s="8">
        <v>2.08375726376319E-7</v>
      </c>
      <c r="C63" s="8">
        <v>2.1188759132778499E-7</v>
      </c>
      <c r="D63" s="8">
        <v>1.76520088277973E-7</v>
      </c>
      <c r="E63" s="8">
        <v>1.7283741961558801E-7</v>
      </c>
      <c r="F63" s="8">
        <v>1.8021263736055999E-7</v>
      </c>
      <c r="G63" s="8">
        <v>1.74119324907782E-7</v>
      </c>
      <c r="H63" s="8">
        <v>1.6401324438288201E-7</v>
      </c>
      <c r="I63" s="8">
        <v>1.93887658251393E-7</v>
      </c>
      <c r="J63" s="8">
        <v>2.1159882487986599E-7</v>
      </c>
      <c r="K63" s="8">
        <v>2.1586661216491999E-7</v>
      </c>
      <c r="L63" s="8">
        <v>2.1697895654306001E-7</v>
      </c>
      <c r="M63" s="8">
        <v>2.1817542637881999E-7</v>
      </c>
      <c r="N63" s="8">
        <v>2.19442119213999E-7</v>
      </c>
      <c r="O63" s="8">
        <v>2.2076711298413599E-7</v>
      </c>
      <c r="P63" s="8">
        <v>2.2216833864336E-7</v>
      </c>
      <c r="Q63" s="8">
        <v>2.4693196131286699E-7</v>
      </c>
      <c r="R63" s="8">
        <v>2.3947112541387498E-7</v>
      </c>
      <c r="S63" s="8">
        <v>2.3222559061555499E-7</v>
      </c>
      <c r="T63" s="8">
        <v>2.2523845208092899E-7</v>
      </c>
      <c r="U63" s="8">
        <v>2.1854755128530999E-7</v>
      </c>
      <c r="V63" s="8">
        <v>1.9062840685679899E-7</v>
      </c>
      <c r="W63" s="8">
        <v>1.618683076635E-7</v>
      </c>
      <c r="X63" s="8">
        <v>1.4897455990976099E-7</v>
      </c>
      <c r="Y63" s="8">
        <v>1.5946757810057999E-7</v>
      </c>
      <c r="Z63" s="8">
        <v>1.7666788308606101E-7</v>
      </c>
      <c r="AA63" s="8">
        <v>1.8785863635156599E-7</v>
      </c>
      <c r="AB63" s="8">
        <v>1.9732455907813701E-7</v>
      </c>
      <c r="AC63" s="8">
        <v>2.0442124145087199E-7</v>
      </c>
      <c r="AD63" s="8">
        <v>2.1038019247307199E-7</v>
      </c>
      <c r="AE63" s="2"/>
      <c r="AF63" s="4"/>
      <c r="AG63" s="5"/>
      <c r="AH63" s="2"/>
    </row>
    <row r="64" spans="1:37" ht="31" x14ac:dyDescent="0.35">
      <c r="A64" s="3">
        <v>60</v>
      </c>
      <c r="B64" s="8">
        <v>1.3217028423049701E-7</v>
      </c>
      <c r="C64" s="8">
        <v>1.11632492777403E-7</v>
      </c>
      <c r="D64" s="8">
        <v>1.09345440036652E-7</v>
      </c>
      <c r="E64" s="8">
        <v>1.2102940009741301E-7</v>
      </c>
      <c r="F64" s="8">
        <v>1.2284833875991701E-7</v>
      </c>
      <c r="G64" s="8">
        <v>1.3526135365681801E-7</v>
      </c>
      <c r="H64" s="8">
        <v>1.56293285953772E-7</v>
      </c>
      <c r="I64" s="8">
        <v>1.4658870622957601E-7</v>
      </c>
      <c r="J64" s="8">
        <v>1.4326193957008699E-7</v>
      </c>
      <c r="K64" s="8">
        <v>1.4262365812496999E-7</v>
      </c>
      <c r="L64" s="8">
        <v>1.4266171269898199E-7</v>
      </c>
      <c r="M64" s="8">
        <v>1.42778722607499E-7</v>
      </c>
      <c r="N64" s="8">
        <v>1.4298649663028601E-7</v>
      </c>
      <c r="O64" s="8">
        <v>1.4329567532136901E-7</v>
      </c>
      <c r="P64" s="8">
        <v>1.4372801651297999E-7</v>
      </c>
      <c r="Q64" s="8">
        <v>1.23298693684898E-7</v>
      </c>
      <c r="R64" s="8">
        <v>1.2300571554715899E-7</v>
      </c>
      <c r="S64" s="8">
        <v>1.22526350635054E-7</v>
      </c>
      <c r="T64" s="8">
        <v>1.2185202698219001E-7</v>
      </c>
      <c r="U64" s="8">
        <v>1.20976077493161E-7</v>
      </c>
      <c r="V64" s="8">
        <v>1.13963945290687E-7</v>
      </c>
      <c r="W64" s="8">
        <v>1.1476270924002E-7</v>
      </c>
      <c r="X64" s="8">
        <v>1.36155831666412E-7</v>
      </c>
      <c r="Y64" s="8">
        <v>1.4043232145465801E-7</v>
      </c>
      <c r="Z64" s="8">
        <v>1.32255094671148E-7</v>
      </c>
      <c r="AA64" s="8">
        <v>1.2697799168267399E-7</v>
      </c>
      <c r="AB64" s="8">
        <v>1.28288481469554E-7</v>
      </c>
      <c r="AC64" s="8">
        <v>1.2470737118966201E-7</v>
      </c>
      <c r="AD64" s="8">
        <v>1.2693976995904999E-7</v>
      </c>
      <c r="AE64" s="2"/>
      <c r="AF64" s="4"/>
      <c r="AG64" s="5"/>
      <c r="AH64" s="2"/>
    </row>
    <row r="65" spans="1:34" ht="31" x14ac:dyDescent="0.35">
      <c r="A65" s="3">
        <v>61</v>
      </c>
      <c r="B65" s="8">
        <v>5.3027593663501901E-8</v>
      </c>
      <c r="C65" s="8">
        <v>7.5585096037397804E-8</v>
      </c>
      <c r="D65" s="8">
        <v>7.4379632118984502E-8</v>
      </c>
      <c r="E65" s="8">
        <v>6.7403650827471304E-8</v>
      </c>
      <c r="F65" s="8">
        <v>9.3824219020535395E-8</v>
      </c>
      <c r="G65" s="8">
        <v>1.11791411081453E-7</v>
      </c>
      <c r="H65" s="8">
        <v>9.9249918049250796E-8</v>
      </c>
      <c r="I65" s="8">
        <v>7.7240367274043498E-8</v>
      </c>
      <c r="J65" s="8">
        <v>7.20780923924966E-8</v>
      </c>
      <c r="K65" s="8">
        <v>7.8376962450682602E-8</v>
      </c>
      <c r="L65" s="8">
        <v>8.0008159575941805E-8</v>
      </c>
      <c r="M65" s="8">
        <v>8.1724377129370904E-8</v>
      </c>
      <c r="N65" s="8">
        <v>8.3519515380558202E-8</v>
      </c>
      <c r="O65" s="8">
        <v>8.5394745709441795E-8</v>
      </c>
      <c r="P65" s="8">
        <v>8.7408323536669902E-8</v>
      </c>
      <c r="Q65" s="8">
        <v>9.8071389955772297E-8</v>
      </c>
      <c r="R65" s="8">
        <v>9.7809837024386401E-8</v>
      </c>
      <c r="S65" s="8">
        <v>9.7570908247879802E-8</v>
      </c>
      <c r="T65" s="8">
        <v>9.7355243580666703E-8</v>
      </c>
      <c r="U65" s="8">
        <v>9.7163383210503696E-8</v>
      </c>
      <c r="V65" s="8">
        <v>9.6068599947333705E-8</v>
      </c>
      <c r="W65" s="8">
        <v>7.6204510524190306E-8</v>
      </c>
      <c r="X65" s="8">
        <v>7.9197243892906993E-8</v>
      </c>
      <c r="Y65" s="8">
        <v>1.0058066066494E-7</v>
      </c>
      <c r="Z65" s="8">
        <v>1.1716391967250199E-7</v>
      </c>
      <c r="AA65" s="8">
        <v>1.17814612117335E-7</v>
      </c>
      <c r="AB65" s="8">
        <v>9.5651399343028298E-8</v>
      </c>
      <c r="AC65" s="8">
        <v>6.7149022700195102E-8</v>
      </c>
      <c r="AD65" s="8">
        <v>4.9874206953586198E-8</v>
      </c>
      <c r="AE65" s="2"/>
      <c r="AF65" s="4"/>
      <c r="AG65" s="5"/>
      <c r="AH65" s="2"/>
    </row>
    <row r="66" spans="1:34" ht="31" x14ac:dyDescent="0.35">
      <c r="A66" s="3">
        <v>62</v>
      </c>
      <c r="B66" s="8">
        <v>2.26554038616454E-8</v>
      </c>
      <c r="C66" s="8">
        <v>3.5438774892353099E-8</v>
      </c>
      <c r="D66" s="8">
        <v>4.2486877399061401E-8</v>
      </c>
      <c r="E66" s="8">
        <v>2.17379573262144E-8</v>
      </c>
      <c r="F66" s="8">
        <v>3.2066383210254003E-8</v>
      </c>
      <c r="G66" s="8">
        <v>3.47003547577056E-8</v>
      </c>
      <c r="H66" s="8">
        <v>3.2417834414621198E-8</v>
      </c>
      <c r="I66" s="8">
        <v>3.1732887488857598E-8</v>
      </c>
      <c r="J66" s="8">
        <v>3.0255099524337499E-8</v>
      </c>
      <c r="K66" s="8">
        <v>2.7971766064244801E-8</v>
      </c>
      <c r="L66" s="8">
        <v>2.8338775177896799E-8</v>
      </c>
      <c r="M66" s="8">
        <v>2.93240699175624E-8</v>
      </c>
      <c r="N66" s="8">
        <v>3.0796728374668997E-8</v>
      </c>
      <c r="O66" s="8">
        <v>3.2629722403281703E-8</v>
      </c>
      <c r="P66" s="8">
        <v>3.4785087262219803E-8</v>
      </c>
      <c r="Q66" s="8">
        <v>4.0178304531721798E-8</v>
      </c>
      <c r="R66" s="8">
        <v>4.0457853278946399E-8</v>
      </c>
      <c r="S66" s="8">
        <v>4.0785105895159097E-8</v>
      </c>
      <c r="T66" s="8">
        <v>4.1166481793584001E-8</v>
      </c>
      <c r="U66" s="8">
        <v>4.1606149130147797E-8</v>
      </c>
      <c r="V66" s="8">
        <v>4.4863772370593899E-8</v>
      </c>
      <c r="W66" s="8">
        <v>5.8015823497588897E-8</v>
      </c>
      <c r="X66" s="8">
        <v>5.8104363084499301E-8</v>
      </c>
      <c r="Y66" s="8">
        <v>5.3847959571136903E-8</v>
      </c>
      <c r="Z66" s="8">
        <v>5.3972108091776903E-8</v>
      </c>
      <c r="AA66" s="8">
        <v>5.3504160731197498E-8</v>
      </c>
      <c r="AB66" s="8">
        <v>4.9134127836141698E-8</v>
      </c>
      <c r="AC66" s="8">
        <v>4.1855247700746403E-8</v>
      </c>
      <c r="AD66" s="8">
        <v>3.9815400558876697E-8</v>
      </c>
      <c r="AE66" s="2"/>
      <c r="AF66" s="4"/>
      <c r="AG66" s="5"/>
      <c r="AH66" s="2"/>
    </row>
    <row r="67" spans="1:34" ht="31" x14ac:dyDescent="0.35">
      <c r="A67" s="3">
        <v>63</v>
      </c>
      <c r="B67" s="8">
        <v>1.8820124737705699E-8</v>
      </c>
      <c r="C67" s="8">
        <v>2.2879316051417902E-8</v>
      </c>
      <c r="D67" s="8">
        <v>2.5125249306070199E-8</v>
      </c>
      <c r="E67" s="8">
        <v>1.7474955598983099E-8</v>
      </c>
      <c r="F67" s="8">
        <v>1.2140131774655101E-8</v>
      </c>
      <c r="G67" s="8">
        <v>1.2719816748159499E-8</v>
      </c>
      <c r="H67" s="8">
        <v>1.6973097015848301E-8</v>
      </c>
      <c r="I67" s="8">
        <v>2.3454118567513898E-8</v>
      </c>
      <c r="J67" s="8">
        <v>2.4506786327480001E-8</v>
      </c>
      <c r="K67" s="8">
        <v>2.4583986904429901E-8</v>
      </c>
      <c r="L67" s="8">
        <v>2.44358503889189E-8</v>
      </c>
      <c r="M67" s="8">
        <v>2.3977652155283301E-8</v>
      </c>
      <c r="N67" s="8">
        <v>2.33379882333419E-8</v>
      </c>
      <c r="O67" s="8">
        <v>2.2620839502210201E-8</v>
      </c>
      <c r="P67" s="8">
        <v>2.1862687876061999E-8</v>
      </c>
      <c r="Q67" s="8">
        <v>1.42901181070211E-8</v>
      </c>
      <c r="R67" s="8">
        <v>1.409191040653E-8</v>
      </c>
      <c r="S67" s="8">
        <v>1.38819602167914E-8</v>
      </c>
      <c r="T67" s="8">
        <v>1.3662249168557399E-8</v>
      </c>
      <c r="U67" s="8">
        <v>1.34357565825213E-8</v>
      </c>
      <c r="V67" s="8">
        <v>1.23024949023555E-8</v>
      </c>
      <c r="W67" s="8">
        <v>1.0146729094285201E-8</v>
      </c>
      <c r="X67" s="8">
        <v>8.7245553705871607E-9</v>
      </c>
      <c r="Y67" s="8">
        <v>1.0658305448811299E-8</v>
      </c>
      <c r="Z67" s="8">
        <v>1.07694892164396E-8</v>
      </c>
      <c r="AA67" s="8">
        <v>8.1303810906938605E-9</v>
      </c>
      <c r="AB67" s="8">
        <v>1.15122992311618E-8</v>
      </c>
      <c r="AC67" s="8">
        <v>2.7955985589368599E-8</v>
      </c>
      <c r="AD67" s="8">
        <v>3.37208751169467E-8</v>
      </c>
      <c r="AE67" s="2"/>
      <c r="AF67" s="4"/>
      <c r="AG67" s="5"/>
      <c r="AH67" s="2"/>
    </row>
    <row r="68" spans="1:34" ht="31" x14ac:dyDescent="0.35">
      <c r="A68" s="3">
        <f>A67+1</f>
        <v>64</v>
      </c>
      <c r="B68" s="8">
        <v>4.4408832998296799E-16</v>
      </c>
      <c r="C68" s="8">
        <v>4.4408614962252699E-16</v>
      </c>
      <c r="D68" s="8">
        <v>4.4408659129993002E-16</v>
      </c>
      <c r="E68" s="8">
        <v>4.4408678299976401E-16</v>
      </c>
      <c r="F68" s="8">
        <v>4.4408814408740801E-16</v>
      </c>
      <c r="G68" s="8">
        <v>4.4408855420937199E-16</v>
      </c>
      <c r="H68" s="8">
        <v>4.4408783365462098E-16</v>
      </c>
      <c r="I68" s="8">
        <v>4.4408726608687198E-16</v>
      </c>
      <c r="J68" s="8">
        <v>4.4408602860772801E-16</v>
      </c>
      <c r="K68" s="8">
        <v>4.4408643723183998E-16</v>
      </c>
      <c r="L68" s="8">
        <v>4.44086729424498E-16</v>
      </c>
      <c r="M68" s="8">
        <v>4.4408705315296001E-16</v>
      </c>
      <c r="N68" s="8">
        <v>4.4408738027355001E-16</v>
      </c>
      <c r="O68" s="8">
        <v>4.44087687633204E-16</v>
      </c>
      <c r="P68" s="8">
        <v>4.4408796677436098E-16</v>
      </c>
      <c r="Q68" s="8">
        <v>4.4408879487265399E-16</v>
      </c>
      <c r="R68" s="8">
        <v>4.4408873460061098E-16</v>
      </c>
      <c r="S68" s="8">
        <v>4.4408866623398398E-16</v>
      </c>
      <c r="T68" s="8">
        <v>4.44088588660052E-16</v>
      </c>
      <c r="U68" s="8">
        <v>4.4408849366588402E-16</v>
      </c>
      <c r="V68" s="8">
        <v>4.4408805924829601E-16</v>
      </c>
      <c r="W68" s="8">
        <v>4.44087442564718E-16</v>
      </c>
      <c r="X68" s="8">
        <v>4.4408833432297599E-16</v>
      </c>
      <c r="Y68" s="8">
        <v>4.4408888421835898E-16</v>
      </c>
      <c r="Z68" s="8">
        <v>4.4408897093661398E-16</v>
      </c>
      <c r="AA68" s="8">
        <v>4.4408898993198902E-16</v>
      </c>
      <c r="AB68" s="8">
        <v>4.4408890385057901E-16</v>
      </c>
      <c r="AC68" s="8">
        <v>4.4408886438293702E-16</v>
      </c>
      <c r="AD68" s="8">
        <v>4.44088966000364E-16</v>
      </c>
      <c r="AE68" s="2"/>
      <c r="AF68" s="4"/>
      <c r="AG68" s="2"/>
      <c r="AH68" s="2"/>
    </row>
    <row r="69" spans="1:34" ht="31" x14ac:dyDescent="0.35">
      <c r="A69" s="3">
        <f t="shared" ref="A69:A73" si="9">A68+1</f>
        <v>65</v>
      </c>
      <c r="B69" s="8">
        <v>9.8524879708476606E-17</v>
      </c>
      <c r="C69" s="8">
        <v>9.8914915844093301E-17</v>
      </c>
      <c r="D69" s="8">
        <v>9.93429135480758E-17</v>
      </c>
      <c r="E69" s="8">
        <v>9.9106096366680402E-17</v>
      </c>
      <c r="F69" s="8">
        <v>9.9400621442408201E-17</v>
      </c>
      <c r="G69" s="8">
        <v>9.9488050178513796E-17</v>
      </c>
      <c r="H69" s="8">
        <v>9.9486223977232202E-17</v>
      </c>
      <c r="I69" s="8">
        <v>1.1496825857606701E-16</v>
      </c>
      <c r="J69" s="8">
        <v>9.9542608544427197E-17</v>
      </c>
      <c r="K69" s="8">
        <v>9.9475517873179905E-17</v>
      </c>
      <c r="L69" s="8">
        <v>9.9261531141726997E-17</v>
      </c>
      <c r="M69" s="8">
        <v>1.03859165490552E-16</v>
      </c>
      <c r="N69" s="8">
        <v>9.8622527266317905E-17</v>
      </c>
      <c r="O69" s="8">
        <v>9.8228545586500296E-17</v>
      </c>
      <c r="P69" s="8">
        <v>9.7992218348383503E-17</v>
      </c>
      <c r="Q69" s="8">
        <v>9.8416298745660001E-17</v>
      </c>
      <c r="R69" s="8">
        <v>9.8373092595224405E-17</v>
      </c>
      <c r="S69" s="8">
        <v>9.8337428348150797E-17</v>
      </c>
      <c r="T69" s="8">
        <v>9.8308197793822195E-17</v>
      </c>
      <c r="U69" s="8">
        <v>1.2040150355118301E-16</v>
      </c>
      <c r="V69" s="8">
        <v>9.9680065316726902E-17</v>
      </c>
      <c r="W69" s="8">
        <v>9.8339314140179601E-17</v>
      </c>
      <c r="X69" s="8">
        <v>9.9470419827371796E-17</v>
      </c>
      <c r="Y69" s="8">
        <v>9.9671184387692498E-17</v>
      </c>
      <c r="Z69" s="8">
        <v>9.96994365672184E-17</v>
      </c>
      <c r="AA69" s="8">
        <v>9.9828930865558198E-17</v>
      </c>
      <c r="AB69" s="8">
        <v>9.9864559010458602E-17</v>
      </c>
      <c r="AC69" s="8">
        <v>9.9467814997867404E-17</v>
      </c>
      <c r="AD69" s="8">
        <v>9.9590191255725205E-17</v>
      </c>
      <c r="AE69" s="2"/>
      <c r="AF69" s="4"/>
      <c r="AG69" s="2"/>
      <c r="AH69" s="2"/>
    </row>
    <row r="70" spans="1:34" ht="31" x14ac:dyDescent="0.35">
      <c r="A70" s="3">
        <f t="shared" si="9"/>
        <v>66</v>
      </c>
      <c r="B70" s="8">
        <v>9.8524879708476606E-17</v>
      </c>
      <c r="C70" s="8">
        <v>9.8914915844093301E-17</v>
      </c>
      <c r="D70" s="8">
        <v>9.93429135480758E-17</v>
      </c>
      <c r="E70" s="8">
        <v>9.9106096366680402E-17</v>
      </c>
      <c r="F70" s="8">
        <v>9.9400621442408201E-17</v>
      </c>
      <c r="G70" s="8">
        <v>9.9488050178513796E-17</v>
      </c>
      <c r="H70" s="8">
        <v>9.9486223977232202E-17</v>
      </c>
      <c r="I70" s="8">
        <v>9.9527806345645305E-17</v>
      </c>
      <c r="J70" s="8">
        <v>9.9542608544427197E-17</v>
      </c>
      <c r="K70" s="8">
        <v>9.9475517873179905E-17</v>
      </c>
      <c r="L70" s="8">
        <v>9.9261531141726997E-17</v>
      </c>
      <c r="M70" s="8">
        <v>9.8947236120295899E-17</v>
      </c>
      <c r="N70" s="8">
        <v>9.8622527266317905E-17</v>
      </c>
      <c r="O70" s="8">
        <v>9.8228545586500296E-17</v>
      </c>
      <c r="P70" s="8">
        <v>9.7992218348383503E-17</v>
      </c>
      <c r="Q70" s="8">
        <v>9.8416298745660001E-17</v>
      </c>
      <c r="R70" s="8">
        <v>9.8373092595224405E-17</v>
      </c>
      <c r="S70" s="8">
        <v>9.8337428348150797E-17</v>
      </c>
      <c r="T70" s="8">
        <v>9.8308197793822195E-17</v>
      </c>
      <c r="U70" s="8">
        <v>9.82855709754413E-17</v>
      </c>
      <c r="V70" s="8">
        <v>9.9680065316726902E-17</v>
      </c>
      <c r="W70" s="8">
        <v>9.8339314140179601E-17</v>
      </c>
      <c r="X70" s="8">
        <v>9.9470419827371796E-17</v>
      </c>
      <c r="Y70" s="8">
        <v>9.9671184387692498E-17</v>
      </c>
      <c r="Z70" s="8">
        <v>9.96994365672184E-17</v>
      </c>
      <c r="AA70" s="8">
        <v>9.9828930865558198E-17</v>
      </c>
      <c r="AB70" s="8">
        <v>9.9864559010458602E-17</v>
      </c>
      <c r="AC70" s="8">
        <v>9.9467814997867404E-17</v>
      </c>
      <c r="AD70" s="8">
        <v>9.9590191255725205E-17</v>
      </c>
      <c r="AE70" s="2"/>
      <c r="AF70" s="4"/>
      <c r="AG70" s="2"/>
      <c r="AH70" s="2"/>
    </row>
    <row r="71" spans="1:34" ht="31" x14ac:dyDescent="0.35">
      <c r="A71" s="3">
        <f t="shared" si="9"/>
        <v>67</v>
      </c>
      <c r="B71" s="8">
        <v>9.8524879708476606E-17</v>
      </c>
      <c r="C71" s="8">
        <v>9.8914915844093301E-17</v>
      </c>
      <c r="D71" s="8">
        <v>9.93429135480758E-17</v>
      </c>
      <c r="E71" s="8">
        <v>9.9106096366680402E-17</v>
      </c>
      <c r="F71" s="8">
        <v>9.9400621442408201E-17</v>
      </c>
      <c r="G71" s="8">
        <v>9.9488050178513796E-17</v>
      </c>
      <c r="H71" s="8">
        <v>9.9486223977232202E-17</v>
      </c>
      <c r="I71" s="8">
        <v>9.9527806345645305E-17</v>
      </c>
      <c r="J71" s="8">
        <v>9.9542608544427197E-17</v>
      </c>
      <c r="K71" s="8">
        <v>9.9475517873179905E-17</v>
      </c>
      <c r="L71" s="8">
        <v>9.9261531141726997E-17</v>
      </c>
      <c r="M71" s="8">
        <v>9.8947236120295899E-17</v>
      </c>
      <c r="N71" s="8">
        <v>9.8622527266317905E-17</v>
      </c>
      <c r="O71" s="8">
        <v>9.8228545586500296E-17</v>
      </c>
      <c r="P71" s="8">
        <v>9.7992218348383503E-17</v>
      </c>
      <c r="Q71" s="8">
        <v>9.8416298745660001E-17</v>
      </c>
      <c r="R71" s="8">
        <v>9.8373092595224405E-17</v>
      </c>
      <c r="S71" s="8">
        <v>9.8337428348150797E-17</v>
      </c>
      <c r="T71" s="8">
        <v>9.8308197793822195E-17</v>
      </c>
      <c r="U71" s="8">
        <v>9.82855709754413E-17</v>
      </c>
      <c r="V71" s="8">
        <v>9.9680065316726902E-17</v>
      </c>
      <c r="W71" s="8">
        <v>9.8339314140179601E-17</v>
      </c>
      <c r="X71" s="8">
        <v>9.9470419827371796E-17</v>
      </c>
      <c r="Y71" s="8">
        <v>9.9671184387692498E-17</v>
      </c>
      <c r="Z71" s="8">
        <v>9.96994365672184E-17</v>
      </c>
      <c r="AA71" s="8">
        <v>9.9828930865558198E-17</v>
      </c>
      <c r="AB71" s="8">
        <v>9.9864559010458602E-17</v>
      </c>
      <c r="AC71" s="8">
        <v>9.9467814997867404E-17</v>
      </c>
      <c r="AD71" s="8">
        <v>9.9590191255725205E-17</v>
      </c>
      <c r="AE71" s="2"/>
      <c r="AF71" s="4"/>
      <c r="AG71" s="2"/>
      <c r="AH71" s="2"/>
    </row>
    <row r="72" spans="1:34" ht="31" x14ac:dyDescent="0.35">
      <c r="A72" s="3">
        <f t="shared" si="9"/>
        <v>68</v>
      </c>
      <c r="B72" s="8">
        <v>9.8524879708476606E-17</v>
      </c>
      <c r="C72" s="8">
        <v>9.8914915844093301E-17</v>
      </c>
      <c r="D72" s="8">
        <v>9.93429135480758E-17</v>
      </c>
      <c r="E72" s="8">
        <v>9.9106096366680402E-17</v>
      </c>
      <c r="F72" s="8">
        <v>9.9400621442408201E-17</v>
      </c>
      <c r="G72" s="8">
        <v>9.9488050178513796E-17</v>
      </c>
      <c r="H72" s="8">
        <v>9.9486223977232202E-17</v>
      </c>
      <c r="I72" s="8">
        <v>9.9527806345645305E-17</v>
      </c>
      <c r="J72" s="8">
        <v>9.9542608544427197E-17</v>
      </c>
      <c r="K72" s="8">
        <v>9.9475517873179905E-17</v>
      </c>
      <c r="L72" s="8">
        <v>9.9261531141726997E-17</v>
      </c>
      <c r="M72" s="8">
        <v>9.8947236120295899E-17</v>
      </c>
      <c r="N72" s="8">
        <v>9.8622527266317905E-17</v>
      </c>
      <c r="O72" s="8">
        <v>9.8228545586500296E-17</v>
      </c>
      <c r="P72" s="8">
        <v>9.7992218348383503E-17</v>
      </c>
      <c r="Q72" s="8">
        <v>9.8416298745660001E-17</v>
      </c>
      <c r="R72" s="8">
        <v>9.8373092595224405E-17</v>
      </c>
      <c r="S72" s="8">
        <v>9.8337428348150797E-17</v>
      </c>
      <c r="T72" s="8">
        <v>9.8308197793822195E-17</v>
      </c>
      <c r="U72" s="8">
        <v>9.82855709754413E-17</v>
      </c>
      <c r="V72" s="8">
        <v>9.9680065316726902E-17</v>
      </c>
      <c r="W72" s="8">
        <v>9.8339314140179601E-17</v>
      </c>
      <c r="X72" s="8">
        <v>9.9470419827371796E-17</v>
      </c>
      <c r="Y72" s="8">
        <v>9.9671184387692498E-17</v>
      </c>
      <c r="Z72" s="8">
        <v>9.96994365672184E-17</v>
      </c>
      <c r="AA72" s="8">
        <v>9.9828930865558198E-17</v>
      </c>
      <c r="AB72" s="8">
        <v>9.9864559010458602E-17</v>
      </c>
      <c r="AC72" s="8">
        <v>9.9467814997867404E-17</v>
      </c>
      <c r="AD72" s="8">
        <v>9.9590191255725205E-17</v>
      </c>
      <c r="AE72" s="2"/>
      <c r="AF72" s="4"/>
      <c r="AG72" s="2"/>
      <c r="AH72" s="2"/>
    </row>
    <row r="73" spans="1:34" ht="31" x14ac:dyDescent="0.35">
      <c r="A73" s="3">
        <f t="shared" si="9"/>
        <v>69</v>
      </c>
      <c r="B73" s="8">
        <v>9.8524879708476606E-17</v>
      </c>
      <c r="C73" s="8">
        <v>9.8914915844093301E-17</v>
      </c>
      <c r="D73" s="8">
        <v>9.93429135480758E-17</v>
      </c>
      <c r="E73" s="8">
        <v>9.9106096366680402E-17</v>
      </c>
      <c r="F73" s="8">
        <v>9.9400621442408201E-17</v>
      </c>
      <c r="G73" s="8">
        <v>9.9488050178513796E-17</v>
      </c>
      <c r="H73" s="8">
        <v>9.9486223977232202E-17</v>
      </c>
      <c r="I73" s="8">
        <v>9.9527806345645305E-17</v>
      </c>
      <c r="J73" s="8">
        <v>9.9542608544427197E-17</v>
      </c>
      <c r="K73" s="8">
        <v>3.1680717784014601E-17</v>
      </c>
      <c r="L73" s="8">
        <v>9.9261531141726997E-17</v>
      </c>
      <c r="M73" s="8">
        <v>9.8947236120295899E-17</v>
      </c>
      <c r="N73" s="8">
        <v>9.8622527266317905E-17</v>
      </c>
      <c r="O73" s="8">
        <v>9.8228545586500296E-17</v>
      </c>
      <c r="P73" s="8">
        <v>9.7992218348383503E-17</v>
      </c>
      <c r="Q73" s="8">
        <v>9.8416298745660001E-17</v>
      </c>
      <c r="R73" s="8">
        <v>4.8405595032844703E-17</v>
      </c>
      <c r="S73" s="8">
        <v>9.8337428348150797E-17</v>
      </c>
      <c r="T73" s="8">
        <v>9.8308197793822195E-17</v>
      </c>
      <c r="U73" s="8">
        <v>9.82855709754413E-17</v>
      </c>
      <c r="V73" s="8">
        <v>9.9680065316726902E-17</v>
      </c>
      <c r="W73" s="8">
        <v>9.8339314140179601E-17</v>
      </c>
      <c r="X73" s="8">
        <v>9.9470419827371796E-17</v>
      </c>
      <c r="Y73" s="8">
        <v>9.9671184387692498E-17</v>
      </c>
      <c r="Z73" s="8">
        <v>9.96994365672184E-17</v>
      </c>
      <c r="AA73" s="8">
        <v>9.9828930865558198E-17</v>
      </c>
      <c r="AB73" s="8">
        <v>4.6087455933165002E-17</v>
      </c>
      <c r="AC73" s="8">
        <v>9.9467814997867404E-17</v>
      </c>
      <c r="AD73" s="8">
        <v>9.9590191255725205E-17</v>
      </c>
      <c r="AE73" s="2"/>
      <c r="AF73" s="4"/>
      <c r="AG73" s="2"/>
      <c r="AH73" s="2"/>
    </row>
    <row r="74" spans="1:34" ht="31" x14ac:dyDescent="0.35">
      <c r="A74" s="6">
        <f>A73+1</f>
        <v>70</v>
      </c>
      <c r="B74" s="10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F74" s="4"/>
      <c r="AG74" s="2"/>
    </row>
    <row r="75" spans="1:34" ht="31" x14ac:dyDescent="0.35">
      <c r="A75" s="6">
        <f t="shared" ref="A75:A76" si="10">A74+1</f>
        <v>71</v>
      </c>
      <c r="B75" s="1">
        <v>0</v>
      </c>
      <c r="C75" s="1">
        <f>B75+10</f>
        <v>10</v>
      </c>
      <c r="D75" s="1">
        <f t="shared" ref="D75" si="11">C75+10</f>
        <v>20</v>
      </c>
      <c r="E75" s="1">
        <f t="shared" ref="E75" si="12">D75+10</f>
        <v>30</v>
      </c>
      <c r="F75" s="1">
        <f t="shared" ref="F75" si="13">E75+10</f>
        <v>40</v>
      </c>
      <c r="G75" s="1">
        <f t="shared" ref="G75" si="14">F75+10</f>
        <v>50</v>
      </c>
      <c r="H75" s="1">
        <f>G75+10</f>
        <v>60</v>
      </c>
      <c r="I75" s="1">
        <f t="shared" ref="I75" si="15">H75+10</f>
        <v>70</v>
      </c>
      <c r="J75" s="1">
        <f>I75+10</f>
        <v>80</v>
      </c>
      <c r="K75" s="1">
        <f>J75+5</f>
        <v>85</v>
      </c>
      <c r="L75" s="1">
        <f>K75+1</f>
        <v>86</v>
      </c>
      <c r="M75" s="1">
        <f t="shared" ref="M75" si="16">L75+1</f>
        <v>87</v>
      </c>
      <c r="N75" s="1">
        <f t="shared" ref="N75" si="17">M75+1</f>
        <v>88</v>
      </c>
      <c r="O75" s="1">
        <f t="shared" ref="O75" si="18">N75+1</f>
        <v>89</v>
      </c>
      <c r="P75" s="1">
        <f t="shared" ref="P75" si="19">O75+1</f>
        <v>90</v>
      </c>
      <c r="Q75" s="1">
        <f t="shared" ref="Q75" si="20">P75+1</f>
        <v>91</v>
      </c>
      <c r="R75" s="1">
        <f t="shared" ref="R75" si="21">Q75+1</f>
        <v>92</v>
      </c>
      <c r="S75" s="1">
        <f t="shared" ref="S75" si="22">R75+1</f>
        <v>93</v>
      </c>
      <c r="T75" s="1">
        <f t="shared" ref="T75" si="23">S75+1</f>
        <v>94</v>
      </c>
      <c r="U75" s="1">
        <f t="shared" ref="U75" si="24">T75+1</f>
        <v>95</v>
      </c>
      <c r="V75" s="1">
        <f>U75+5</f>
        <v>100</v>
      </c>
      <c r="W75" s="1">
        <f>V75+10</f>
        <v>110</v>
      </c>
      <c r="X75" s="1">
        <f t="shared" ref="X75" si="25">W75+10</f>
        <v>120</v>
      </c>
      <c r="Y75" s="1">
        <f t="shared" ref="Y75" si="26">X75+10</f>
        <v>130</v>
      </c>
      <c r="Z75" s="1">
        <f t="shared" ref="Z75" si="27">Y75+10</f>
        <v>140</v>
      </c>
      <c r="AA75" s="1">
        <f t="shared" ref="AA75" si="28">Z75+10</f>
        <v>150</v>
      </c>
      <c r="AB75" s="1">
        <f t="shared" ref="AB75" si="29">AA75+10</f>
        <v>160</v>
      </c>
      <c r="AC75" s="1">
        <f t="shared" ref="AC75" si="30">AB75+10</f>
        <v>170</v>
      </c>
      <c r="AD75" s="1">
        <f t="shared" ref="AD75" si="31">AC75+10</f>
        <v>180</v>
      </c>
      <c r="AF75" s="4"/>
      <c r="AG75" s="2"/>
    </row>
    <row r="76" spans="1:34" ht="31" x14ac:dyDescent="0.35">
      <c r="A76" s="6">
        <f t="shared" si="10"/>
        <v>72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  <c r="AD76">
        <f>0</f>
        <v>0</v>
      </c>
      <c r="AF76" s="4"/>
      <c r="AG76" s="2"/>
    </row>
    <row r="77" spans="1:34" ht="31" x14ac:dyDescent="0.35">
      <c r="A77" s="6">
        <f t="shared" ref="A77:A139" si="32">A76+1</f>
        <v>73</v>
      </c>
      <c r="B77">
        <f t="shared" ref="B77:AD77" si="33">B4-B5</f>
        <v>1.853188902334324E-8</v>
      </c>
      <c r="C77">
        <f t="shared" si="33"/>
        <v>1.2366182966516703E-8</v>
      </c>
      <c r="D77">
        <f t="shared" si="33"/>
        <v>3.109713930804503E-9</v>
      </c>
      <c r="E77">
        <f t="shared" si="33"/>
        <v>9.9625300231664937E-9</v>
      </c>
      <c r="F77">
        <f t="shared" si="33"/>
        <v>1.7168691912594625E-8</v>
      </c>
      <c r="G77">
        <f t="shared" si="33"/>
        <v>2.7311544026353829E-8</v>
      </c>
      <c r="H77">
        <f t="shared" si="33"/>
        <v>4.2829038982006296E-8</v>
      </c>
      <c r="I77">
        <f t="shared" si="33"/>
        <v>6.2397481959131085E-8</v>
      </c>
      <c r="J77">
        <f t="shared" si="33"/>
        <v>8.2118195021685381E-8</v>
      </c>
      <c r="K77">
        <f t="shared" si="33"/>
        <v>9.061766803597493E-8</v>
      </c>
      <c r="L77">
        <f t="shared" si="33"/>
        <v>9.2134409102051507E-8</v>
      </c>
      <c r="M77">
        <f t="shared" si="33"/>
        <v>9.3578522042392365E-8</v>
      </c>
      <c r="N77">
        <f t="shared" si="33"/>
        <v>9.4945647011179801E-8</v>
      </c>
      <c r="O77">
        <f t="shared" si="33"/>
        <v>9.6230940993535796E-8</v>
      </c>
      <c r="P77">
        <f t="shared" si="33"/>
        <v>9.7460008063876558E-8</v>
      </c>
      <c r="Q77">
        <f t="shared" si="33"/>
        <v>9.73610170262873E-8</v>
      </c>
      <c r="R77">
        <f t="shared" si="33"/>
        <v>9.8128221104332169E-8</v>
      </c>
      <c r="S77">
        <f t="shared" si="33"/>
        <v>9.880410301033038E-8</v>
      </c>
      <c r="T77">
        <f t="shared" si="33"/>
        <v>9.9386475049811907E-8</v>
      </c>
      <c r="U77">
        <f t="shared" si="33"/>
        <v>9.9872467962391909E-8</v>
      </c>
      <c r="V77">
        <f t="shared" si="33"/>
        <v>1.0081282098006739E-7</v>
      </c>
      <c r="W77">
        <f t="shared" si="33"/>
        <v>9.5208837036508953E-8</v>
      </c>
      <c r="X77">
        <f t="shared" si="33"/>
        <v>8.2369967069340078E-8</v>
      </c>
      <c r="Y77">
        <f t="shared" si="33"/>
        <v>6.8188049984208021E-8</v>
      </c>
      <c r="Z77">
        <f t="shared" si="33"/>
        <v>5.6399135028861735E-8</v>
      </c>
      <c r="AA77">
        <f t="shared" si="33"/>
        <v>4.6717273050056463E-8</v>
      </c>
      <c r="AB77">
        <f t="shared" si="33"/>
        <v>3.7404620956138501E-8</v>
      </c>
      <c r="AC77">
        <f t="shared" si="33"/>
        <v>2.911972996066936E-8</v>
      </c>
      <c r="AD77">
        <f t="shared" si="33"/>
        <v>2.5515920043517326E-8</v>
      </c>
      <c r="AF77" s="4"/>
      <c r="AG77" s="2"/>
    </row>
    <row r="78" spans="1:34" ht="31" x14ac:dyDescent="0.35">
      <c r="A78" s="6">
        <f t="shared" si="32"/>
        <v>74</v>
      </c>
      <c r="B78">
        <f t="shared" ref="B78:AD78" si="34">B5-B6</f>
        <v>4.496602029613328E-7</v>
      </c>
      <c r="C78">
        <f t="shared" si="34"/>
        <v>4.7139438796861555E-7</v>
      </c>
      <c r="D78">
        <f t="shared" si="34"/>
        <v>5.1919684807000266E-7</v>
      </c>
      <c r="E78">
        <f t="shared" si="34"/>
        <v>5.6208423193648827E-7</v>
      </c>
      <c r="F78">
        <f t="shared" si="34"/>
        <v>6.0081861508187728E-7</v>
      </c>
      <c r="G78">
        <f t="shared" si="34"/>
        <v>6.3650873394216489E-7</v>
      </c>
      <c r="H78">
        <f t="shared" si="34"/>
        <v>6.7095583800025338E-7</v>
      </c>
      <c r="I78">
        <f t="shared" si="34"/>
        <v>7.0703512800029955E-7</v>
      </c>
      <c r="J78">
        <f t="shared" si="34"/>
        <v>7.4887173895366033E-7</v>
      </c>
      <c r="K78">
        <f t="shared" si="34"/>
        <v>7.725726959284529E-7</v>
      </c>
      <c r="L78">
        <f t="shared" si="34"/>
        <v>7.7752097393801733E-7</v>
      </c>
      <c r="M78">
        <f t="shared" si="34"/>
        <v>7.8252854696092555E-7</v>
      </c>
      <c r="N78">
        <f t="shared" si="34"/>
        <v>7.8758468802231363E-7</v>
      </c>
      <c r="O78">
        <f t="shared" si="34"/>
        <v>7.9268105701579827E-7</v>
      </c>
      <c r="P78">
        <f t="shared" si="34"/>
        <v>7.9793265195249319E-7</v>
      </c>
      <c r="Q78">
        <f t="shared" si="34"/>
        <v>8.1653819294924546E-7</v>
      </c>
      <c r="R78">
        <f t="shared" si="34"/>
        <v>8.2195044792676697E-7</v>
      </c>
      <c r="S78">
        <f t="shared" si="34"/>
        <v>8.2726396999355245E-7</v>
      </c>
      <c r="T78">
        <f t="shared" si="34"/>
        <v>8.3226613400988469E-7</v>
      </c>
      <c r="U78">
        <f t="shared" si="34"/>
        <v>8.3604977907381084E-7</v>
      </c>
      <c r="V78">
        <f t="shared" si="34"/>
        <v>8.1217374003905718E-7</v>
      </c>
      <c r="W78">
        <f t="shared" si="34"/>
        <v>7.5447739400491542E-7</v>
      </c>
      <c r="X78">
        <f t="shared" si="34"/>
        <v>7.1131885193143063E-7</v>
      </c>
      <c r="Y78">
        <f t="shared" si="34"/>
        <v>6.8206610193133344E-7</v>
      </c>
      <c r="Z78">
        <f t="shared" si="34"/>
        <v>6.6222240402424859E-7</v>
      </c>
      <c r="AA78">
        <f t="shared" si="34"/>
        <v>6.486730269594787E-7</v>
      </c>
      <c r="AB78">
        <f t="shared" si="34"/>
        <v>6.3950349804553497E-7</v>
      </c>
      <c r="AC78">
        <f t="shared" si="34"/>
        <v>6.3398519600799119E-7</v>
      </c>
      <c r="AD78">
        <f t="shared" si="34"/>
        <v>6.3229203806081102E-7</v>
      </c>
      <c r="AF78" s="4"/>
      <c r="AG78" s="2"/>
    </row>
    <row r="79" spans="1:34" ht="31" x14ac:dyDescent="0.35">
      <c r="A79" s="6">
        <f t="shared" si="32"/>
        <v>75</v>
      </c>
      <c r="B79">
        <f t="shared" ref="B79:AD79" si="35">B6-B7</f>
        <v>9.40890349965251E-7</v>
      </c>
      <c r="C79">
        <f t="shared" si="35"/>
        <v>9.1072013397308638E-7</v>
      </c>
      <c r="D79">
        <f t="shared" si="35"/>
        <v>8.3077305090828446E-7</v>
      </c>
      <c r="E79">
        <f t="shared" si="35"/>
        <v>7.2498730807613043E-7</v>
      </c>
      <c r="F79">
        <f t="shared" si="35"/>
        <v>6.1616954893928266E-7</v>
      </c>
      <c r="G79">
        <f t="shared" si="35"/>
        <v>5.1691795899255766E-7</v>
      </c>
      <c r="H79">
        <f t="shared" si="35"/>
        <v>4.2410551304161714E-7</v>
      </c>
      <c r="I79">
        <f t="shared" si="35"/>
        <v>3.2549713901985911E-7</v>
      </c>
      <c r="J79">
        <f t="shared" si="35"/>
        <v>2.1474558309364511E-7</v>
      </c>
      <c r="K79">
        <f t="shared" si="35"/>
        <v>1.5608025705216022E-7</v>
      </c>
      <c r="L79">
        <f t="shared" si="35"/>
        <v>1.4423742400460071E-7</v>
      </c>
      <c r="M79">
        <f t="shared" si="35"/>
        <v>1.3239428198197345E-7</v>
      </c>
      <c r="N79">
        <f t="shared" si="35"/>
        <v>1.2057097098505665E-7</v>
      </c>
      <c r="O79">
        <f t="shared" si="35"/>
        <v>1.0879178802269962E-7</v>
      </c>
      <c r="P79">
        <f t="shared" si="35"/>
        <v>9.6792617032548378E-8</v>
      </c>
      <c r="Q79">
        <f t="shared" si="35"/>
        <v>5.5961370093449148E-8</v>
      </c>
      <c r="R79">
        <f t="shared" si="35"/>
        <v>4.4088617978665923E-8</v>
      </c>
      <c r="S79">
        <f t="shared" si="35"/>
        <v>3.2427523999345453E-8</v>
      </c>
      <c r="T79">
        <f t="shared" si="35"/>
        <v>2.1395954008518459E-8</v>
      </c>
      <c r="U79">
        <f t="shared" si="35"/>
        <v>1.2814618921552778E-8</v>
      </c>
      <c r="V79">
        <f t="shared" si="35"/>
        <v>5.5900411966014474E-8</v>
      </c>
      <c r="W79">
        <f t="shared" si="35"/>
        <v>1.6536425906377161E-7</v>
      </c>
      <c r="X79">
        <f t="shared" si="35"/>
        <v>2.472039560830197E-7</v>
      </c>
      <c r="Y79">
        <f t="shared" si="35"/>
        <v>2.9242629107084639E-7</v>
      </c>
      <c r="Z79">
        <f t="shared" si="35"/>
        <v>3.0516356197551886E-7</v>
      </c>
      <c r="AA79">
        <f t="shared" si="35"/>
        <v>2.9786596600356319E-7</v>
      </c>
      <c r="AB79">
        <f t="shared" si="35"/>
        <v>2.8399235396658895E-7</v>
      </c>
      <c r="AC79">
        <f t="shared" si="35"/>
        <v>2.7295339299904242E-7</v>
      </c>
      <c r="AD79">
        <f t="shared" si="35"/>
        <v>2.6902583893928522E-7</v>
      </c>
      <c r="AF79" s="4"/>
      <c r="AG79" s="2"/>
    </row>
    <row r="80" spans="1:34" ht="31" x14ac:dyDescent="0.35">
      <c r="A80" s="6">
        <f t="shared" si="32"/>
        <v>76</v>
      </c>
      <c r="B80">
        <f t="shared" ref="B80:AD80" si="36">B7-B8</f>
        <v>1.9584205740441618E-6</v>
      </c>
      <c r="C80">
        <f t="shared" si="36"/>
        <v>1.9239527460079842E-6</v>
      </c>
      <c r="D80">
        <f t="shared" si="36"/>
        <v>1.8272576960409737E-6</v>
      </c>
      <c r="E80">
        <f t="shared" si="36"/>
        <v>1.6868773479172816E-6</v>
      </c>
      <c r="F80">
        <f t="shared" si="36"/>
        <v>1.5135453680370503E-6</v>
      </c>
      <c r="G80">
        <f t="shared" si="36"/>
        <v>1.3170474000290255E-6</v>
      </c>
      <c r="H80">
        <f t="shared" si="36"/>
        <v>1.1308738570026122E-6</v>
      </c>
      <c r="I80">
        <f t="shared" si="36"/>
        <v>1.0118466660102854E-6</v>
      </c>
      <c r="J80">
        <f t="shared" si="36"/>
        <v>1.0025286240056275E-6</v>
      </c>
      <c r="K80">
        <f t="shared" si="36"/>
        <v>1.0436722439610691E-6</v>
      </c>
      <c r="L80">
        <f t="shared" si="36"/>
        <v>1.0556049949705937E-6</v>
      </c>
      <c r="M80">
        <f t="shared" si="36"/>
        <v>1.0687744130821741E-6</v>
      </c>
      <c r="N80">
        <f t="shared" si="36"/>
        <v>1.0831862209403909E-6</v>
      </c>
      <c r="O80">
        <f t="shared" si="36"/>
        <v>1.098830378021276E-6</v>
      </c>
      <c r="P80">
        <f t="shared" si="36"/>
        <v>1.1161280569771392E-6</v>
      </c>
      <c r="Q80">
        <f t="shared" si="36"/>
        <v>1.0104949309530653E-6</v>
      </c>
      <c r="R80">
        <f t="shared" si="36"/>
        <v>1.0145283840801156E-6</v>
      </c>
      <c r="S80">
        <f t="shared" si="36"/>
        <v>1.0200925809611405E-6</v>
      </c>
      <c r="T80">
        <f t="shared" si="36"/>
        <v>1.0270235539788786E-6</v>
      </c>
      <c r="U80">
        <f t="shared" si="36"/>
        <v>1.0344461930378301E-6</v>
      </c>
      <c r="V80">
        <f t="shared" si="36"/>
        <v>1.0550717080004546E-6</v>
      </c>
      <c r="W80">
        <f t="shared" si="36"/>
        <v>1.2269374299878066E-6</v>
      </c>
      <c r="X80">
        <f t="shared" si="36"/>
        <v>1.6025324849344713E-6</v>
      </c>
      <c r="Y80">
        <f t="shared" si="36"/>
        <v>2.1533648529858951E-6</v>
      </c>
      <c r="Z80">
        <f t="shared" si="36"/>
        <v>2.8091936349339264E-6</v>
      </c>
      <c r="AA80">
        <f t="shared" si="36"/>
        <v>3.4740248150422204E-6</v>
      </c>
      <c r="AB80">
        <f t="shared" si="36"/>
        <v>4.043407295095669E-6</v>
      </c>
      <c r="AC80">
        <f t="shared" si="36"/>
        <v>4.4262922469506805E-6</v>
      </c>
      <c r="AD80">
        <f t="shared" si="36"/>
        <v>4.5622954419899386E-6</v>
      </c>
      <c r="AF80" s="4"/>
      <c r="AG80" s="2"/>
    </row>
    <row r="81" spans="1:30" x14ac:dyDescent="0.2">
      <c r="A81" s="6">
        <f t="shared" si="32"/>
        <v>77</v>
      </c>
      <c r="B81">
        <f t="shared" ref="B81:AD81" si="37">B8-B9</f>
        <v>2.1253948637944831E-5</v>
      </c>
      <c r="C81">
        <f t="shared" si="37"/>
        <v>2.0922978622994748E-5</v>
      </c>
      <c r="D81">
        <f t="shared" si="37"/>
        <v>2.0103921966052596E-5</v>
      </c>
      <c r="E81">
        <f t="shared" si="37"/>
        <v>1.9046420723034529E-5</v>
      </c>
      <c r="F81">
        <f t="shared" si="37"/>
        <v>1.8006130740988446E-5</v>
      </c>
      <c r="G81">
        <f t="shared" si="37"/>
        <v>1.715951496705781E-5</v>
      </c>
      <c r="H81">
        <f t="shared" si="37"/>
        <v>1.6561989012009448E-5</v>
      </c>
      <c r="I81">
        <f t="shared" si="37"/>
        <v>1.6127887662031881E-5</v>
      </c>
      <c r="J81">
        <f t="shared" si="37"/>
        <v>1.5766894405966347E-5</v>
      </c>
      <c r="K81">
        <f t="shared" si="37"/>
        <v>1.5600675100979622E-5</v>
      </c>
      <c r="L81">
        <f t="shared" si="37"/>
        <v>1.5568624930017982E-5</v>
      </c>
      <c r="M81">
        <f t="shared" si="37"/>
        <v>1.5537074369964543E-5</v>
      </c>
      <c r="N81">
        <f t="shared" si="37"/>
        <v>1.5506293933098547E-5</v>
      </c>
      <c r="O81">
        <f t="shared" si="37"/>
        <v>1.5476266095992841E-5</v>
      </c>
      <c r="P81">
        <f t="shared" si="37"/>
        <v>1.5446231144022882E-5</v>
      </c>
      <c r="Q81">
        <f t="shared" si="37"/>
        <v>1.6623485854960762E-5</v>
      </c>
      <c r="R81">
        <f t="shared" si="37"/>
        <v>1.6562893140004142E-5</v>
      </c>
      <c r="S81">
        <f t="shared" si="37"/>
        <v>1.6500788988071946E-5</v>
      </c>
      <c r="T81">
        <f t="shared" si="37"/>
        <v>1.6437460080953592E-5</v>
      </c>
      <c r="U81">
        <f t="shared" si="37"/>
        <v>1.637300159895716E-5</v>
      </c>
      <c r="V81">
        <f t="shared" si="37"/>
        <v>1.6037751348063622E-5</v>
      </c>
      <c r="W81">
        <f t="shared" si="37"/>
        <v>1.536714022298824E-5</v>
      </c>
      <c r="X81">
        <f t="shared" si="37"/>
        <v>1.4801636359029757E-5</v>
      </c>
      <c r="Y81">
        <f t="shared" si="37"/>
        <v>1.443665956302187E-5</v>
      </c>
      <c r="Z81">
        <f t="shared" si="37"/>
        <v>1.4350225872039601E-5</v>
      </c>
      <c r="AA81">
        <f t="shared" si="37"/>
        <v>1.4538396202912196E-5</v>
      </c>
      <c r="AB81">
        <f t="shared" si="37"/>
        <v>1.4870544221001758E-5</v>
      </c>
      <c r="AC81">
        <f t="shared" si="37"/>
        <v>1.5167196549037421E-5</v>
      </c>
      <c r="AD81">
        <f t="shared" si="37"/>
        <v>1.5291693425067976E-5</v>
      </c>
    </row>
    <row r="82" spans="1:30" x14ac:dyDescent="0.2">
      <c r="A82" s="6">
        <f t="shared" si="32"/>
        <v>78</v>
      </c>
      <c r="B82">
        <f t="shared" ref="B82:AD82" si="38">B9-B10</f>
        <v>1.6077923400414917E-6</v>
      </c>
      <c r="C82">
        <f t="shared" si="38"/>
        <v>1.7955534880043089E-6</v>
      </c>
      <c r="D82">
        <f t="shared" si="38"/>
        <v>2.2340427309197608E-6</v>
      </c>
      <c r="E82">
        <f t="shared" si="38"/>
        <v>2.7578430270569498E-6</v>
      </c>
      <c r="F82">
        <f t="shared" si="38"/>
        <v>3.2460987390292573E-6</v>
      </c>
      <c r="G82">
        <f t="shared" si="38"/>
        <v>3.6874774029804769E-6</v>
      </c>
      <c r="H82">
        <f t="shared" si="38"/>
        <v>4.195118455951885E-6</v>
      </c>
      <c r="I82">
        <f t="shared" si="38"/>
        <v>4.9561157139388357E-6</v>
      </c>
      <c r="J82">
        <f t="shared" si="38"/>
        <v>6.0621592610221597E-6</v>
      </c>
      <c r="K82">
        <f t="shared" si="38"/>
        <v>6.7416753620763714E-6</v>
      </c>
      <c r="L82">
        <f t="shared" si="38"/>
        <v>6.8865471379853105E-6</v>
      </c>
      <c r="M82">
        <f t="shared" si="38"/>
        <v>7.0342155450431321E-6</v>
      </c>
      <c r="N82">
        <f t="shared" si="38"/>
        <v>7.1847087119714104E-6</v>
      </c>
      <c r="O82">
        <f t="shared" si="38"/>
        <v>7.3377450299227931E-6</v>
      </c>
      <c r="P82">
        <f t="shared" si="38"/>
        <v>7.4971605710238975E-6</v>
      </c>
      <c r="Q82">
        <f t="shared" si="38"/>
        <v>5.5046608760100924E-6</v>
      </c>
      <c r="R82">
        <f t="shared" si="38"/>
        <v>5.6564523409630141E-6</v>
      </c>
      <c r="S82">
        <f t="shared" si="38"/>
        <v>5.8145759439520717E-6</v>
      </c>
      <c r="T82">
        <f t="shared" si="38"/>
        <v>5.9790774580292805E-6</v>
      </c>
      <c r="U82">
        <f t="shared" si="38"/>
        <v>6.149604747096582E-6</v>
      </c>
      <c r="V82">
        <f t="shared" si="38"/>
        <v>7.0841435739765757E-6</v>
      </c>
      <c r="W82">
        <f t="shared" si="38"/>
        <v>9.290587200005973E-6</v>
      </c>
      <c r="X82">
        <f t="shared" si="38"/>
        <v>1.1859647978007537E-5</v>
      </c>
      <c r="Y82">
        <f t="shared" si="38"/>
        <v>1.4760136013980407E-5</v>
      </c>
      <c r="Z82">
        <f t="shared" si="38"/>
        <v>1.7927468337064489E-5</v>
      </c>
      <c r="AA82">
        <f t="shared" si="38"/>
        <v>2.1166996829080631E-5</v>
      </c>
      <c r="AB82">
        <f t="shared" si="38"/>
        <v>2.2964973866890226E-5</v>
      </c>
      <c r="AC82">
        <f t="shared" si="38"/>
        <v>2.2565199115032186E-5</v>
      </c>
      <c r="AD82">
        <f t="shared" si="38"/>
        <v>2.2402876798999216E-5</v>
      </c>
    </row>
    <row r="83" spans="1:30" x14ac:dyDescent="0.2">
      <c r="A83" s="6">
        <f t="shared" si="32"/>
        <v>79</v>
      </c>
      <c r="B83">
        <f t="shared" ref="B83:AD83" si="39">B10-B11</f>
        <v>4.2325456198977207E-5</v>
      </c>
      <c r="C83">
        <f t="shared" si="39"/>
        <v>4.0851935725005895E-5</v>
      </c>
      <c r="D83">
        <f t="shared" si="39"/>
        <v>3.7336043508084948E-5</v>
      </c>
      <c r="E83">
        <f t="shared" si="39"/>
        <v>3.3312329913992578E-5</v>
      </c>
      <c r="F83">
        <f t="shared" si="39"/>
        <v>2.9811370882981691E-5</v>
      </c>
      <c r="G83">
        <f t="shared" si="39"/>
        <v>2.7092914415938196E-5</v>
      </c>
      <c r="H83">
        <f t="shared" si="39"/>
        <v>2.4940425308983549E-5</v>
      </c>
      <c r="I83">
        <f t="shared" si="39"/>
        <v>2.3021500404007966E-5</v>
      </c>
      <c r="J83">
        <f t="shared" si="39"/>
        <v>2.1097499477984449E-5</v>
      </c>
      <c r="K83">
        <f t="shared" si="39"/>
        <v>2.0096232850930207E-5</v>
      </c>
      <c r="L83">
        <f t="shared" si="39"/>
        <v>1.9891773815006175E-5</v>
      </c>
      <c r="M83">
        <f t="shared" si="39"/>
        <v>1.9685797383983683E-5</v>
      </c>
      <c r="N83">
        <f t="shared" si="39"/>
        <v>1.9478357845992278E-5</v>
      </c>
      <c r="O83">
        <f t="shared" si="39"/>
        <v>1.9269237380048487E-5</v>
      </c>
      <c r="P83">
        <f t="shared" si="39"/>
        <v>1.9053232025001421E-5</v>
      </c>
      <c r="Q83">
        <f t="shared" si="39"/>
        <v>1.9764589402004873E-5</v>
      </c>
      <c r="R83">
        <f t="shared" si="39"/>
        <v>1.9575104222013806E-5</v>
      </c>
      <c r="S83">
        <f t="shared" si="39"/>
        <v>1.938299340698002E-5</v>
      </c>
      <c r="T83">
        <f t="shared" si="39"/>
        <v>1.9188323991059519E-5</v>
      </c>
      <c r="U83">
        <f t="shared" si="39"/>
        <v>1.8991107275989627E-5</v>
      </c>
      <c r="V83">
        <f t="shared" si="39"/>
        <v>1.7964159217953579E-5</v>
      </c>
      <c r="W83">
        <f t="shared" si="39"/>
        <v>1.5676842457956752E-5</v>
      </c>
      <c r="X83">
        <f t="shared" si="39"/>
        <v>1.2993185360965498E-5</v>
      </c>
      <c r="Y83">
        <f t="shared" si="39"/>
        <v>9.8397055550147883E-6</v>
      </c>
      <c r="Z83">
        <f t="shared" si="39"/>
        <v>6.2444824449059411E-6</v>
      </c>
      <c r="AA83">
        <f t="shared" si="39"/>
        <v>2.4300234640062257E-6</v>
      </c>
      <c r="AB83">
        <f t="shared" si="39"/>
        <v>1.2124418450332186E-6</v>
      </c>
      <c r="AC83">
        <f t="shared" si="39"/>
        <v>3.7266346759601277E-6</v>
      </c>
      <c r="AD83">
        <f t="shared" si="39"/>
        <v>4.6738400619750209E-6</v>
      </c>
    </row>
    <row r="84" spans="1:30" x14ac:dyDescent="0.2">
      <c r="A84" s="6">
        <f t="shared" si="32"/>
        <v>80</v>
      </c>
      <c r="B84">
        <f t="shared" ref="B84:AD84" si="40">B11-B12</f>
        <v>4.3523929555977503E-5</v>
      </c>
      <c r="C84">
        <f t="shared" si="40"/>
        <v>4.6397787890062325E-5</v>
      </c>
      <c r="D84">
        <f t="shared" si="40"/>
        <v>5.3733842734993154E-5</v>
      </c>
      <c r="E84">
        <f t="shared" si="40"/>
        <v>6.3027051116937294E-5</v>
      </c>
      <c r="F84">
        <f t="shared" si="40"/>
        <v>7.2212938143967342E-5</v>
      </c>
      <c r="G84">
        <f t="shared" si="40"/>
        <v>8.0202472247048462E-5</v>
      </c>
      <c r="H84">
        <f t="shared" si="40"/>
        <v>8.6552549429019798E-5</v>
      </c>
      <c r="I84">
        <f t="shared" si="40"/>
        <v>9.1116827599990735E-5</v>
      </c>
      <c r="J84">
        <f t="shared" si="40"/>
        <v>9.3967439111941609E-5</v>
      </c>
      <c r="K84">
        <f t="shared" si="40"/>
        <v>9.4814936849041409E-5</v>
      </c>
      <c r="L84">
        <f t="shared" si="40"/>
        <v>9.4941750351074106E-5</v>
      </c>
      <c r="M84">
        <f t="shared" si="40"/>
        <v>9.5055353757977912E-5</v>
      </c>
      <c r="N84">
        <f t="shared" si="40"/>
        <v>9.5157717430960354E-5</v>
      </c>
      <c r="O84">
        <f t="shared" si="40"/>
        <v>9.5248533799940915E-5</v>
      </c>
      <c r="P84">
        <f t="shared" si="40"/>
        <v>9.5328685917994704E-5</v>
      </c>
      <c r="Q84">
        <f t="shared" si="40"/>
        <v>9.4629077750041368E-5</v>
      </c>
      <c r="R84">
        <f t="shared" si="40"/>
        <v>9.4570648644931588E-5</v>
      </c>
      <c r="S84">
        <f t="shared" si="40"/>
        <v>9.450077259598455E-5</v>
      </c>
      <c r="T84">
        <f t="shared" si="40"/>
        <v>9.442116671698475E-5</v>
      </c>
      <c r="U84">
        <f t="shared" si="40"/>
        <v>9.4331707369943452E-5</v>
      </c>
      <c r="V84">
        <f t="shared" si="40"/>
        <v>9.3731828275989137E-5</v>
      </c>
      <c r="W84">
        <f t="shared" si="40"/>
        <v>9.1904348594962215E-5</v>
      </c>
      <c r="X84">
        <f t="shared" si="40"/>
        <v>8.9473181452026651E-5</v>
      </c>
      <c r="Y84">
        <f t="shared" si="40"/>
        <v>8.6715283345917271E-5</v>
      </c>
      <c r="Z84">
        <f t="shared" si="40"/>
        <v>8.3939798202092852E-5</v>
      </c>
      <c r="AA84">
        <f t="shared" si="40"/>
        <v>8.1432928003000171E-5</v>
      </c>
      <c r="AB84">
        <f t="shared" si="40"/>
        <v>7.8288857949027069E-5</v>
      </c>
      <c r="AC84">
        <f t="shared" si="40"/>
        <v>7.4488988940024647E-5</v>
      </c>
      <c r="AD84">
        <f t="shared" si="40"/>
        <v>7.3083210017976796E-5</v>
      </c>
    </row>
    <row r="85" spans="1:30" x14ac:dyDescent="0.2">
      <c r="A85" s="6">
        <f t="shared" si="32"/>
        <v>81</v>
      </c>
      <c r="B85">
        <f t="shared" ref="B85:AD85" si="41">B12-B13</f>
        <v>6.5114276841804486E-4</v>
      </c>
      <c r="C85">
        <f t="shared" si="41"/>
        <v>6.6887451204200588E-4</v>
      </c>
      <c r="D85">
        <f t="shared" si="41"/>
        <v>7.1809526518396005E-4</v>
      </c>
      <c r="E85">
        <f t="shared" si="41"/>
        <v>7.9059094886002601E-4</v>
      </c>
      <c r="F85">
        <f t="shared" si="41"/>
        <v>8.7272946143102104E-4</v>
      </c>
      <c r="G85">
        <f t="shared" si="41"/>
        <v>9.4301118484096946E-4</v>
      </c>
      <c r="H85">
        <f t="shared" si="41"/>
        <v>9.8768477560107204E-4</v>
      </c>
      <c r="I85">
        <f t="shared" si="41"/>
        <v>1.0125331773600532E-3</v>
      </c>
      <c r="J85">
        <f t="shared" si="41"/>
        <v>1.0277029477220312E-3</v>
      </c>
      <c r="K85">
        <f t="shared" si="41"/>
        <v>1.0335816735599357E-3</v>
      </c>
      <c r="L85">
        <f t="shared" si="41"/>
        <v>1.0346683229859321E-3</v>
      </c>
      <c r="M85">
        <f t="shared" si="41"/>
        <v>1.0357267340279641E-3</v>
      </c>
      <c r="N85">
        <f t="shared" si="41"/>
        <v>1.0367719762329752E-3</v>
      </c>
      <c r="O85">
        <f t="shared" si="41"/>
        <v>1.0377923100490793E-3</v>
      </c>
      <c r="P85">
        <f t="shared" si="41"/>
        <v>1.038816547265009E-3</v>
      </c>
      <c r="Q85">
        <f t="shared" si="41"/>
        <v>1.0639991969839668E-3</v>
      </c>
      <c r="R85">
        <f t="shared" si="41"/>
        <v>1.0636286194120048E-3</v>
      </c>
      <c r="S85">
        <f t="shared" si="41"/>
        <v>1.0632715144440752E-3</v>
      </c>
      <c r="T85">
        <f t="shared" si="41"/>
        <v>1.0629439284599584E-3</v>
      </c>
      <c r="U85">
        <f t="shared" si="41"/>
        <v>1.062636093219993E-3</v>
      </c>
      <c r="V85">
        <f t="shared" si="41"/>
        <v>1.0614329871960759E-3</v>
      </c>
      <c r="W85">
        <f t="shared" si="41"/>
        <v>1.0598180429670645E-3</v>
      </c>
      <c r="X85">
        <f t="shared" si="41"/>
        <v>1.0294100308140264E-3</v>
      </c>
      <c r="Y85">
        <f t="shared" si="41"/>
        <v>9.5896616802604306E-4</v>
      </c>
      <c r="Z85">
        <f t="shared" si="41"/>
        <v>8.6619806951393485E-4</v>
      </c>
      <c r="AA85">
        <f t="shared" si="41"/>
        <v>7.7299672339792291E-4</v>
      </c>
      <c r="AB85">
        <f t="shared" si="41"/>
        <v>6.9907779331601638E-4</v>
      </c>
      <c r="AC85">
        <f t="shared" si="41"/>
        <v>6.5311509881293972E-4</v>
      </c>
      <c r="AD85">
        <f t="shared" si="41"/>
        <v>6.3744522246800273E-4</v>
      </c>
    </row>
    <row r="86" spans="1:30" x14ac:dyDescent="0.2">
      <c r="A86" s="6">
        <f t="shared" si="32"/>
        <v>82</v>
      </c>
      <c r="B86">
        <f t="shared" ref="B86:AD86" si="42">B13-B14</f>
        <v>3.2483677538297506E-4</v>
      </c>
      <c r="C86">
        <f t="shared" si="42"/>
        <v>3.1464137226300259E-4</v>
      </c>
      <c r="D86">
        <f t="shared" si="42"/>
        <v>2.8558389664301576E-4</v>
      </c>
      <c r="E86">
        <f t="shared" si="42"/>
        <v>2.4020046752804003E-4</v>
      </c>
      <c r="F86">
        <f t="shared" si="42"/>
        <v>1.8582737147299078E-4</v>
      </c>
      <c r="G86">
        <f t="shared" si="42"/>
        <v>1.3965409688798669E-4</v>
      </c>
      <c r="H86">
        <f t="shared" si="42"/>
        <v>1.144958164089882E-4</v>
      </c>
      <c r="I86">
        <f t="shared" si="42"/>
        <v>1.0558843749497449E-4</v>
      </c>
      <c r="J86">
        <f t="shared" si="42"/>
        <v>1.0435438557598875E-4</v>
      </c>
      <c r="K86">
        <f t="shared" si="42"/>
        <v>1.0530686811505152E-4</v>
      </c>
      <c r="L86">
        <f t="shared" si="42"/>
        <v>1.0560362431899506E-4</v>
      </c>
      <c r="M86">
        <f t="shared" si="42"/>
        <v>1.0593561441707422E-4</v>
      </c>
      <c r="N86">
        <f t="shared" si="42"/>
        <v>1.0630628183605495E-4</v>
      </c>
      <c r="O86">
        <f t="shared" si="42"/>
        <v>1.0671826473196422E-4</v>
      </c>
      <c r="P86">
        <f t="shared" si="42"/>
        <v>1.0717755965894415E-4</v>
      </c>
      <c r="Q86">
        <f t="shared" si="42"/>
        <v>6.4072462130027041E-5</v>
      </c>
      <c r="R86">
        <f t="shared" si="42"/>
        <v>6.2415974212082226E-5</v>
      </c>
      <c r="S86">
        <f t="shared" si="42"/>
        <v>6.0710073390923824E-5</v>
      </c>
      <c r="T86">
        <f t="shared" si="42"/>
        <v>5.8946706130047488E-5</v>
      </c>
      <c r="U86">
        <f t="shared" si="42"/>
        <v>5.7121626306999573E-5</v>
      </c>
      <c r="V86">
        <f t="shared" si="42"/>
        <v>4.6813087007935295E-5</v>
      </c>
      <c r="W86">
        <f t="shared" si="42"/>
        <v>1.9737241028994212E-5</v>
      </c>
      <c r="X86">
        <f t="shared" si="42"/>
        <v>3.6232702041005815E-5</v>
      </c>
      <c r="Y86">
        <f t="shared" si="42"/>
        <v>1.0912968305398785E-4</v>
      </c>
      <c r="Z86">
        <f t="shared" si="42"/>
        <v>2.0534922548798296E-4</v>
      </c>
      <c r="AA86">
        <f t="shared" si="42"/>
        <v>3.017724120600862E-4</v>
      </c>
      <c r="AB86">
        <f t="shared" si="42"/>
        <v>3.7816108210297905E-4</v>
      </c>
      <c r="AC86">
        <f t="shared" si="42"/>
        <v>4.2561813353603206E-4</v>
      </c>
      <c r="AD86">
        <f t="shared" si="42"/>
        <v>4.4181887813199427E-4</v>
      </c>
    </row>
    <row r="87" spans="1:30" x14ac:dyDescent="0.2">
      <c r="A87" s="6">
        <f t="shared" si="32"/>
        <v>83</v>
      </c>
      <c r="B87">
        <f t="shared" ref="B87:AD87" si="43">B14-B15</f>
        <v>4.3607543779700109E-4</v>
      </c>
      <c r="C87">
        <f t="shared" si="43"/>
        <v>4.2217736650795867E-4</v>
      </c>
      <c r="D87">
        <f t="shared" si="43"/>
        <v>3.8811563615903655E-4</v>
      </c>
      <c r="E87">
        <f t="shared" si="43"/>
        <v>3.5998247159496621E-4</v>
      </c>
      <c r="F87">
        <f t="shared" si="43"/>
        <v>3.7532952750396475E-4</v>
      </c>
      <c r="G87">
        <f t="shared" si="43"/>
        <v>4.7955561522605716E-4</v>
      </c>
      <c r="H87">
        <f t="shared" si="43"/>
        <v>7.0965076189100085E-4</v>
      </c>
      <c r="I87">
        <f t="shared" si="43"/>
        <v>1.0883348759320732E-3</v>
      </c>
      <c r="J87">
        <f t="shared" si="43"/>
        <v>1.6455733459450617E-3</v>
      </c>
      <c r="K87">
        <f t="shared" si="43"/>
        <v>2.006152858170962E-3</v>
      </c>
      <c r="L87">
        <f t="shared" si="43"/>
        <v>2.0857736199230148E-3</v>
      </c>
      <c r="M87">
        <f t="shared" si="43"/>
        <v>2.1680901065149749E-3</v>
      </c>
      <c r="N87">
        <f t="shared" si="43"/>
        <v>2.2532106432999743E-3</v>
      </c>
      <c r="O87">
        <f t="shared" si="43"/>
        <v>2.3412238225880566E-3</v>
      </c>
      <c r="P87">
        <f t="shared" si="43"/>
        <v>2.4344610066100447E-3</v>
      </c>
      <c r="Q87">
        <f t="shared" si="43"/>
        <v>2.2644735665929838E-3</v>
      </c>
      <c r="R87">
        <f t="shared" si="43"/>
        <v>2.1815389695180043E-3</v>
      </c>
      <c r="S87">
        <f t="shared" si="43"/>
        <v>2.1012078006420465E-3</v>
      </c>
      <c r="T87">
        <f t="shared" si="43"/>
        <v>2.0234405179299086E-3</v>
      </c>
      <c r="U87">
        <f t="shared" si="43"/>
        <v>1.9482135892570085E-3</v>
      </c>
      <c r="V87">
        <f t="shared" si="43"/>
        <v>1.6072155391140264E-3</v>
      </c>
      <c r="W87">
        <f t="shared" si="43"/>
        <v>1.0824217735879715E-3</v>
      </c>
      <c r="X87">
        <f t="shared" si="43"/>
        <v>7.0962401755891857E-4</v>
      </c>
      <c r="Y87">
        <f t="shared" si="43"/>
        <v>4.5790072061901999E-4</v>
      </c>
      <c r="Z87">
        <f t="shared" si="43"/>
        <v>3.121399490300103E-4</v>
      </c>
      <c r="AA87">
        <f t="shared" si="43"/>
        <v>2.3329515581893556E-4</v>
      </c>
      <c r="AB87">
        <f t="shared" si="43"/>
        <v>1.903668649789747E-4</v>
      </c>
      <c r="AC87">
        <f t="shared" si="43"/>
        <v>1.6848153998805238E-4</v>
      </c>
      <c r="AD87">
        <f t="shared" si="43"/>
        <v>1.6232395252901988E-4</v>
      </c>
    </row>
    <row r="88" spans="1:30" x14ac:dyDescent="0.2">
      <c r="A88" s="6">
        <f t="shared" si="32"/>
        <v>84</v>
      </c>
      <c r="B88">
        <f t="shared" ref="B88:AD88" si="44">B15-B16</f>
        <v>2.7773324237041042E-2</v>
      </c>
      <c r="C88">
        <f t="shared" si="44"/>
        <v>2.7851802404885051E-2</v>
      </c>
      <c r="D88">
        <f t="shared" si="44"/>
        <v>2.8049747069931907E-2</v>
      </c>
      <c r="E88">
        <f t="shared" si="44"/>
        <v>2.8278855706807993E-2</v>
      </c>
      <c r="F88">
        <f t="shared" si="44"/>
        <v>2.8452257461015096E-2</v>
      </c>
      <c r="G88">
        <f t="shared" si="44"/>
        <v>2.849953682467099E-2</v>
      </c>
      <c r="H88">
        <f t="shared" si="44"/>
        <v>2.8373247341062946E-2</v>
      </c>
      <c r="I88">
        <f t="shared" si="44"/>
        <v>2.8046395242527944E-2</v>
      </c>
      <c r="J88">
        <f t="shared" si="44"/>
        <v>2.7489452276248993E-2</v>
      </c>
      <c r="K88">
        <f t="shared" si="44"/>
        <v>2.710988106353307E-2</v>
      </c>
      <c r="L88">
        <f t="shared" si="44"/>
        <v>2.7024859742696972E-2</v>
      </c>
      <c r="M88">
        <f t="shared" si="44"/>
        <v>2.6936494399860011E-2</v>
      </c>
      <c r="N88">
        <f t="shared" si="44"/>
        <v>2.6844891792351055E-2</v>
      </c>
      <c r="O88">
        <f t="shared" si="44"/>
        <v>2.674971891932898E-2</v>
      </c>
      <c r="P88">
        <f t="shared" si="44"/>
        <v>2.6648555815602992E-2</v>
      </c>
      <c r="Q88">
        <f t="shared" si="44"/>
        <v>2.6541827964894016E-2</v>
      </c>
      <c r="R88">
        <f t="shared" si="44"/>
        <v>2.6631637858981927E-2</v>
      </c>
      <c r="S88">
        <f t="shared" si="44"/>
        <v>2.671832109203498E-2</v>
      </c>
      <c r="T88">
        <f t="shared" si="44"/>
        <v>2.6802185377392096E-2</v>
      </c>
      <c r="U88">
        <f t="shared" si="44"/>
        <v>2.6883091215639032E-2</v>
      </c>
      <c r="V88">
        <f t="shared" si="44"/>
        <v>2.7248518550853973E-2</v>
      </c>
      <c r="W88">
        <f t="shared" si="44"/>
        <v>2.7813273565761021E-2</v>
      </c>
      <c r="X88">
        <f t="shared" si="44"/>
        <v>2.8204337823839021E-2</v>
      </c>
      <c r="Y88">
        <f t="shared" si="44"/>
        <v>2.8457013627265937E-2</v>
      </c>
      <c r="Z88">
        <f t="shared" si="44"/>
        <v>2.8598824589619043E-2</v>
      </c>
      <c r="AA88">
        <f t="shared" si="44"/>
        <v>2.8663704771274001E-2</v>
      </c>
      <c r="AB88">
        <f t="shared" si="44"/>
        <v>2.8683464921369972E-2</v>
      </c>
      <c r="AC88">
        <f t="shared" si="44"/>
        <v>2.8682722549168926E-2</v>
      </c>
      <c r="AD88">
        <f t="shared" si="44"/>
        <v>2.8678825941863995E-2</v>
      </c>
    </row>
    <row r="89" spans="1:30" x14ac:dyDescent="0.2">
      <c r="A89" s="6">
        <f t="shared" si="32"/>
        <v>85</v>
      </c>
      <c r="B89">
        <f t="shared" ref="B89:AD89" si="45">B16-B17</f>
        <v>2.7152172638640337E-3</v>
      </c>
      <c r="C89">
        <f t="shared" si="45"/>
        <v>2.6443797883050069E-3</v>
      </c>
      <c r="D89">
        <f t="shared" si="45"/>
        <v>2.4645137939340866E-3</v>
      </c>
      <c r="E89">
        <f t="shared" si="45"/>
        <v>2.245510983983956E-3</v>
      </c>
      <c r="F89">
        <f t="shared" si="45"/>
        <v>2.0442965528119084E-3</v>
      </c>
      <c r="G89">
        <f t="shared" si="45"/>
        <v>1.8878783952499534E-3</v>
      </c>
      <c r="H89">
        <f t="shared" si="45"/>
        <v>1.783550688380986E-3</v>
      </c>
      <c r="I89">
        <f t="shared" si="45"/>
        <v>1.7352574823340516E-3</v>
      </c>
      <c r="J89">
        <f t="shared" si="45"/>
        <v>1.7468358175239951E-3</v>
      </c>
      <c r="K89">
        <f t="shared" si="45"/>
        <v>1.7773416841569967E-3</v>
      </c>
      <c r="L89">
        <f t="shared" si="45"/>
        <v>1.7856067119480512E-3</v>
      </c>
      <c r="M89">
        <f t="shared" si="45"/>
        <v>1.7946643277119145E-3</v>
      </c>
      <c r="N89">
        <f t="shared" si="45"/>
        <v>1.8045741193979392E-3</v>
      </c>
      <c r="O89">
        <f t="shared" si="45"/>
        <v>1.815423741605926E-3</v>
      </c>
      <c r="P89">
        <f t="shared" si="45"/>
        <v>1.8273906276600194E-3</v>
      </c>
      <c r="Q89">
        <f t="shared" si="45"/>
        <v>2.3679442028069486E-3</v>
      </c>
      <c r="R89">
        <f t="shared" si="45"/>
        <v>2.3521339279800602E-3</v>
      </c>
      <c r="S89">
        <f t="shared" si="45"/>
        <v>2.3371258911349946E-3</v>
      </c>
      <c r="T89">
        <f t="shared" si="45"/>
        <v>2.3228547348869144E-3</v>
      </c>
      <c r="U89">
        <f t="shared" si="45"/>
        <v>2.3092419522240393E-3</v>
      </c>
      <c r="V89">
        <f t="shared" si="45"/>
        <v>2.2487405776080438E-3</v>
      </c>
      <c r="W89">
        <f t="shared" si="45"/>
        <v>2.1469820817230367E-3</v>
      </c>
      <c r="X89">
        <f t="shared" si="45"/>
        <v>2.0411320937100408E-3</v>
      </c>
      <c r="Y89">
        <f t="shared" si="45"/>
        <v>1.9148518004790116E-3</v>
      </c>
      <c r="Z89">
        <f t="shared" si="45"/>
        <v>1.7731571428619697E-3</v>
      </c>
      <c r="AA89">
        <f t="shared" si="45"/>
        <v>1.6364570752910312E-3</v>
      </c>
      <c r="AB89">
        <f t="shared" si="45"/>
        <v>1.5267288138161028E-3</v>
      </c>
      <c r="AC89">
        <f t="shared" si="45"/>
        <v>1.4580701184160327E-3</v>
      </c>
      <c r="AD89">
        <f t="shared" si="45"/>
        <v>1.4355042226089632E-3</v>
      </c>
    </row>
    <row r="90" spans="1:30" x14ac:dyDescent="0.2">
      <c r="A90" s="6">
        <f t="shared" si="32"/>
        <v>86</v>
      </c>
      <c r="B90">
        <f t="shared" ref="B90:AD90" si="46">B17-B18</f>
        <v>8.2726047999371999E-2</v>
      </c>
      <c r="C90">
        <f t="shared" si="46"/>
        <v>8.2146585001118932E-2</v>
      </c>
      <c r="D90">
        <f t="shared" si="46"/>
        <v>8.0470121324163979E-2</v>
      </c>
      <c r="E90">
        <f t="shared" si="46"/>
        <v>7.7859738031816006E-2</v>
      </c>
      <c r="F90">
        <f t="shared" si="46"/>
        <v>7.4512437278971055E-2</v>
      </c>
      <c r="G90">
        <f t="shared" si="46"/>
        <v>7.0562472794201025E-2</v>
      </c>
      <c r="H90">
        <f t="shared" si="46"/>
        <v>6.601952890220808E-2</v>
      </c>
      <c r="I90">
        <f t="shared" si="46"/>
        <v>6.0764198614630005E-2</v>
      </c>
      <c r="J90">
        <f t="shared" si="46"/>
        <v>5.4572572108514961E-2</v>
      </c>
      <c r="K90">
        <f t="shared" si="46"/>
        <v>5.1053876472984983E-2</v>
      </c>
      <c r="L90">
        <f t="shared" si="46"/>
        <v>5.0311891817414023E-2</v>
      </c>
      <c r="M90">
        <f t="shared" si="46"/>
        <v>4.9555790418038037E-2</v>
      </c>
      <c r="N90">
        <f t="shared" si="46"/>
        <v>4.8788482072519068E-2</v>
      </c>
      <c r="O90">
        <f t="shared" si="46"/>
        <v>4.8008381497257058E-2</v>
      </c>
      <c r="P90">
        <f t="shared" si="46"/>
        <v>4.7192675594754929E-2</v>
      </c>
      <c r="Q90">
        <f t="shared" si="46"/>
        <v>4.9870417893891017E-2</v>
      </c>
      <c r="R90">
        <f t="shared" si="46"/>
        <v>5.0759281011832025E-2</v>
      </c>
      <c r="S90">
        <f t="shared" si="46"/>
        <v>5.1630869492301001E-2</v>
      </c>
      <c r="T90">
        <f t="shared" si="46"/>
        <v>5.2487045075605088E-2</v>
      </c>
      <c r="U90">
        <f t="shared" si="46"/>
        <v>5.3325842299344894E-2</v>
      </c>
      <c r="V90">
        <f t="shared" si="46"/>
        <v>5.7260324803869E-2</v>
      </c>
      <c r="W90">
        <f t="shared" si="46"/>
        <v>6.3887931116408003E-2</v>
      </c>
      <c r="X90">
        <f t="shared" si="46"/>
        <v>6.899011141810496E-2</v>
      </c>
      <c r="Y90">
        <f t="shared" si="46"/>
        <v>7.281286471854409E-2</v>
      </c>
      <c r="Z90">
        <f t="shared" si="46"/>
        <v>7.5610949722615062E-2</v>
      </c>
      <c r="AA90">
        <f t="shared" si="46"/>
        <v>7.7603841390767037E-2</v>
      </c>
      <c r="AB90">
        <f t="shared" si="46"/>
        <v>7.8953554250719926E-2</v>
      </c>
      <c r="AC90">
        <f t="shared" si="46"/>
        <v>7.9745929011394989E-2</v>
      </c>
      <c r="AD90">
        <f t="shared" si="46"/>
        <v>8.0012503360781029E-2</v>
      </c>
    </row>
    <row r="91" spans="1:30" x14ac:dyDescent="0.2">
      <c r="A91" s="6">
        <f t="shared" si="32"/>
        <v>87</v>
      </c>
      <c r="B91">
        <f t="shared" ref="B91:AD91" si="47">B18-B19</f>
        <v>0.135734293509157</v>
      </c>
      <c r="C91">
        <f t="shared" si="47"/>
        <v>0.13668569087211002</v>
      </c>
      <c r="D91">
        <f t="shared" si="47"/>
        <v>0.14007974776909893</v>
      </c>
      <c r="E91">
        <f t="shared" si="47"/>
        <v>0.14649565002201903</v>
      </c>
      <c r="F91">
        <f t="shared" si="47"/>
        <v>0.15579496333412901</v>
      </c>
      <c r="G91">
        <f t="shared" si="47"/>
        <v>0.16765581790085304</v>
      </c>
      <c r="H91">
        <f t="shared" si="47"/>
        <v>0.182021745887884</v>
      </c>
      <c r="I91">
        <f t="shared" si="47"/>
        <v>0.19921235358423695</v>
      </c>
      <c r="J91">
        <f t="shared" si="47"/>
        <v>0.21990978888419499</v>
      </c>
      <c r="K91">
        <f t="shared" si="47"/>
        <v>0.23181768769410094</v>
      </c>
      <c r="L91">
        <f t="shared" si="47"/>
        <v>0.23433358033444696</v>
      </c>
      <c r="M91">
        <f t="shared" si="47"/>
        <v>0.23689621327591903</v>
      </c>
      <c r="N91">
        <f t="shared" si="47"/>
        <v>0.23950444594176001</v>
      </c>
      <c r="O91">
        <f t="shared" si="47"/>
        <v>0.24215747512921704</v>
      </c>
      <c r="P91">
        <f t="shared" si="47"/>
        <v>0.24492706687349797</v>
      </c>
      <c r="Q91">
        <f t="shared" si="47"/>
        <v>0.24197749854829398</v>
      </c>
      <c r="R91">
        <f t="shared" si="47"/>
        <v>0.2388292453286599</v>
      </c>
      <c r="S91">
        <f t="shared" si="47"/>
        <v>0.235742878790827</v>
      </c>
      <c r="T91">
        <f t="shared" si="47"/>
        <v>0.23272012460114999</v>
      </c>
      <c r="U91">
        <f t="shared" si="47"/>
        <v>0.22976314989845903</v>
      </c>
      <c r="V91">
        <f t="shared" si="47"/>
        <v>0.215951360702479</v>
      </c>
      <c r="W91">
        <f t="shared" si="47"/>
        <v>0.19309442060370996</v>
      </c>
      <c r="X91">
        <f t="shared" si="47"/>
        <v>0.17596598112032402</v>
      </c>
      <c r="Y91">
        <f t="shared" si="47"/>
        <v>0.16355290542038792</v>
      </c>
      <c r="Z91">
        <f t="shared" si="47"/>
        <v>0.15487218076677189</v>
      </c>
      <c r="AA91">
        <f t="shared" si="47"/>
        <v>0.14904873691081599</v>
      </c>
      <c r="AB91">
        <f t="shared" si="47"/>
        <v>0.14539313132893306</v>
      </c>
      <c r="AC91">
        <f t="shared" si="47"/>
        <v>0.14340908483535697</v>
      </c>
      <c r="AD91">
        <f t="shared" si="47"/>
        <v>0.14277380564654596</v>
      </c>
    </row>
    <row r="92" spans="1:30" x14ac:dyDescent="0.2">
      <c r="A92" s="6">
        <f t="shared" si="32"/>
        <v>88</v>
      </c>
      <c r="B92">
        <f t="shared" ref="B92:AD92" si="48">B19-B20</f>
        <v>0.10167770719554892</v>
      </c>
      <c r="C92">
        <f t="shared" si="48"/>
        <v>0.10416444370785904</v>
      </c>
      <c r="D92">
        <f t="shared" si="48"/>
        <v>0.1095513521375</v>
      </c>
      <c r="E92">
        <f t="shared" si="48"/>
        <v>0.114121841154185</v>
      </c>
      <c r="F92">
        <f t="shared" si="48"/>
        <v>0.11534979317420802</v>
      </c>
      <c r="G92">
        <f t="shared" si="48"/>
        <v>0.111889956465411</v>
      </c>
      <c r="H92">
        <f t="shared" si="48"/>
        <v>0.10285503745527391</v>
      </c>
      <c r="I92">
        <f t="shared" si="48"/>
        <v>9.0066937494490018E-2</v>
      </c>
      <c r="J92">
        <f t="shared" si="48"/>
        <v>7.4894193887572014E-2</v>
      </c>
      <c r="K92">
        <f t="shared" si="48"/>
        <v>6.6418932594677016E-2</v>
      </c>
      <c r="L92">
        <f t="shared" si="48"/>
        <v>6.4650872730384057E-2</v>
      </c>
      <c r="M92">
        <f t="shared" si="48"/>
        <v>6.2857860021906964E-2</v>
      </c>
      <c r="N92">
        <f t="shared" si="48"/>
        <v>6.1038158895793893E-2</v>
      </c>
      <c r="O92">
        <f t="shared" si="48"/>
        <v>5.9194033575110994E-2</v>
      </c>
      <c r="P92">
        <f t="shared" si="48"/>
        <v>5.7277240718477063E-2</v>
      </c>
      <c r="Q92">
        <f t="shared" si="48"/>
        <v>5.9273846760549032E-2</v>
      </c>
      <c r="R92">
        <f t="shared" si="48"/>
        <v>6.1532930483618076E-2</v>
      </c>
      <c r="S92">
        <f t="shared" si="48"/>
        <v>6.3742842472434003E-2</v>
      </c>
      <c r="T92">
        <f t="shared" si="48"/>
        <v>6.5898971169145004E-2</v>
      </c>
      <c r="U92">
        <f t="shared" si="48"/>
        <v>6.8000180681861977E-2</v>
      </c>
      <c r="V92">
        <f t="shared" si="48"/>
        <v>7.767230913447698E-2</v>
      </c>
      <c r="W92">
        <f t="shared" si="48"/>
        <v>9.2809118473408003E-2</v>
      </c>
      <c r="X92">
        <f t="shared" si="48"/>
        <v>0.10297879638913399</v>
      </c>
      <c r="Y92">
        <f t="shared" si="48"/>
        <v>0.10914958804206198</v>
      </c>
      <c r="Z92">
        <f t="shared" si="48"/>
        <v>0.11214703049265407</v>
      </c>
      <c r="AA92">
        <f t="shared" si="48"/>
        <v>0.11277376743872392</v>
      </c>
      <c r="AB92">
        <f t="shared" si="48"/>
        <v>0.11194038069165602</v>
      </c>
      <c r="AC92">
        <f t="shared" si="48"/>
        <v>0.11074116074403506</v>
      </c>
      <c r="AD92">
        <f t="shared" si="48"/>
        <v>0.11019647365219609</v>
      </c>
    </row>
    <row r="93" spans="1:30" x14ac:dyDescent="0.2">
      <c r="A93" s="6">
        <f t="shared" si="32"/>
        <v>89</v>
      </c>
      <c r="B93">
        <f t="shared" ref="B93:AD93" si="49">B20-B21</f>
        <v>4.5164080505719073E-2</v>
      </c>
      <c r="C93">
        <f t="shared" si="49"/>
        <v>4.1763896430152991E-2</v>
      </c>
      <c r="D93">
        <f t="shared" si="49"/>
        <v>3.2866401955202074E-2</v>
      </c>
      <c r="E93">
        <f t="shared" si="49"/>
        <v>2.1877697764430049E-2</v>
      </c>
      <c r="F93">
        <f t="shared" si="49"/>
        <v>1.2110151047151962E-2</v>
      </c>
      <c r="G93">
        <f t="shared" si="49"/>
        <v>6.0630949546789381E-3</v>
      </c>
      <c r="H93">
        <f t="shared" si="49"/>
        <v>5.7504568450490456E-3</v>
      </c>
      <c r="I93">
        <f t="shared" si="49"/>
        <v>7.6952398077619888E-3</v>
      </c>
      <c r="J93">
        <f t="shared" si="49"/>
        <v>9.035916991732007E-3</v>
      </c>
      <c r="K93">
        <f t="shared" si="49"/>
        <v>9.3829913158800515E-3</v>
      </c>
      <c r="L93">
        <f t="shared" si="49"/>
        <v>9.4330110721309035E-3</v>
      </c>
      <c r="M93">
        <f t="shared" si="49"/>
        <v>9.4787757178330656E-3</v>
      </c>
      <c r="N93">
        <f t="shared" si="49"/>
        <v>9.5210572448171105E-3</v>
      </c>
      <c r="O93">
        <f t="shared" si="49"/>
        <v>9.5612879303439424E-3</v>
      </c>
      <c r="P93">
        <f t="shared" si="49"/>
        <v>9.6021117019300384E-3</v>
      </c>
      <c r="Q93">
        <f t="shared" si="49"/>
        <v>6.1987398323800624E-3</v>
      </c>
      <c r="R93">
        <f t="shared" si="49"/>
        <v>6.1898462740029858E-3</v>
      </c>
      <c r="S93">
        <f t="shared" si="49"/>
        <v>6.1952974219809942E-3</v>
      </c>
      <c r="T93">
        <f t="shared" si="49"/>
        <v>6.2160492457329353E-3</v>
      </c>
      <c r="U93">
        <f t="shared" si="49"/>
        <v>6.2535958129510405E-3</v>
      </c>
      <c r="V93">
        <f t="shared" si="49"/>
        <v>6.7126760879310243E-3</v>
      </c>
      <c r="W93">
        <f t="shared" si="49"/>
        <v>8.9489370369899568E-3</v>
      </c>
      <c r="X93">
        <f t="shared" si="49"/>
        <v>1.2309296131344016E-2</v>
      </c>
      <c r="Y93">
        <f t="shared" si="49"/>
        <v>1.6122498538714058E-2</v>
      </c>
      <c r="Z93">
        <f t="shared" si="49"/>
        <v>2.0096488273763979E-2</v>
      </c>
      <c r="AA93">
        <f t="shared" si="49"/>
        <v>2.4051937759342001E-2</v>
      </c>
      <c r="AB93">
        <f t="shared" si="49"/>
        <v>2.764360129999599E-2</v>
      </c>
      <c r="AC93">
        <f t="shared" si="49"/>
        <v>3.0257051164910953E-2</v>
      </c>
      <c r="AD93">
        <f t="shared" si="49"/>
        <v>3.1237565000609924E-2</v>
      </c>
    </row>
    <row r="94" spans="1:30" x14ac:dyDescent="0.2">
      <c r="A94" s="6">
        <f t="shared" si="32"/>
        <v>90</v>
      </c>
      <c r="B94">
        <f t="shared" ref="B94:AD94" si="50">B21-B22</f>
        <v>1.6306106312972912E-2</v>
      </c>
      <c r="C94">
        <f t="shared" si="50"/>
        <v>2.0407821441320917E-2</v>
      </c>
      <c r="D94">
        <f t="shared" si="50"/>
        <v>2.9929079644962941E-2</v>
      </c>
      <c r="E94">
        <f t="shared" si="50"/>
        <v>4.0169196267005991E-2</v>
      </c>
      <c r="F94">
        <f t="shared" si="50"/>
        <v>4.8927621747991035E-2</v>
      </c>
      <c r="G94">
        <f t="shared" si="50"/>
        <v>5.5261111805296026E-2</v>
      </c>
      <c r="H94">
        <f t="shared" si="50"/>
        <v>5.7908502936938944E-2</v>
      </c>
      <c r="I94">
        <f t="shared" si="50"/>
        <v>5.7581563375955991E-2</v>
      </c>
      <c r="J94">
        <f t="shared" si="50"/>
        <v>5.6003565192831006E-2</v>
      </c>
      <c r="K94">
        <f t="shared" si="50"/>
        <v>5.5178327870514021E-2</v>
      </c>
      <c r="L94">
        <f t="shared" si="50"/>
        <v>5.5016776655913091E-2</v>
      </c>
      <c r="M94">
        <f t="shared" si="50"/>
        <v>5.4855717276289906E-2</v>
      </c>
      <c r="N94">
        <f t="shared" si="50"/>
        <v>5.4694725712770897E-2</v>
      </c>
      <c r="O94">
        <f t="shared" si="50"/>
        <v>5.4532983934765022E-2</v>
      </c>
      <c r="P94">
        <f t="shared" si="50"/>
        <v>5.4365383323845995E-2</v>
      </c>
      <c r="Q94">
        <f t="shared" si="50"/>
        <v>5.589913904146393E-2</v>
      </c>
      <c r="R94">
        <f t="shared" si="50"/>
        <v>5.5917155604016E-2</v>
      </c>
      <c r="S94">
        <f t="shared" si="50"/>
        <v>5.5931456422133041E-2</v>
      </c>
      <c r="T94">
        <f t="shared" si="50"/>
        <v>5.5942240378610064E-2</v>
      </c>
      <c r="U94">
        <f t="shared" si="50"/>
        <v>5.5949394004864983E-2</v>
      </c>
      <c r="V94">
        <f t="shared" si="50"/>
        <v>5.5937115225339951E-2</v>
      </c>
      <c r="W94">
        <f t="shared" si="50"/>
        <v>5.5762508259534993E-2</v>
      </c>
      <c r="X94">
        <f t="shared" si="50"/>
        <v>5.5493186312337017E-2</v>
      </c>
      <c r="Y94">
        <f t="shared" si="50"/>
        <v>5.4477210655534014E-2</v>
      </c>
      <c r="Z94">
        <f t="shared" si="50"/>
        <v>5.1789048912985969E-2</v>
      </c>
      <c r="AA94">
        <f t="shared" si="50"/>
        <v>4.8141954032216994E-2</v>
      </c>
      <c r="AB94">
        <f t="shared" si="50"/>
        <v>4.464955575821794E-2</v>
      </c>
      <c r="AC94">
        <f t="shared" si="50"/>
        <v>4.215622624236004E-2</v>
      </c>
      <c r="AD94">
        <f t="shared" si="50"/>
        <v>4.124464127772598E-2</v>
      </c>
    </row>
    <row r="95" spans="1:30" x14ac:dyDescent="0.2">
      <c r="A95" s="6">
        <f t="shared" si="32"/>
        <v>91</v>
      </c>
      <c r="B95">
        <f t="shared" ref="B95:AD95" si="51">B22-B23</f>
        <v>4.8501466437546048E-2</v>
      </c>
      <c r="C95">
        <f t="shared" si="51"/>
        <v>4.4516333658044083E-2</v>
      </c>
      <c r="D95">
        <f t="shared" si="51"/>
        <v>3.5609615481356993E-2</v>
      </c>
      <c r="E95">
        <f t="shared" si="51"/>
        <v>2.6286905887837997E-2</v>
      </c>
      <c r="F95">
        <f t="shared" si="51"/>
        <v>1.8227688967981992E-2</v>
      </c>
      <c r="G95">
        <f t="shared" si="51"/>
        <v>1.1723172252601E-2</v>
      </c>
      <c r="H95">
        <f t="shared" si="51"/>
        <v>7.4262613760210927E-3</v>
      </c>
      <c r="I95">
        <f t="shared" si="51"/>
        <v>6.9489685283430358E-3</v>
      </c>
      <c r="J95">
        <f t="shared" si="51"/>
        <v>9.116459975856972E-3</v>
      </c>
      <c r="K95">
        <f t="shared" si="51"/>
        <v>1.0257043860775972E-2</v>
      </c>
      <c r="L95">
        <f t="shared" si="51"/>
        <v>1.0462259300193955E-2</v>
      </c>
      <c r="M95">
        <f t="shared" si="51"/>
        <v>1.0657707162367025E-2</v>
      </c>
      <c r="N95">
        <f t="shared" si="51"/>
        <v>1.0842594677747064E-2</v>
      </c>
      <c r="O95">
        <f t="shared" si="51"/>
        <v>1.1016375084279995E-2</v>
      </c>
      <c r="P95">
        <f t="shared" si="51"/>
        <v>1.1182341271627982E-2</v>
      </c>
      <c r="Q95">
        <f t="shared" si="51"/>
        <v>1.1018819133972069E-2</v>
      </c>
      <c r="R95">
        <f t="shared" si="51"/>
        <v>1.1081358264624974E-2</v>
      </c>
      <c r="S95">
        <f t="shared" si="51"/>
        <v>1.113078085447694E-2</v>
      </c>
      <c r="T95">
        <f t="shared" si="51"/>
        <v>1.1166588650908915E-2</v>
      </c>
      <c r="U95">
        <f t="shared" si="51"/>
        <v>1.1188542694991033E-2</v>
      </c>
      <c r="V95">
        <f t="shared" si="51"/>
        <v>1.1080401830503073E-2</v>
      </c>
      <c r="W95">
        <f t="shared" si="51"/>
        <v>9.815190407727048E-3</v>
      </c>
      <c r="X95">
        <f t="shared" si="51"/>
        <v>7.7222233432239218E-3</v>
      </c>
      <c r="Y95">
        <f t="shared" si="51"/>
        <v>6.6585089763619987E-3</v>
      </c>
      <c r="Z95">
        <f t="shared" si="51"/>
        <v>8.5466239494430551E-3</v>
      </c>
      <c r="AA95">
        <f t="shared" si="51"/>
        <v>1.2046226336122068E-2</v>
      </c>
      <c r="AB95">
        <f t="shared" si="51"/>
        <v>1.5368977559386043E-2</v>
      </c>
      <c r="AC95">
        <f t="shared" si="51"/>
        <v>1.7617059644419952E-2</v>
      </c>
      <c r="AD95">
        <f t="shared" si="51"/>
        <v>1.840518097896604E-2</v>
      </c>
    </row>
    <row r="96" spans="1:30" x14ac:dyDescent="0.2">
      <c r="A96" s="6">
        <f t="shared" si="32"/>
        <v>92</v>
      </c>
      <c r="B96">
        <f t="shared" ref="B96:AD96" si="52">B23-B24</f>
        <v>0.33067025345436701</v>
      </c>
      <c r="C96">
        <f t="shared" si="52"/>
        <v>0.33316920374818393</v>
      </c>
      <c r="D96">
        <f t="shared" si="52"/>
        <v>0.33894018681485005</v>
      </c>
      <c r="E96">
        <f t="shared" si="52"/>
        <v>0.34517593304205096</v>
      </c>
      <c r="F96">
        <f t="shared" si="52"/>
        <v>0.35043173542733896</v>
      </c>
      <c r="G96">
        <f t="shared" si="52"/>
        <v>0.35427219170739699</v>
      </c>
      <c r="H96">
        <f t="shared" si="52"/>
        <v>0.35626598831727896</v>
      </c>
      <c r="I96">
        <f t="shared" si="52"/>
        <v>0.35471932619518098</v>
      </c>
      <c r="J96">
        <f t="shared" si="52"/>
        <v>0.34586057825257199</v>
      </c>
      <c r="K96">
        <f t="shared" si="52"/>
        <v>0.338590452889521</v>
      </c>
      <c r="L96">
        <f t="shared" si="52"/>
        <v>0.33697359287595796</v>
      </c>
      <c r="M96">
        <f t="shared" si="52"/>
        <v>0.33530666295357103</v>
      </c>
      <c r="N96">
        <f t="shared" si="52"/>
        <v>0.33359399444001597</v>
      </c>
      <c r="O96">
        <f t="shared" si="52"/>
        <v>0.331837900755455</v>
      </c>
      <c r="P96">
        <f t="shared" si="52"/>
        <v>0.32998346475608398</v>
      </c>
      <c r="Q96">
        <f t="shared" si="52"/>
        <v>0.32582839503258998</v>
      </c>
      <c r="R96">
        <f t="shared" si="52"/>
        <v>0.327559606311291</v>
      </c>
      <c r="S96">
        <f t="shared" si="52"/>
        <v>0.32925474515033504</v>
      </c>
      <c r="T96">
        <f t="shared" si="52"/>
        <v>0.33091297343259207</v>
      </c>
      <c r="U96">
        <f t="shared" si="52"/>
        <v>0.33253291966848297</v>
      </c>
      <c r="V96">
        <f t="shared" si="52"/>
        <v>0.34001088033801297</v>
      </c>
      <c r="W96">
        <f t="shared" si="52"/>
        <v>0.35088839299594199</v>
      </c>
      <c r="X96">
        <f t="shared" si="52"/>
        <v>0.35548199023297605</v>
      </c>
      <c r="Y96">
        <f t="shared" si="52"/>
        <v>0.35726962724671396</v>
      </c>
      <c r="Z96">
        <f t="shared" si="52"/>
        <v>0.35742533642427299</v>
      </c>
      <c r="AA96">
        <f t="shared" si="52"/>
        <v>0.35703927683646597</v>
      </c>
      <c r="AB96">
        <f t="shared" si="52"/>
        <v>0.35687572229420494</v>
      </c>
      <c r="AC96">
        <f t="shared" si="52"/>
        <v>0.356958645250532</v>
      </c>
      <c r="AD96">
        <f t="shared" si="52"/>
        <v>0.35703646070195799</v>
      </c>
    </row>
    <row r="97" spans="1:30" x14ac:dyDescent="0.2">
      <c r="A97" s="6">
        <f t="shared" si="32"/>
        <v>93</v>
      </c>
      <c r="B97">
        <f t="shared" ref="B97:AD97" si="53">B24-B25</f>
        <v>5.1006895479525999E-2</v>
      </c>
      <c r="C97">
        <f t="shared" si="53"/>
        <v>4.8442648976906005E-2</v>
      </c>
      <c r="D97">
        <f t="shared" si="53"/>
        <v>4.2441664143151009E-2</v>
      </c>
      <c r="E97">
        <f t="shared" si="53"/>
        <v>3.5659317112627015E-2</v>
      </c>
      <c r="F97">
        <f t="shared" si="53"/>
        <v>2.9143963221885005E-2</v>
      </c>
      <c r="G97">
        <f t="shared" si="53"/>
        <v>2.2729024158471001E-2</v>
      </c>
      <c r="H97">
        <f t="shared" si="53"/>
        <v>1.6036603977964997E-2</v>
      </c>
      <c r="I97">
        <f t="shared" si="53"/>
        <v>1.0326364811218014E-2</v>
      </c>
      <c r="J97">
        <f t="shared" si="53"/>
        <v>1.3584866685451003E-2</v>
      </c>
      <c r="K97">
        <f t="shared" si="53"/>
        <v>1.9451123368719986E-2</v>
      </c>
      <c r="L97">
        <f t="shared" si="53"/>
        <v>2.0846693930234E-2</v>
      </c>
      <c r="M97">
        <f t="shared" si="53"/>
        <v>2.2306912533004986E-2</v>
      </c>
      <c r="N97">
        <f t="shared" si="53"/>
        <v>2.382658891490802E-2</v>
      </c>
      <c r="O97">
        <f t="shared" si="53"/>
        <v>2.5402197233025003E-2</v>
      </c>
      <c r="P97">
        <f t="shared" si="53"/>
        <v>2.7082758128352008E-2</v>
      </c>
      <c r="Q97">
        <f t="shared" si="53"/>
        <v>3.0990770544137014E-2</v>
      </c>
      <c r="R97">
        <f t="shared" si="53"/>
        <v>2.9336719790929E-2</v>
      </c>
      <c r="S97">
        <f t="shared" si="53"/>
        <v>2.7729287500636995E-2</v>
      </c>
      <c r="T97">
        <f t="shared" si="53"/>
        <v>2.6170556220654007E-2</v>
      </c>
      <c r="U97">
        <f t="shared" si="53"/>
        <v>2.4662853111124983E-2</v>
      </c>
      <c r="V97">
        <f t="shared" si="53"/>
        <v>1.799679675330898E-2</v>
      </c>
      <c r="W97">
        <f t="shared" si="53"/>
        <v>1.1190842810296003E-2</v>
      </c>
      <c r="X97">
        <f t="shared" si="53"/>
        <v>1.485286812299999E-2</v>
      </c>
      <c r="Y97">
        <f t="shared" si="53"/>
        <v>2.1168864852017993E-2</v>
      </c>
      <c r="Z97">
        <f t="shared" si="53"/>
        <v>2.673325496752299E-2</v>
      </c>
      <c r="AA97">
        <f t="shared" si="53"/>
        <v>3.1111485971239E-2</v>
      </c>
      <c r="AB97">
        <f t="shared" si="53"/>
        <v>3.4294036177172998E-2</v>
      </c>
      <c r="AC97">
        <f t="shared" si="53"/>
        <v>3.6244123340554019E-2</v>
      </c>
      <c r="AD97">
        <f t="shared" si="53"/>
        <v>3.6540703275895009E-2</v>
      </c>
    </row>
    <row r="98" spans="1:30" x14ac:dyDescent="0.2">
      <c r="A98" s="6">
        <f t="shared" si="32"/>
        <v>94</v>
      </c>
      <c r="B98">
        <f t="shared" ref="B98:AD98" si="54">B25-B26</f>
        <v>1.1696193436524976E-2</v>
      </c>
      <c r="C98">
        <f t="shared" si="54"/>
        <v>1.2151827647290003E-2</v>
      </c>
      <c r="D98">
        <f t="shared" si="54"/>
        <v>1.3334094839007993E-2</v>
      </c>
      <c r="E98">
        <f t="shared" si="54"/>
        <v>1.5049495598167012E-2</v>
      </c>
      <c r="F98">
        <f t="shared" si="54"/>
        <v>1.746205787768601E-2</v>
      </c>
      <c r="G98">
        <f t="shared" si="54"/>
        <v>2.1125753437950007E-2</v>
      </c>
      <c r="H98">
        <f t="shared" si="54"/>
        <v>2.6584265593974005E-2</v>
      </c>
      <c r="I98">
        <f t="shared" si="54"/>
        <v>3.3397207510955013E-2</v>
      </c>
      <c r="J98">
        <f t="shared" si="54"/>
        <v>3.7689279039274992E-2</v>
      </c>
      <c r="K98">
        <f t="shared" si="54"/>
        <v>3.8487449735868012E-2</v>
      </c>
      <c r="L98">
        <f t="shared" si="54"/>
        <v>3.8600806141690008E-2</v>
      </c>
      <c r="M98">
        <f t="shared" si="54"/>
        <v>3.8704632375876014E-2</v>
      </c>
      <c r="N98">
        <f t="shared" si="54"/>
        <v>3.8799761887332002E-2</v>
      </c>
      <c r="O98">
        <f t="shared" si="54"/>
        <v>3.8887675263737986E-2</v>
      </c>
      <c r="P98">
        <f t="shared" si="54"/>
        <v>3.8972137499585974E-2</v>
      </c>
      <c r="Q98">
        <f t="shared" si="54"/>
        <v>3.9210184674321996E-2</v>
      </c>
      <c r="R98">
        <f t="shared" si="54"/>
        <v>3.9029081320920977E-2</v>
      </c>
      <c r="S98">
        <f t="shared" si="54"/>
        <v>3.8843333742164005E-2</v>
      </c>
      <c r="T98">
        <f t="shared" si="54"/>
        <v>3.8651679887548002E-2</v>
      </c>
      <c r="U98">
        <f t="shared" si="54"/>
        <v>3.8453490293589992E-2</v>
      </c>
      <c r="V98">
        <f t="shared" si="54"/>
        <v>3.7307635208751994E-2</v>
      </c>
      <c r="W98">
        <f t="shared" si="54"/>
        <v>3.3056757328939007E-2</v>
      </c>
      <c r="X98">
        <f t="shared" si="54"/>
        <v>2.5143006488889008E-2</v>
      </c>
      <c r="Y98">
        <f t="shared" si="54"/>
        <v>1.7251009095134995E-2</v>
      </c>
      <c r="Z98">
        <f t="shared" si="54"/>
        <v>1.0875140382989007E-2</v>
      </c>
      <c r="AA98">
        <f t="shared" si="54"/>
        <v>6.0406043347359939E-3</v>
      </c>
      <c r="AB98">
        <f t="shared" si="54"/>
        <v>2.607820987670012E-3</v>
      </c>
      <c r="AC98">
        <f t="shared" si="54"/>
        <v>5.4909123737398313E-4</v>
      </c>
      <c r="AD98">
        <f t="shared" si="54"/>
        <v>5.921054310150109E-4</v>
      </c>
    </row>
    <row r="99" spans="1:30" x14ac:dyDescent="0.2">
      <c r="A99" s="6">
        <f t="shared" si="32"/>
        <v>95</v>
      </c>
      <c r="B99">
        <f t="shared" ref="B99:AD99" si="55">B26-B27</f>
        <v>8.068119535078111E-2</v>
      </c>
      <c r="C99">
        <f t="shared" si="55"/>
        <v>8.0258958917555592E-2</v>
      </c>
      <c r="D99">
        <f t="shared" si="55"/>
        <v>7.9530648760391814E-2</v>
      </c>
      <c r="E99">
        <f t="shared" si="55"/>
        <v>7.9287722681835288E-2</v>
      </c>
      <c r="F99">
        <f t="shared" si="55"/>
        <v>7.9726223389778195E-2</v>
      </c>
      <c r="G99">
        <f t="shared" si="55"/>
        <v>8.057111718492059E-2</v>
      </c>
      <c r="H99">
        <f t="shared" si="55"/>
        <v>8.1509813837210399E-2</v>
      </c>
      <c r="I99">
        <f t="shared" si="55"/>
        <v>8.2446811393870584E-2</v>
      </c>
      <c r="J99">
        <f t="shared" si="55"/>
        <v>8.3484839518526505E-2</v>
      </c>
      <c r="K99">
        <f t="shared" si="55"/>
        <v>8.409306953094399E-2</v>
      </c>
      <c r="L99">
        <f t="shared" si="55"/>
        <v>8.4224886100135302E-2</v>
      </c>
      <c r="M99">
        <f t="shared" si="55"/>
        <v>8.4360154843829693E-2</v>
      </c>
      <c r="N99">
        <f t="shared" si="55"/>
        <v>8.4500238531151989E-2</v>
      </c>
      <c r="O99">
        <f t="shared" si="55"/>
        <v>8.4643571869340212E-2</v>
      </c>
      <c r="P99">
        <f t="shared" si="55"/>
        <v>8.4796277296126613E-2</v>
      </c>
      <c r="Q99">
        <f t="shared" si="55"/>
        <v>8.6431167395717393E-2</v>
      </c>
      <c r="R99">
        <f t="shared" si="55"/>
        <v>8.6320181286804007E-2</v>
      </c>
      <c r="S99">
        <f t="shared" si="55"/>
        <v>8.6211290829931314E-2</v>
      </c>
      <c r="T99">
        <f t="shared" si="55"/>
        <v>8.6106228714144389E-2</v>
      </c>
      <c r="U99">
        <f t="shared" si="55"/>
        <v>8.6003606167511404E-2</v>
      </c>
      <c r="V99">
        <f t="shared" si="55"/>
        <v>8.5535104829331313E-2</v>
      </c>
      <c r="W99">
        <f t="shared" si="55"/>
        <v>8.4826846046566401E-2</v>
      </c>
      <c r="X99">
        <f t="shared" si="55"/>
        <v>8.4431573590901796E-2</v>
      </c>
      <c r="Y99">
        <f t="shared" si="55"/>
        <v>8.4319843847907E-2</v>
      </c>
      <c r="Z99">
        <f t="shared" si="55"/>
        <v>8.4435898953422003E-2</v>
      </c>
      <c r="AA99">
        <f t="shared" si="55"/>
        <v>8.4709790220279607E-2</v>
      </c>
      <c r="AB99">
        <f t="shared" si="55"/>
        <v>8.5054416334103489E-2</v>
      </c>
      <c r="AC99">
        <f t="shared" si="55"/>
        <v>8.5336671469924408E-2</v>
      </c>
      <c r="AD99">
        <f t="shared" si="55"/>
        <v>8.5077166722831082E-2</v>
      </c>
    </row>
    <row r="100" spans="1:30" x14ac:dyDescent="0.2">
      <c r="A100" s="6">
        <f t="shared" si="32"/>
        <v>96</v>
      </c>
      <c r="B100">
        <f t="shared" ref="B100:AD100" si="56">B27-B28</f>
        <v>1.7075297875543703E-2</v>
      </c>
      <c r="C100">
        <f t="shared" si="56"/>
        <v>1.8214071077779601E-2</v>
      </c>
      <c r="D100">
        <f t="shared" si="56"/>
        <v>2.0753832044184295E-2</v>
      </c>
      <c r="E100">
        <f t="shared" si="56"/>
        <v>2.3268935174138E-2</v>
      </c>
      <c r="F100">
        <f t="shared" si="56"/>
        <v>2.5064396414856201E-2</v>
      </c>
      <c r="G100">
        <f t="shared" si="56"/>
        <v>2.6010951162871207E-2</v>
      </c>
      <c r="H100">
        <f t="shared" si="56"/>
        <v>2.6188008543846598E-2</v>
      </c>
      <c r="I100">
        <f t="shared" si="56"/>
        <v>2.4957117167160502E-2</v>
      </c>
      <c r="J100">
        <f t="shared" si="56"/>
        <v>2.3585515036086101E-2</v>
      </c>
      <c r="K100">
        <f t="shared" si="56"/>
        <v>2.2892724867961602E-2</v>
      </c>
      <c r="L100">
        <f t="shared" si="56"/>
        <v>2.2753245529891698E-2</v>
      </c>
      <c r="M100">
        <f t="shared" si="56"/>
        <v>2.2613448855317297E-2</v>
      </c>
      <c r="N100">
        <f t="shared" si="56"/>
        <v>2.2472116429360901E-2</v>
      </c>
      <c r="O100">
        <f t="shared" si="56"/>
        <v>2.2330729631015997E-2</v>
      </c>
      <c r="P100">
        <f t="shared" si="56"/>
        <v>2.2183617738549898E-2</v>
      </c>
      <c r="Q100">
        <f t="shared" si="56"/>
        <v>2.05428904739373E-2</v>
      </c>
      <c r="R100">
        <f t="shared" si="56"/>
        <v>2.0699868575005803E-2</v>
      </c>
      <c r="S100">
        <f t="shared" si="56"/>
        <v>2.0857650183975895E-2</v>
      </c>
      <c r="T100">
        <f t="shared" si="56"/>
        <v>2.1014611160539202E-2</v>
      </c>
      <c r="U100">
        <f t="shared" si="56"/>
        <v>2.1171792901966004E-2</v>
      </c>
      <c r="V100">
        <f t="shared" si="56"/>
        <v>2.19534497918236E-2</v>
      </c>
      <c r="W100">
        <f t="shared" si="56"/>
        <v>2.3430210536336996E-2</v>
      </c>
      <c r="X100">
        <f t="shared" si="56"/>
        <v>2.4634485346740002E-2</v>
      </c>
      <c r="Y100">
        <f t="shared" si="56"/>
        <v>2.5354932512035203E-2</v>
      </c>
      <c r="Z100">
        <f t="shared" si="56"/>
        <v>2.5405587951035695E-2</v>
      </c>
      <c r="AA100">
        <f t="shared" si="56"/>
        <v>2.5003483071919907E-2</v>
      </c>
      <c r="AB100">
        <f t="shared" si="56"/>
        <v>2.4409061590944005E-2</v>
      </c>
      <c r="AC100">
        <f t="shared" si="56"/>
        <v>2.3886962604428595E-2</v>
      </c>
      <c r="AD100">
        <f t="shared" si="56"/>
        <v>2.3682867684190305E-2</v>
      </c>
    </row>
    <row r="101" spans="1:30" x14ac:dyDescent="0.2">
      <c r="A101" s="6">
        <f t="shared" si="32"/>
        <v>97</v>
      </c>
      <c r="B101">
        <f t="shared" ref="B101:AD101" si="57">B28-B29</f>
        <v>8.9305213815379023E-3</v>
      </c>
      <c r="C101">
        <f t="shared" si="57"/>
        <v>8.2468816506228032E-3</v>
      </c>
      <c r="D101">
        <f t="shared" si="57"/>
        <v>6.609376347241902E-3</v>
      </c>
      <c r="E101">
        <f t="shared" si="57"/>
        <v>4.6907525204194986E-3</v>
      </c>
      <c r="F101">
        <f t="shared" si="57"/>
        <v>2.8687743278440966E-3</v>
      </c>
      <c r="G101">
        <f t="shared" si="57"/>
        <v>1.2982386465682991E-3</v>
      </c>
      <c r="H101">
        <f t="shared" si="57"/>
        <v>9.5145085145902086E-5</v>
      </c>
      <c r="I101">
        <f t="shared" si="57"/>
        <v>9.0758530564460232E-4</v>
      </c>
      <c r="J101">
        <f t="shared" si="57"/>
        <v>1.4906141356947969E-3</v>
      </c>
      <c r="K101">
        <f t="shared" si="57"/>
        <v>1.6493795432638014E-3</v>
      </c>
      <c r="L101">
        <f t="shared" si="57"/>
        <v>1.6707195052155024E-3</v>
      </c>
      <c r="M101">
        <f t="shared" si="57"/>
        <v>1.6886649329152029E-3</v>
      </c>
      <c r="N101">
        <f t="shared" si="57"/>
        <v>1.7032891330494015E-3</v>
      </c>
      <c r="O101">
        <f t="shared" si="57"/>
        <v>1.7146480790411964E-3</v>
      </c>
      <c r="P101">
        <f t="shared" si="57"/>
        <v>1.7229599647403046E-3</v>
      </c>
      <c r="Q101">
        <f t="shared" si="57"/>
        <v>1.8058259275147009E-3</v>
      </c>
      <c r="R101">
        <f t="shared" si="57"/>
        <v>1.7996751678929987E-3</v>
      </c>
      <c r="S101">
        <f t="shared" si="57"/>
        <v>1.7903136846967038E-3</v>
      </c>
      <c r="T101">
        <f t="shared" si="57"/>
        <v>1.7778487434432985E-3</v>
      </c>
      <c r="U101">
        <f t="shared" si="57"/>
        <v>1.7623521778505971E-3</v>
      </c>
      <c r="V101">
        <f t="shared" si="57"/>
        <v>1.6438115064585021E-3</v>
      </c>
      <c r="W101">
        <f t="shared" si="57"/>
        <v>1.2546366294350006E-3</v>
      </c>
      <c r="X101">
        <f t="shared" si="57"/>
        <v>7.9072301619479562E-4</v>
      </c>
      <c r="Y101">
        <f t="shared" si="57"/>
        <v>5.13646002038598E-4</v>
      </c>
      <c r="Z101">
        <f t="shared" si="57"/>
        <v>7.5143843561600171E-4</v>
      </c>
      <c r="AA101">
        <f t="shared" si="57"/>
        <v>1.1793963186536999E-3</v>
      </c>
      <c r="AB101">
        <f t="shared" si="57"/>
        <v>1.5604180474953003E-3</v>
      </c>
      <c r="AC101">
        <f t="shared" si="57"/>
        <v>1.8109081230782975E-3</v>
      </c>
      <c r="AD101">
        <f t="shared" si="57"/>
        <v>1.8924655384821021E-3</v>
      </c>
    </row>
    <row r="102" spans="1:30" x14ac:dyDescent="0.2">
      <c r="A102" s="6">
        <f t="shared" si="32"/>
        <v>98</v>
      </c>
      <c r="B102">
        <f t="shared" ref="B102:AD102" si="58">B29-B30</f>
        <v>2.4645052263611994E-3</v>
      </c>
      <c r="C102">
        <f t="shared" si="58"/>
        <v>2.4848541330205962E-3</v>
      </c>
      <c r="D102">
        <f t="shared" si="58"/>
        <v>2.5737990505958E-3</v>
      </c>
      <c r="E102">
        <f t="shared" si="58"/>
        <v>2.7754568668231991E-3</v>
      </c>
      <c r="F102">
        <f t="shared" si="58"/>
        <v>3.1215434614937018E-3</v>
      </c>
      <c r="G102">
        <f t="shared" si="58"/>
        <v>3.622385065365101E-3</v>
      </c>
      <c r="H102">
        <f t="shared" si="58"/>
        <v>4.204122695257502E-3</v>
      </c>
      <c r="I102">
        <f t="shared" si="58"/>
        <v>3.9291724825688962E-3</v>
      </c>
      <c r="J102">
        <f t="shared" si="58"/>
        <v>3.7563010232618058E-3</v>
      </c>
      <c r="K102">
        <f t="shared" si="58"/>
        <v>3.6829958312662031E-3</v>
      </c>
      <c r="L102">
        <f t="shared" si="58"/>
        <v>3.6672381853561989E-3</v>
      </c>
      <c r="M102">
        <f t="shared" si="58"/>
        <v>3.6507864812733021E-3</v>
      </c>
      <c r="N102">
        <f t="shared" si="58"/>
        <v>3.6336279094396004E-3</v>
      </c>
      <c r="O102">
        <f t="shared" si="58"/>
        <v>3.6155533836864026E-3</v>
      </c>
      <c r="P102">
        <f t="shared" si="58"/>
        <v>3.5958886767298998E-3</v>
      </c>
      <c r="Q102">
        <f t="shared" si="58"/>
        <v>2.7742074303553979E-3</v>
      </c>
      <c r="R102">
        <f t="shared" si="58"/>
        <v>2.768561924298904E-3</v>
      </c>
      <c r="S102">
        <f t="shared" si="58"/>
        <v>2.7637293343446001E-3</v>
      </c>
      <c r="T102">
        <f t="shared" si="58"/>
        <v>2.7598642070620003E-3</v>
      </c>
      <c r="U102">
        <f t="shared" si="58"/>
        <v>2.7568779411195968E-3</v>
      </c>
      <c r="V102">
        <f t="shared" si="58"/>
        <v>2.756090373410798E-3</v>
      </c>
      <c r="W102">
        <f t="shared" si="58"/>
        <v>2.8312866458731975E-3</v>
      </c>
      <c r="X102">
        <f t="shared" si="58"/>
        <v>3.0001180951090001E-3</v>
      </c>
      <c r="Y102">
        <f t="shared" si="58"/>
        <v>3.1671701842715047E-3</v>
      </c>
      <c r="Z102">
        <f t="shared" si="58"/>
        <v>3.1731648057528941E-3</v>
      </c>
      <c r="AA102">
        <f t="shared" si="58"/>
        <v>3.1595418259985006E-3</v>
      </c>
      <c r="AB102">
        <f t="shared" si="58"/>
        <v>3.1990539660173012E-3</v>
      </c>
      <c r="AC102">
        <f t="shared" si="58"/>
        <v>3.2619288814902045E-3</v>
      </c>
      <c r="AD102">
        <f t="shared" si="58"/>
        <v>3.2919027937765022E-3</v>
      </c>
    </row>
    <row r="103" spans="1:30" x14ac:dyDescent="0.2">
      <c r="A103" s="6">
        <f t="shared" si="32"/>
        <v>99</v>
      </c>
      <c r="B103">
        <f t="shared" ref="B103:AD103" si="59">B30-B31</f>
        <v>6.1271731178703E-3</v>
      </c>
      <c r="C103">
        <f t="shared" si="59"/>
        <v>6.1035871012906015E-3</v>
      </c>
      <c r="D103">
        <f t="shared" si="59"/>
        <v>6.0386391221621018E-3</v>
      </c>
      <c r="E103">
        <f t="shared" si="59"/>
        <v>5.9468328420646012E-3</v>
      </c>
      <c r="F103">
        <f t="shared" si="59"/>
        <v>5.8149660257931987E-3</v>
      </c>
      <c r="G103">
        <f t="shared" si="59"/>
        <v>5.6145689141769012E-3</v>
      </c>
      <c r="H103">
        <f t="shared" si="59"/>
        <v>5.3414116704738994E-3</v>
      </c>
      <c r="I103">
        <f t="shared" si="59"/>
        <v>5.040746334571404E-3</v>
      </c>
      <c r="J103">
        <f t="shared" si="59"/>
        <v>4.7930436150838973E-3</v>
      </c>
      <c r="K103">
        <f t="shared" si="59"/>
        <v>4.7158940731371959E-3</v>
      </c>
      <c r="L103">
        <f t="shared" si="59"/>
        <v>4.7055323337373001E-3</v>
      </c>
      <c r="M103">
        <f t="shared" si="59"/>
        <v>4.6970526545646978E-3</v>
      </c>
      <c r="N103">
        <f t="shared" si="59"/>
        <v>4.6905315448502981E-3</v>
      </c>
      <c r="O103">
        <f t="shared" si="59"/>
        <v>4.6860331300290978E-3</v>
      </c>
      <c r="P103">
        <f t="shared" si="59"/>
        <v>4.6836843480609971E-3</v>
      </c>
      <c r="Q103">
        <f t="shared" si="59"/>
        <v>6.2111978882467E-3</v>
      </c>
      <c r="R103">
        <f t="shared" si="59"/>
        <v>6.2336579757197967E-3</v>
      </c>
      <c r="S103">
        <f t="shared" si="59"/>
        <v>6.2567954906566012E-3</v>
      </c>
      <c r="T103">
        <f t="shared" si="59"/>
        <v>6.2805366747385009E-3</v>
      </c>
      <c r="U103">
        <f t="shared" si="59"/>
        <v>6.3048985486906031E-3</v>
      </c>
      <c r="V103">
        <f t="shared" si="59"/>
        <v>6.4352203635166007E-3</v>
      </c>
      <c r="W103">
        <f t="shared" si="59"/>
        <v>6.7247985981636026E-3</v>
      </c>
      <c r="X103">
        <f t="shared" si="59"/>
        <v>7.0242889774866021E-3</v>
      </c>
      <c r="Y103">
        <f t="shared" si="59"/>
        <v>7.303952718663298E-3</v>
      </c>
      <c r="Z103">
        <f t="shared" si="59"/>
        <v>7.5433843463576025E-3</v>
      </c>
      <c r="AA103">
        <f t="shared" si="59"/>
        <v>7.7306819293092993E-3</v>
      </c>
      <c r="AB103">
        <f t="shared" si="59"/>
        <v>7.8609889937952988E-3</v>
      </c>
      <c r="AC103">
        <f t="shared" si="59"/>
        <v>7.935130266157598E-3</v>
      </c>
      <c r="AD103">
        <f t="shared" si="59"/>
        <v>7.9574639473025989E-3</v>
      </c>
    </row>
    <row r="104" spans="1:30" x14ac:dyDescent="0.2">
      <c r="A104" s="6">
        <f t="shared" si="32"/>
        <v>100</v>
      </c>
      <c r="B104">
        <f t="shared" ref="B104:AD104" si="60">B31-B32</f>
        <v>1.4116407917133299E-2</v>
      </c>
      <c r="C104">
        <f t="shared" si="60"/>
        <v>1.41419029386086E-2</v>
      </c>
      <c r="D104">
        <f t="shared" si="60"/>
        <v>1.4192534697454798E-2</v>
      </c>
      <c r="E104">
        <f t="shared" si="60"/>
        <v>1.42328012798381E-2</v>
      </c>
      <c r="F104">
        <f t="shared" si="60"/>
        <v>1.4243501037973E-2</v>
      </c>
      <c r="G104">
        <f t="shared" si="60"/>
        <v>1.4210720010974599E-2</v>
      </c>
      <c r="H104">
        <f t="shared" si="60"/>
        <v>1.4103692727324799E-2</v>
      </c>
      <c r="I104">
        <f t="shared" si="60"/>
        <v>1.3857324021817097E-2</v>
      </c>
      <c r="J104">
        <f t="shared" si="60"/>
        <v>1.3364958933636199E-2</v>
      </c>
      <c r="K104">
        <f t="shared" si="60"/>
        <v>1.2988501618862201E-2</v>
      </c>
      <c r="L104">
        <f t="shared" si="60"/>
        <v>1.2901123720657999E-2</v>
      </c>
      <c r="M104">
        <f t="shared" si="60"/>
        <v>1.28094612830911E-2</v>
      </c>
      <c r="N104">
        <f t="shared" si="60"/>
        <v>1.2713768150422498E-2</v>
      </c>
      <c r="O104">
        <f t="shared" si="60"/>
        <v>1.2613892154857601E-2</v>
      </c>
      <c r="P104">
        <f t="shared" si="60"/>
        <v>1.25068544629179E-2</v>
      </c>
      <c r="Q104">
        <f t="shared" si="60"/>
        <v>1.17645939793516E-2</v>
      </c>
      <c r="R104">
        <f t="shared" si="60"/>
        <v>1.19075060458416E-2</v>
      </c>
      <c r="S104">
        <f t="shared" si="60"/>
        <v>1.2045589867387099E-2</v>
      </c>
      <c r="T104">
        <f t="shared" si="60"/>
        <v>1.2178864000187601E-2</v>
      </c>
      <c r="U104">
        <f t="shared" si="60"/>
        <v>1.23069561019254E-2</v>
      </c>
      <c r="V104">
        <f t="shared" si="60"/>
        <v>1.2865070061106001E-2</v>
      </c>
      <c r="W104">
        <f t="shared" si="60"/>
        <v>1.3563135742265298E-2</v>
      </c>
      <c r="X104">
        <f t="shared" si="60"/>
        <v>1.3824855214388301E-2</v>
      </c>
      <c r="Y104">
        <f t="shared" si="60"/>
        <v>1.3858924419732299E-2</v>
      </c>
      <c r="Z104">
        <f t="shared" si="60"/>
        <v>1.3800360796759E-2</v>
      </c>
      <c r="AA104">
        <f t="shared" si="60"/>
        <v>1.3718824658875799E-2</v>
      </c>
      <c r="AB104">
        <f t="shared" si="60"/>
        <v>1.3647019870467101E-2</v>
      </c>
      <c r="AC104">
        <f t="shared" si="60"/>
        <v>1.3598890527361001E-2</v>
      </c>
      <c r="AD104">
        <f t="shared" si="60"/>
        <v>1.3581079176798199E-2</v>
      </c>
    </row>
    <row r="105" spans="1:30" x14ac:dyDescent="0.2">
      <c r="A105" s="6">
        <f t="shared" si="32"/>
        <v>101</v>
      </c>
      <c r="B105">
        <f t="shared" ref="B105:AD105" si="61">B32-B33</f>
        <v>5.6068029675236993E-3</v>
      </c>
      <c r="C105">
        <f t="shared" si="61"/>
        <v>5.563236490225899E-3</v>
      </c>
      <c r="D105">
        <f t="shared" si="61"/>
        <v>5.5420484499318998E-3</v>
      </c>
      <c r="E105">
        <f t="shared" si="61"/>
        <v>5.4828526530227989E-3</v>
      </c>
      <c r="F105">
        <f t="shared" si="61"/>
        <v>5.3430208207157007E-3</v>
      </c>
      <c r="G105">
        <f t="shared" si="61"/>
        <v>5.1114737675999992E-3</v>
      </c>
      <c r="H105">
        <f t="shared" si="61"/>
        <v>4.8196870078247005E-3</v>
      </c>
      <c r="I105">
        <f t="shared" si="61"/>
        <v>4.5649956557021008E-3</v>
      </c>
      <c r="J105">
        <f t="shared" si="61"/>
        <v>4.5279066019967007E-3</v>
      </c>
      <c r="K105">
        <f t="shared" si="61"/>
        <v>4.6635991895103996E-3</v>
      </c>
      <c r="L105">
        <f t="shared" si="61"/>
        <v>4.7065144409257995E-3</v>
      </c>
      <c r="M105">
        <f t="shared" si="61"/>
        <v>4.7551363964869996E-3</v>
      </c>
      <c r="N105">
        <f t="shared" si="61"/>
        <v>4.8093929405056014E-3</v>
      </c>
      <c r="O105">
        <f t="shared" si="61"/>
        <v>4.8696515722844013E-3</v>
      </c>
      <c r="P105">
        <f t="shared" si="61"/>
        <v>4.9376586922444017E-3</v>
      </c>
      <c r="Q105">
        <f t="shared" si="61"/>
        <v>4.5156392582315994E-3</v>
      </c>
      <c r="R105">
        <f t="shared" si="61"/>
        <v>4.395174635856201E-3</v>
      </c>
      <c r="S105">
        <f t="shared" si="61"/>
        <v>4.2820832409161992E-3</v>
      </c>
      <c r="T105">
        <f t="shared" si="61"/>
        <v>4.1764030891771001E-3</v>
      </c>
      <c r="U105">
        <f t="shared" si="61"/>
        <v>4.0784901992373009E-3</v>
      </c>
      <c r="V105">
        <f t="shared" si="61"/>
        <v>3.7110316599197994E-3</v>
      </c>
      <c r="W105">
        <f t="shared" si="61"/>
        <v>3.5809892238189006E-3</v>
      </c>
      <c r="X105">
        <f t="shared" si="61"/>
        <v>4.0120210505745994E-3</v>
      </c>
      <c r="Y105">
        <f t="shared" si="61"/>
        <v>4.621852580048099E-3</v>
      </c>
      <c r="Z105">
        <f t="shared" si="61"/>
        <v>5.1772741555110996E-3</v>
      </c>
      <c r="AA105">
        <f t="shared" si="61"/>
        <v>5.5785618828994004E-3</v>
      </c>
      <c r="AB105">
        <f t="shared" si="61"/>
        <v>5.8264285589188988E-3</v>
      </c>
      <c r="AC105">
        <f t="shared" si="61"/>
        <v>5.9681836936119996E-3</v>
      </c>
      <c r="AD105">
        <f t="shared" si="61"/>
        <v>6.038948851601101E-3</v>
      </c>
    </row>
    <row r="106" spans="1:30" x14ac:dyDescent="0.2">
      <c r="A106" s="6">
        <f t="shared" si="32"/>
        <v>102</v>
      </c>
      <c r="B106">
        <f t="shared" ref="B106:AD106" si="62">B33-B34</f>
        <v>2.1810349319441999E-3</v>
      </c>
      <c r="C106">
        <f t="shared" si="62"/>
        <v>2.2746565488157003E-3</v>
      </c>
      <c r="D106">
        <f t="shared" si="62"/>
        <v>2.2375406160166002E-3</v>
      </c>
      <c r="E106">
        <f t="shared" si="62"/>
        <v>2.2036726461863009E-3</v>
      </c>
      <c r="F106">
        <f t="shared" si="62"/>
        <v>2.2801620035318992E-3</v>
      </c>
      <c r="G106">
        <f t="shared" si="62"/>
        <v>2.5318376939110002E-3</v>
      </c>
      <c r="H106">
        <f t="shared" si="62"/>
        <v>2.9751586930916998E-3</v>
      </c>
      <c r="I106">
        <f t="shared" si="62"/>
        <v>3.5683844761492008E-3</v>
      </c>
      <c r="J106">
        <f t="shared" si="62"/>
        <v>4.213368535130501E-3</v>
      </c>
      <c r="K106">
        <f t="shared" si="62"/>
        <v>4.5139232823172004E-3</v>
      </c>
      <c r="L106">
        <f t="shared" si="62"/>
        <v>4.5702699939283008E-3</v>
      </c>
      <c r="M106">
        <f t="shared" si="62"/>
        <v>4.625192167064399E-3</v>
      </c>
      <c r="N106">
        <f t="shared" si="62"/>
        <v>4.6783838623753998E-3</v>
      </c>
      <c r="O106">
        <f t="shared" si="62"/>
        <v>4.729778110611E-3</v>
      </c>
      <c r="P106">
        <f t="shared" si="62"/>
        <v>4.7808097266265996E-3</v>
      </c>
      <c r="Q106">
        <f t="shared" si="62"/>
        <v>5.0714473100470989E-3</v>
      </c>
      <c r="R106">
        <f t="shared" si="62"/>
        <v>5.0363863768124999E-3</v>
      </c>
      <c r="S106">
        <f t="shared" si="62"/>
        <v>4.9986605006435997E-3</v>
      </c>
      <c r="T106">
        <f t="shared" si="62"/>
        <v>4.9580752609593992E-3</v>
      </c>
      <c r="U106">
        <f t="shared" si="62"/>
        <v>4.9147328543466991E-3</v>
      </c>
      <c r="V106">
        <f t="shared" si="62"/>
        <v>4.6547938014900002E-3</v>
      </c>
      <c r="W106">
        <f t="shared" si="62"/>
        <v>3.9346368607355003E-3</v>
      </c>
      <c r="X106">
        <f t="shared" si="62"/>
        <v>3.0949471717611997E-3</v>
      </c>
      <c r="Y106">
        <f t="shared" si="62"/>
        <v>2.3539061882761007E-3</v>
      </c>
      <c r="Z106">
        <f t="shared" si="62"/>
        <v>1.8574206960084005E-3</v>
      </c>
      <c r="AA106">
        <f t="shared" si="62"/>
        <v>1.6583607077811004E-3</v>
      </c>
      <c r="AB106">
        <f t="shared" si="62"/>
        <v>1.6806666336596004E-3</v>
      </c>
      <c r="AC106">
        <f t="shared" si="62"/>
        <v>1.7756302251442004E-3</v>
      </c>
      <c r="AD106">
        <f t="shared" si="62"/>
        <v>1.8291441947417995E-3</v>
      </c>
    </row>
    <row r="107" spans="1:30" x14ac:dyDescent="0.2">
      <c r="A107" s="6">
        <f t="shared" si="32"/>
        <v>103</v>
      </c>
      <c r="B107">
        <f t="shared" ref="B107:AD107" si="63">B34-B35</f>
        <v>2.8304030000881001E-3</v>
      </c>
      <c r="C107">
        <f t="shared" si="63"/>
        <v>2.7462643588897001E-3</v>
      </c>
      <c r="D107">
        <f t="shared" si="63"/>
        <v>2.7782256483650999E-3</v>
      </c>
      <c r="E107">
        <f t="shared" si="63"/>
        <v>2.9029704141949001E-3</v>
      </c>
      <c r="F107">
        <f t="shared" si="63"/>
        <v>3.0837120625535003E-3</v>
      </c>
      <c r="G107">
        <f t="shared" si="63"/>
        <v>3.2755561982895001E-3</v>
      </c>
      <c r="H107">
        <f t="shared" si="63"/>
        <v>3.4432200547589997E-3</v>
      </c>
      <c r="I107">
        <f t="shared" si="63"/>
        <v>3.5703528764449996E-3</v>
      </c>
      <c r="J107">
        <f t="shared" si="63"/>
        <v>3.6539179136591991E-3</v>
      </c>
      <c r="K107">
        <f t="shared" si="63"/>
        <v>3.6793569486106006E-3</v>
      </c>
      <c r="L107">
        <f t="shared" si="63"/>
        <v>3.6831611889877004E-3</v>
      </c>
      <c r="M107">
        <f t="shared" si="63"/>
        <v>3.6865083281180005E-3</v>
      </c>
      <c r="N107">
        <f t="shared" si="63"/>
        <v>3.6894695848732999E-3</v>
      </c>
      <c r="O107">
        <f t="shared" si="63"/>
        <v>3.6919493624848997E-3</v>
      </c>
      <c r="P107">
        <f t="shared" si="63"/>
        <v>3.6940790669796999E-3</v>
      </c>
      <c r="Q107">
        <f t="shared" si="63"/>
        <v>3.8613614173070004E-3</v>
      </c>
      <c r="R107">
        <f t="shared" si="63"/>
        <v>3.8640275324970993E-3</v>
      </c>
      <c r="S107">
        <f t="shared" si="63"/>
        <v>3.8663803019062006E-3</v>
      </c>
      <c r="T107">
        <f t="shared" si="63"/>
        <v>3.8685174275585E-3</v>
      </c>
      <c r="U107">
        <f t="shared" si="63"/>
        <v>3.8703476281364011E-3</v>
      </c>
      <c r="V107">
        <f t="shared" si="63"/>
        <v>3.8754375860134997E-3</v>
      </c>
      <c r="W107">
        <f t="shared" si="63"/>
        <v>3.8630161799147007E-3</v>
      </c>
      <c r="X107">
        <f t="shared" si="63"/>
        <v>3.8141208562214009E-3</v>
      </c>
      <c r="Y107">
        <f t="shared" si="63"/>
        <v>3.7146513044726999E-3</v>
      </c>
      <c r="Z107">
        <f t="shared" si="63"/>
        <v>3.5434590832167006E-3</v>
      </c>
      <c r="AA107">
        <f t="shared" si="63"/>
        <v>3.2920327813166003E-3</v>
      </c>
      <c r="AB107">
        <f t="shared" si="63"/>
        <v>3.0025843306420996E-3</v>
      </c>
      <c r="AC107">
        <f t="shared" si="63"/>
        <v>2.7527376999691997E-3</v>
      </c>
      <c r="AD107">
        <f t="shared" si="63"/>
        <v>2.6061653763454996E-3</v>
      </c>
    </row>
    <row r="108" spans="1:30" x14ac:dyDescent="0.2">
      <c r="A108" s="6">
        <f t="shared" si="32"/>
        <v>104</v>
      </c>
      <c r="B108">
        <f t="shared" ref="B108:AD108" si="64">B35-B36</f>
        <v>7.1115848351670013E-4</v>
      </c>
      <c r="C108">
        <f t="shared" si="64"/>
        <v>7.0787438976709994E-4</v>
      </c>
      <c r="D108">
        <f t="shared" si="64"/>
        <v>7.046447126267002E-4</v>
      </c>
      <c r="E108">
        <f t="shared" si="64"/>
        <v>6.9081494702499975E-4</v>
      </c>
      <c r="F108">
        <f t="shared" si="64"/>
        <v>6.6368951004529969E-4</v>
      </c>
      <c r="G108">
        <f t="shared" si="64"/>
        <v>6.3307828931539979E-4</v>
      </c>
      <c r="H108">
        <f t="shared" si="64"/>
        <v>6.1473546348400025E-4</v>
      </c>
      <c r="I108">
        <f t="shared" si="64"/>
        <v>6.2010429942099994E-4</v>
      </c>
      <c r="J108">
        <f t="shared" si="64"/>
        <v>6.5073914321169988E-4</v>
      </c>
      <c r="K108">
        <f t="shared" si="64"/>
        <v>6.7399569456969965E-4</v>
      </c>
      <c r="L108">
        <f t="shared" si="64"/>
        <v>6.7916027231699951E-4</v>
      </c>
      <c r="M108">
        <f t="shared" si="64"/>
        <v>6.8452497487499989E-4</v>
      </c>
      <c r="N108">
        <f t="shared" si="64"/>
        <v>6.8997138522359971E-4</v>
      </c>
      <c r="O108">
        <f t="shared" si="64"/>
        <v>6.9558466779699995E-4</v>
      </c>
      <c r="P108">
        <f t="shared" si="64"/>
        <v>7.0148365630190012E-4</v>
      </c>
      <c r="Q108">
        <f t="shared" si="64"/>
        <v>8.4051561999939992E-4</v>
      </c>
      <c r="R108">
        <f t="shared" si="64"/>
        <v>8.3731272083880032E-4</v>
      </c>
      <c r="S108">
        <f t="shared" si="64"/>
        <v>8.3420920513980036E-4</v>
      </c>
      <c r="T108">
        <f t="shared" si="64"/>
        <v>8.3109901593650002E-4</v>
      </c>
      <c r="U108">
        <f t="shared" si="64"/>
        <v>8.2808950158869956E-4</v>
      </c>
      <c r="V108">
        <f t="shared" si="64"/>
        <v>8.1398287198130009E-4</v>
      </c>
      <c r="W108">
        <f t="shared" si="64"/>
        <v>7.9160979321769983E-4</v>
      </c>
      <c r="X108">
        <f t="shared" si="64"/>
        <v>7.787511390035997E-4</v>
      </c>
      <c r="Y108">
        <f t="shared" si="64"/>
        <v>7.7752336324890016E-4</v>
      </c>
      <c r="Z108">
        <f t="shared" si="64"/>
        <v>7.8898900157189965E-4</v>
      </c>
      <c r="AA108">
        <f t="shared" si="64"/>
        <v>8.1297282553139966E-4</v>
      </c>
      <c r="AB108">
        <f t="shared" si="64"/>
        <v>8.4685621088090041E-4</v>
      </c>
      <c r="AC108">
        <f t="shared" si="64"/>
        <v>8.8423344016469972E-4</v>
      </c>
      <c r="AD108">
        <f t="shared" si="64"/>
        <v>9.1525609061560024E-4</v>
      </c>
    </row>
    <row r="109" spans="1:30" x14ac:dyDescent="0.2">
      <c r="A109" s="6">
        <f t="shared" si="32"/>
        <v>105</v>
      </c>
      <c r="B109">
        <f t="shared" ref="B109:AD109" si="65">B36-B37</f>
        <v>1.7676773359135002E-3</v>
      </c>
      <c r="C109">
        <f t="shared" si="65"/>
        <v>1.8068122633278999E-3</v>
      </c>
      <c r="D109">
        <f t="shared" si="65"/>
        <v>1.8360743296725003E-3</v>
      </c>
      <c r="E109">
        <f t="shared" si="65"/>
        <v>1.8523346895697999E-3</v>
      </c>
      <c r="F109">
        <f t="shared" si="65"/>
        <v>1.8529511669869E-3</v>
      </c>
      <c r="G109">
        <f t="shared" si="65"/>
        <v>1.8344533256279001E-3</v>
      </c>
      <c r="H109">
        <f t="shared" si="65"/>
        <v>1.7995636672760999E-3</v>
      </c>
      <c r="I109">
        <f t="shared" si="65"/>
        <v>1.7553021827357001E-3</v>
      </c>
      <c r="J109">
        <f t="shared" si="65"/>
        <v>1.6921796749652003E-3</v>
      </c>
      <c r="K109">
        <f t="shared" si="65"/>
        <v>1.6539716963176001E-3</v>
      </c>
      <c r="L109">
        <f t="shared" si="65"/>
        <v>1.6462243564618999E-3</v>
      </c>
      <c r="M109">
        <f t="shared" si="65"/>
        <v>1.6384558466048999E-3</v>
      </c>
      <c r="N109">
        <f t="shared" si="65"/>
        <v>1.6307082896124003E-3</v>
      </c>
      <c r="O109">
        <f t="shared" si="65"/>
        <v>1.6229721251194E-3</v>
      </c>
      <c r="P109">
        <f t="shared" si="65"/>
        <v>1.6150602990494998E-3</v>
      </c>
      <c r="Q109">
        <f t="shared" si="65"/>
        <v>1.4491350920291003E-3</v>
      </c>
      <c r="R109">
        <f t="shared" si="65"/>
        <v>1.4492962898642998E-3</v>
      </c>
      <c r="S109">
        <f t="shared" si="65"/>
        <v>1.4495709173230997E-3</v>
      </c>
      <c r="T109">
        <f t="shared" si="65"/>
        <v>1.4499853665032999E-3</v>
      </c>
      <c r="U109">
        <f t="shared" si="65"/>
        <v>1.4505083598938002E-3</v>
      </c>
      <c r="V109">
        <f t="shared" si="65"/>
        <v>1.4550016789089998E-3</v>
      </c>
      <c r="W109">
        <f t="shared" si="65"/>
        <v>1.4725191546815001E-3</v>
      </c>
      <c r="X109">
        <f t="shared" si="65"/>
        <v>1.5001209244129001E-3</v>
      </c>
      <c r="Y109">
        <f t="shared" si="65"/>
        <v>1.5357942723559998E-3</v>
      </c>
      <c r="Z109">
        <f t="shared" si="65"/>
        <v>1.5766485470691E-3</v>
      </c>
      <c r="AA109">
        <f t="shared" si="65"/>
        <v>1.618747675383E-3</v>
      </c>
      <c r="AB109">
        <f t="shared" si="65"/>
        <v>1.655727085067E-3</v>
      </c>
      <c r="AC109">
        <f t="shared" si="65"/>
        <v>1.6784225286040001E-3</v>
      </c>
      <c r="AD109">
        <f t="shared" si="65"/>
        <v>1.6852047432819998E-3</v>
      </c>
    </row>
    <row r="110" spans="1:30" x14ac:dyDescent="0.2">
      <c r="A110" s="6">
        <f t="shared" si="32"/>
        <v>106</v>
      </c>
      <c r="B110">
        <f t="shared" ref="B110:AD110" si="66">B37-B38</f>
        <v>1.9894349376449981E-4</v>
      </c>
      <c r="C110">
        <f t="shared" si="66"/>
        <v>1.6402044108659994E-4</v>
      </c>
      <c r="D110">
        <f t="shared" si="66"/>
        <v>1.2162844321140002E-4</v>
      </c>
      <c r="E110">
        <f t="shared" si="66"/>
        <v>8.0607018831200172E-5</v>
      </c>
      <c r="F110">
        <f t="shared" si="66"/>
        <v>4.9757462400000117E-5</v>
      </c>
      <c r="G110">
        <f t="shared" si="66"/>
        <v>3.5214357210600067E-5</v>
      </c>
      <c r="H110">
        <f t="shared" si="66"/>
        <v>2.8212118764799976E-5</v>
      </c>
      <c r="I110">
        <f t="shared" si="66"/>
        <v>1.5931047824800171E-5</v>
      </c>
      <c r="J110">
        <f t="shared" si="66"/>
        <v>2.6982951920199831E-5</v>
      </c>
      <c r="K110">
        <f t="shared" si="66"/>
        <v>4.5030157399999875E-5</v>
      </c>
      <c r="L110">
        <f t="shared" si="66"/>
        <v>4.9046558295300254E-5</v>
      </c>
      <c r="M110">
        <f t="shared" si="66"/>
        <v>5.3161908498000057E-5</v>
      </c>
      <c r="N110">
        <f t="shared" si="66"/>
        <v>5.7366819028699997E-5</v>
      </c>
      <c r="O110">
        <f t="shared" si="66"/>
        <v>6.1654677353299931E-5</v>
      </c>
      <c r="P110">
        <f t="shared" si="66"/>
        <v>6.6122347367400091E-5</v>
      </c>
      <c r="Q110">
        <f t="shared" si="66"/>
        <v>8.1244434486699721E-5</v>
      </c>
      <c r="R110">
        <f t="shared" si="66"/>
        <v>8.2561789014300169E-5</v>
      </c>
      <c r="S110">
        <f t="shared" si="66"/>
        <v>8.3880231347300193E-5</v>
      </c>
      <c r="T110">
        <f t="shared" si="66"/>
        <v>8.519506749319998E-5</v>
      </c>
      <c r="U110">
        <f t="shared" si="66"/>
        <v>8.6494617982499919E-5</v>
      </c>
      <c r="V110">
        <f t="shared" si="66"/>
        <v>9.2641585201900037E-5</v>
      </c>
      <c r="W110">
        <f t="shared" si="66"/>
        <v>1.0107792940569995E-4</v>
      </c>
      <c r="X110">
        <f t="shared" si="66"/>
        <v>1.0147056878619999E-4</v>
      </c>
      <c r="Y110">
        <f t="shared" si="66"/>
        <v>9.2966990708600108E-5</v>
      </c>
      <c r="Z110">
        <f t="shared" si="66"/>
        <v>7.7207000533699964E-5</v>
      </c>
      <c r="AA110">
        <f t="shared" si="66"/>
        <v>5.7971783516700065E-5</v>
      </c>
      <c r="AB110">
        <f t="shared" si="66"/>
        <v>4.2993990284999903E-5</v>
      </c>
      <c r="AC110">
        <f t="shared" si="66"/>
        <v>4.4254880672400104E-5</v>
      </c>
      <c r="AD110">
        <f t="shared" si="66"/>
        <v>5.9653668987300025E-5</v>
      </c>
    </row>
    <row r="111" spans="1:30" x14ac:dyDescent="0.2">
      <c r="A111" s="6">
        <f t="shared" si="32"/>
        <v>107</v>
      </c>
      <c r="B111">
        <f t="shared" ref="B111:AD111" si="67">B38-B39</f>
        <v>1.0316919593219001E-3</v>
      </c>
      <c r="C111">
        <f t="shared" si="67"/>
        <v>1.0194959229973002E-3</v>
      </c>
      <c r="D111">
        <f t="shared" si="67"/>
        <v>1.0083595567882998E-3</v>
      </c>
      <c r="E111">
        <f t="shared" si="67"/>
        <v>9.9965875192219991E-4</v>
      </c>
      <c r="F111">
        <f t="shared" si="67"/>
        <v>9.921783959372999E-4</v>
      </c>
      <c r="G111">
        <f t="shared" si="67"/>
        <v>9.8315118982710004E-4</v>
      </c>
      <c r="H111">
        <f t="shared" si="67"/>
        <v>9.7594076189340005E-4</v>
      </c>
      <c r="I111">
        <f t="shared" si="67"/>
        <v>9.7602238448969995E-4</v>
      </c>
      <c r="J111">
        <f t="shared" si="67"/>
        <v>9.6876595982720005E-4</v>
      </c>
      <c r="K111">
        <f t="shared" si="67"/>
        <v>9.6053403144530001E-4</v>
      </c>
      <c r="L111">
        <f t="shared" si="67"/>
        <v>9.5882758995409988E-4</v>
      </c>
      <c r="M111">
        <f t="shared" si="67"/>
        <v>9.5712560850280009E-4</v>
      </c>
      <c r="N111">
        <f t="shared" si="67"/>
        <v>9.5542672640639998E-4</v>
      </c>
      <c r="O111">
        <f t="shared" si="67"/>
        <v>9.5374104563860002E-4</v>
      </c>
      <c r="P111">
        <f t="shared" si="67"/>
        <v>9.5203866622389994E-4</v>
      </c>
      <c r="Q111">
        <f t="shared" si="67"/>
        <v>1.0209271179609002E-3</v>
      </c>
      <c r="R111">
        <f t="shared" si="67"/>
        <v>1.0221086909447999E-3</v>
      </c>
      <c r="S111">
        <f t="shared" si="67"/>
        <v>1.0232866583535E-3</v>
      </c>
      <c r="T111">
        <f t="shared" si="67"/>
        <v>1.0244572210858002E-3</v>
      </c>
      <c r="U111">
        <f t="shared" si="67"/>
        <v>1.0256304568835E-3</v>
      </c>
      <c r="V111">
        <f t="shared" si="67"/>
        <v>1.0315936938106E-3</v>
      </c>
      <c r="W111">
        <f t="shared" si="67"/>
        <v>1.0450864311933E-3</v>
      </c>
      <c r="X111">
        <f t="shared" si="67"/>
        <v>1.0615853395171001E-3</v>
      </c>
      <c r="Y111">
        <f t="shared" si="67"/>
        <v>1.0798437480068999E-3</v>
      </c>
      <c r="Z111">
        <f t="shared" si="67"/>
        <v>1.0970246887108E-3</v>
      </c>
      <c r="AA111">
        <f t="shared" si="67"/>
        <v>1.1094849556430998E-3</v>
      </c>
      <c r="AB111">
        <f t="shared" si="67"/>
        <v>1.1127093980228E-3</v>
      </c>
      <c r="AC111">
        <f t="shared" si="67"/>
        <v>1.1017118762351999E-3</v>
      </c>
      <c r="AD111">
        <f t="shared" si="67"/>
        <v>1.0795096226239999E-3</v>
      </c>
    </row>
    <row r="112" spans="1:30" x14ac:dyDescent="0.2">
      <c r="A112" s="6">
        <f t="shared" si="32"/>
        <v>108</v>
      </c>
      <c r="B112">
        <f t="shared" ref="B112:AD112" si="68">B39-B40</f>
        <v>4.8290725234260003E-4</v>
      </c>
      <c r="C112">
        <f t="shared" si="68"/>
        <v>5.073523968651E-4</v>
      </c>
      <c r="D112">
        <f t="shared" si="68"/>
        <v>5.3329409963829991E-4</v>
      </c>
      <c r="E112">
        <f t="shared" si="68"/>
        <v>5.5959716100929997E-4</v>
      </c>
      <c r="F112">
        <f t="shared" si="68"/>
        <v>5.8690198792500008E-4</v>
      </c>
      <c r="G112">
        <f t="shared" si="68"/>
        <v>6.1522913867650009E-4</v>
      </c>
      <c r="H112">
        <f t="shared" si="68"/>
        <v>6.4320552509290003E-4</v>
      </c>
      <c r="I112">
        <f t="shared" si="68"/>
        <v>6.6851482944519996E-4</v>
      </c>
      <c r="J112">
        <f t="shared" si="68"/>
        <v>6.8869043557720001E-4</v>
      </c>
      <c r="K112">
        <f t="shared" si="68"/>
        <v>6.9613855714750002E-4</v>
      </c>
      <c r="L112">
        <f t="shared" si="68"/>
        <v>6.9738576609849998E-4</v>
      </c>
      <c r="M112">
        <f t="shared" si="68"/>
        <v>6.9854410699409994E-4</v>
      </c>
      <c r="N112">
        <f t="shared" si="68"/>
        <v>6.9961426806469987E-4</v>
      </c>
      <c r="O112">
        <f t="shared" si="68"/>
        <v>7.0059219292930002E-4</v>
      </c>
      <c r="P112">
        <f t="shared" si="68"/>
        <v>7.0149594643930009E-4</v>
      </c>
      <c r="Q112">
        <f t="shared" si="68"/>
        <v>6.4069886321490004E-4</v>
      </c>
      <c r="R112">
        <f t="shared" si="68"/>
        <v>6.3775790389729997E-4</v>
      </c>
      <c r="S112">
        <f t="shared" si="68"/>
        <v>6.3476131377750004E-4</v>
      </c>
      <c r="T112">
        <f t="shared" si="68"/>
        <v>6.3171417234899989E-4</v>
      </c>
      <c r="U112">
        <f t="shared" si="68"/>
        <v>6.286171669452E-4</v>
      </c>
      <c r="V112">
        <f t="shared" si="68"/>
        <v>6.1253205431910005E-4</v>
      </c>
      <c r="W112">
        <f t="shared" si="68"/>
        <v>5.7843635411389998E-4</v>
      </c>
      <c r="X112">
        <f t="shared" si="68"/>
        <v>5.4436037471069999E-4</v>
      </c>
      <c r="Y112">
        <f t="shared" si="68"/>
        <v>5.1352915776829993E-4</v>
      </c>
      <c r="Z112">
        <f t="shared" si="68"/>
        <v>4.8899105194439999E-4</v>
      </c>
      <c r="AA112">
        <f t="shared" si="68"/>
        <v>4.7311534387470001E-4</v>
      </c>
      <c r="AB112">
        <f t="shared" si="68"/>
        <v>4.6707412961120002E-4</v>
      </c>
      <c r="AC112">
        <f t="shared" si="68"/>
        <v>4.7072033951159998E-4</v>
      </c>
      <c r="AD112">
        <f t="shared" si="68"/>
        <v>4.8304551840149998E-4</v>
      </c>
    </row>
    <row r="113" spans="1:30" x14ac:dyDescent="0.2">
      <c r="A113" s="6">
        <f t="shared" si="32"/>
        <v>109</v>
      </c>
      <c r="B113">
        <f t="shared" ref="B113:AD113" si="69">B40-B41</f>
        <v>8.7194965968500005E-5</v>
      </c>
      <c r="C113">
        <f t="shared" si="69"/>
        <v>8.6506053305899979E-5</v>
      </c>
      <c r="D113">
        <f t="shared" si="69"/>
        <v>8.5110514502900004E-5</v>
      </c>
      <c r="E113">
        <f t="shared" si="69"/>
        <v>8.3228063206000028E-5</v>
      </c>
      <c r="F113">
        <f t="shared" si="69"/>
        <v>8.0775377293899978E-5</v>
      </c>
      <c r="G113">
        <f t="shared" si="69"/>
        <v>7.7874544417099963E-5</v>
      </c>
      <c r="H113">
        <f t="shared" si="69"/>
        <v>7.4980248244900023E-5</v>
      </c>
      <c r="I113">
        <f t="shared" si="69"/>
        <v>7.2529449115700002E-5</v>
      </c>
      <c r="J113">
        <f t="shared" si="69"/>
        <v>7.075985049500002E-5</v>
      </c>
      <c r="K113">
        <f t="shared" si="69"/>
        <v>7.015812677959999E-5</v>
      </c>
      <c r="L113">
        <f t="shared" si="69"/>
        <v>7.006150488820002E-5</v>
      </c>
      <c r="M113">
        <f t="shared" si="69"/>
        <v>6.9972750683400031E-5</v>
      </c>
      <c r="N113">
        <f t="shared" si="69"/>
        <v>6.9890962274000035E-5</v>
      </c>
      <c r="O113">
        <f t="shared" si="69"/>
        <v>6.9815888483199998E-5</v>
      </c>
      <c r="P113">
        <f t="shared" si="69"/>
        <v>6.9747346736400003E-5</v>
      </c>
      <c r="Q113">
        <f t="shared" si="69"/>
        <v>6.7678251723500007E-5</v>
      </c>
      <c r="R113">
        <f t="shared" si="69"/>
        <v>6.8316221173700002E-5</v>
      </c>
      <c r="S113">
        <f t="shared" si="69"/>
        <v>6.8961991686499987E-5</v>
      </c>
      <c r="T113">
        <f t="shared" si="69"/>
        <v>6.9615157256599998E-5</v>
      </c>
      <c r="U113">
        <f t="shared" si="69"/>
        <v>7.0274834155799987E-5</v>
      </c>
      <c r="V113">
        <f t="shared" si="69"/>
        <v>7.3668772490199995E-5</v>
      </c>
      <c r="W113">
        <f t="shared" si="69"/>
        <v>8.0710245507100006E-5</v>
      </c>
      <c r="X113">
        <f t="shared" si="69"/>
        <v>8.7591002276699996E-5</v>
      </c>
      <c r="Y113">
        <f t="shared" si="69"/>
        <v>9.3511994993600024E-5</v>
      </c>
      <c r="Z113">
        <f t="shared" si="69"/>
        <v>9.7640961114699973E-5</v>
      </c>
      <c r="AA113">
        <f t="shared" si="69"/>
        <v>9.9494231904900034E-5</v>
      </c>
      <c r="AB113">
        <f t="shared" si="69"/>
        <v>9.9161398453399976E-5</v>
      </c>
      <c r="AC113">
        <f t="shared" si="69"/>
        <v>9.7189821828699976E-5</v>
      </c>
      <c r="AD113">
        <f t="shared" si="69"/>
        <v>9.4195122572200018E-5</v>
      </c>
    </row>
    <row r="114" spans="1:30" x14ac:dyDescent="0.2">
      <c r="A114" s="6">
        <f t="shared" si="32"/>
        <v>110</v>
      </c>
      <c r="B114">
        <f t="shared" ref="B114:AD114" si="70">B41-B42</f>
        <v>6.8523819797200008E-5</v>
      </c>
      <c r="C114">
        <f t="shared" si="70"/>
        <v>6.5180077650900002E-5</v>
      </c>
      <c r="D114">
        <f t="shared" si="70"/>
        <v>6.1383674596599994E-5</v>
      </c>
      <c r="E114">
        <f t="shared" si="70"/>
        <v>5.8262863748399985E-5</v>
      </c>
      <c r="F114">
        <f t="shared" si="70"/>
        <v>5.5953769580600009E-5</v>
      </c>
      <c r="G114">
        <f t="shared" si="70"/>
        <v>5.3978644240800021E-5</v>
      </c>
      <c r="H114">
        <f t="shared" si="70"/>
        <v>5.1860435076000002E-5</v>
      </c>
      <c r="I114">
        <f t="shared" si="70"/>
        <v>4.9451476503099996E-5</v>
      </c>
      <c r="J114">
        <f t="shared" si="70"/>
        <v>4.7158768932799999E-5</v>
      </c>
      <c r="K114">
        <f t="shared" si="70"/>
        <v>4.6327828705199981E-5</v>
      </c>
      <c r="L114">
        <f t="shared" si="70"/>
        <v>4.6200495016299989E-5</v>
      </c>
      <c r="M114">
        <f t="shared" si="70"/>
        <v>4.6087742609600001E-5</v>
      </c>
      <c r="N114">
        <f t="shared" si="70"/>
        <v>4.5990615943299984E-5</v>
      </c>
      <c r="O114">
        <f t="shared" si="70"/>
        <v>4.5910052594299981E-5</v>
      </c>
      <c r="P114">
        <f t="shared" si="70"/>
        <v>4.5843085095600001E-5</v>
      </c>
      <c r="Q114">
        <f t="shared" si="70"/>
        <v>4.9062782971100009E-5</v>
      </c>
      <c r="R114">
        <f t="shared" si="70"/>
        <v>4.8737224364100003E-5</v>
      </c>
      <c r="S114">
        <f t="shared" si="70"/>
        <v>4.8429102238899997E-5</v>
      </c>
      <c r="T114">
        <f t="shared" si="70"/>
        <v>4.8138326296100008E-5</v>
      </c>
      <c r="U114">
        <f t="shared" si="70"/>
        <v>4.7865789642200006E-5</v>
      </c>
      <c r="V114">
        <f t="shared" si="70"/>
        <v>4.677244809240001E-5</v>
      </c>
      <c r="W114">
        <f t="shared" si="70"/>
        <v>4.59571962458E-5</v>
      </c>
      <c r="X114">
        <f t="shared" si="70"/>
        <v>4.6976192427100003E-5</v>
      </c>
      <c r="Y114">
        <f t="shared" si="70"/>
        <v>4.993173820019999E-5</v>
      </c>
      <c r="Z114">
        <f t="shared" si="70"/>
        <v>5.4752305873300003E-5</v>
      </c>
      <c r="AA114">
        <f t="shared" si="70"/>
        <v>6.0406509199499993E-5</v>
      </c>
      <c r="AB114">
        <f t="shared" si="70"/>
        <v>6.4627122683200014E-5</v>
      </c>
      <c r="AC114">
        <f t="shared" si="70"/>
        <v>6.680895693429999E-5</v>
      </c>
      <c r="AD114">
        <f t="shared" si="70"/>
        <v>6.8192200014000005E-5</v>
      </c>
    </row>
    <row r="115" spans="1:30" x14ac:dyDescent="0.2">
      <c r="A115" s="6">
        <f t="shared" si="32"/>
        <v>111</v>
      </c>
      <c r="B115">
        <f t="shared" ref="B115:AD115" si="71">B42-B43</f>
        <v>3.9674437644199987E-5</v>
      </c>
      <c r="C115">
        <f t="shared" si="71"/>
        <v>4.2623590060600006E-5</v>
      </c>
      <c r="D115">
        <f t="shared" si="71"/>
        <v>4.2960404555400012E-5</v>
      </c>
      <c r="E115">
        <f t="shared" si="71"/>
        <v>3.9886532817000011E-5</v>
      </c>
      <c r="F115">
        <f t="shared" si="71"/>
        <v>3.4842209283399993E-5</v>
      </c>
      <c r="G115">
        <f t="shared" si="71"/>
        <v>2.95234818434E-5</v>
      </c>
      <c r="H115">
        <f t="shared" si="71"/>
        <v>2.5236988080899991E-5</v>
      </c>
      <c r="I115">
        <f t="shared" si="71"/>
        <v>2.3007090467999999E-5</v>
      </c>
      <c r="J115">
        <f t="shared" si="71"/>
        <v>2.2897626583200006E-5</v>
      </c>
      <c r="K115">
        <f t="shared" si="71"/>
        <v>2.3325724657900023E-5</v>
      </c>
      <c r="L115">
        <f t="shared" si="71"/>
        <v>2.3429082936300021E-5</v>
      </c>
      <c r="M115">
        <f t="shared" si="71"/>
        <v>2.3535530479199993E-5</v>
      </c>
      <c r="N115">
        <f t="shared" si="71"/>
        <v>2.3643931316000017E-5</v>
      </c>
      <c r="O115">
        <f t="shared" si="71"/>
        <v>2.3753018477500022E-5</v>
      </c>
      <c r="P115">
        <f t="shared" si="71"/>
        <v>2.3865124327399995E-5</v>
      </c>
      <c r="Q115">
        <f t="shared" si="71"/>
        <v>2.1741851919499986E-5</v>
      </c>
      <c r="R115">
        <f t="shared" si="71"/>
        <v>2.2032499803099984E-5</v>
      </c>
      <c r="S115">
        <f t="shared" si="71"/>
        <v>2.2319611260000001E-5</v>
      </c>
      <c r="T115">
        <f t="shared" si="71"/>
        <v>2.2602549240900005E-5</v>
      </c>
      <c r="U115">
        <f t="shared" si="71"/>
        <v>2.2879257393700005E-5</v>
      </c>
      <c r="V115">
        <f t="shared" si="71"/>
        <v>2.4147217115999981E-5</v>
      </c>
      <c r="W115">
        <f t="shared" si="71"/>
        <v>2.580278153739999E-5</v>
      </c>
      <c r="X115">
        <f t="shared" si="71"/>
        <v>2.5860626538099993E-5</v>
      </c>
      <c r="Y115">
        <f t="shared" si="71"/>
        <v>2.4140343956400006E-5</v>
      </c>
      <c r="Z115">
        <f t="shared" si="71"/>
        <v>2.1193740984000014E-5</v>
      </c>
      <c r="AA115">
        <f t="shared" si="71"/>
        <v>1.9118078587700003E-5</v>
      </c>
      <c r="AB115">
        <f t="shared" si="71"/>
        <v>2.1369309299899987E-5</v>
      </c>
      <c r="AC115">
        <f t="shared" si="71"/>
        <v>2.6728721952900015E-5</v>
      </c>
      <c r="AD115">
        <f t="shared" si="71"/>
        <v>2.9948984586799994E-5</v>
      </c>
    </row>
    <row r="116" spans="1:30" x14ac:dyDescent="0.2">
      <c r="A116" s="6">
        <f t="shared" si="32"/>
        <v>112</v>
      </c>
      <c r="B116">
        <f t="shared" ref="B116:AD116" si="72">B43-B44</f>
        <v>1.9181533973483897E-5</v>
      </c>
      <c r="C116">
        <f t="shared" si="72"/>
        <v>1.7219265210641099E-5</v>
      </c>
      <c r="D116">
        <f t="shared" si="72"/>
        <v>1.90107128191128E-5</v>
      </c>
      <c r="E116">
        <f t="shared" si="72"/>
        <v>2.5227434828196799E-5</v>
      </c>
      <c r="F116">
        <f t="shared" si="72"/>
        <v>3.3889002095370197E-5</v>
      </c>
      <c r="G116">
        <f t="shared" si="72"/>
        <v>4.2590867182079397E-5</v>
      </c>
      <c r="H116">
        <f t="shared" si="72"/>
        <v>4.9799915757252298E-5</v>
      </c>
      <c r="I116">
        <f t="shared" si="72"/>
        <v>5.4710815107086898E-5</v>
      </c>
      <c r="J116">
        <f t="shared" si="72"/>
        <v>5.7301902780477692E-5</v>
      </c>
      <c r="K116">
        <f t="shared" si="72"/>
        <v>5.7871437449990594E-5</v>
      </c>
      <c r="L116">
        <f t="shared" si="72"/>
        <v>5.7935215879286188E-5</v>
      </c>
      <c r="M116">
        <f t="shared" si="72"/>
        <v>5.7983285419268004E-5</v>
      </c>
      <c r="N116">
        <f t="shared" si="72"/>
        <v>5.8015657837064491E-5</v>
      </c>
      <c r="O116">
        <f t="shared" si="72"/>
        <v>5.8032795407185784E-5</v>
      </c>
      <c r="P116">
        <f t="shared" si="72"/>
        <v>5.8034845989886997E-5</v>
      </c>
      <c r="Q116">
        <f t="shared" si="72"/>
        <v>5.813959653722361E-5</v>
      </c>
      <c r="R116">
        <f t="shared" si="72"/>
        <v>5.803950327917012E-5</v>
      </c>
      <c r="S116">
        <f t="shared" si="72"/>
        <v>5.792575629564491E-5</v>
      </c>
      <c r="T116">
        <f t="shared" si="72"/>
        <v>5.7798585537558589E-5</v>
      </c>
      <c r="U116">
        <f t="shared" si="72"/>
        <v>5.7659311453743599E-5</v>
      </c>
      <c r="V116">
        <f t="shared" si="72"/>
        <v>5.6800056986366714E-5</v>
      </c>
      <c r="W116">
        <f t="shared" si="72"/>
        <v>5.4505991344457812E-5</v>
      </c>
      <c r="X116">
        <f t="shared" si="72"/>
        <v>5.1834935211739598E-5</v>
      </c>
      <c r="Y116">
        <f t="shared" si="72"/>
        <v>4.9064755167499595E-5</v>
      </c>
      <c r="Z116">
        <f t="shared" si="72"/>
        <v>4.6180249368266794E-5</v>
      </c>
      <c r="AA116">
        <f t="shared" si="72"/>
        <v>4.2715187995203389E-5</v>
      </c>
      <c r="AB116">
        <f t="shared" si="72"/>
        <v>3.7839009063531597E-5</v>
      </c>
      <c r="AC116">
        <f t="shared" si="72"/>
        <v>3.3005076095027089E-5</v>
      </c>
      <c r="AD116">
        <f t="shared" si="72"/>
        <v>3.1020240733483804E-5</v>
      </c>
    </row>
    <row r="117" spans="1:30" x14ac:dyDescent="0.2">
      <c r="A117" s="6">
        <f t="shared" si="32"/>
        <v>113</v>
      </c>
      <c r="B117">
        <f t="shared" ref="B117:AD117" si="73">B44-B45</f>
        <v>1.7847264915152403E-5</v>
      </c>
      <c r="C117">
        <f t="shared" si="73"/>
        <v>1.8805343870667598E-5</v>
      </c>
      <c r="D117">
        <f t="shared" si="73"/>
        <v>1.7494888390693901E-5</v>
      </c>
      <c r="E117">
        <f t="shared" si="73"/>
        <v>1.6158222614591898E-5</v>
      </c>
      <c r="F117">
        <f t="shared" si="73"/>
        <v>1.4882147694612804E-5</v>
      </c>
      <c r="G117">
        <f t="shared" si="73"/>
        <v>1.3714867623391993E-5</v>
      </c>
      <c r="H117">
        <f t="shared" si="73"/>
        <v>1.2941657127505104E-5</v>
      </c>
      <c r="I117">
        <f t="shared" si="73"/>
        <v>1.24378507773734E-5</v>
      </c>
      <c r="J117">
        <f t="shared" si="73"/>
        <v>1.1786723964777598E-5</v>
      </c>
      <c r="K117">
        <f t="shared" si="73"/>
        <v>1.1348365453595798E-5</v>
      </c>
      <c r="L117">
        <f t="shared" si="73"/>
        <v>1.1254594659962505E-5</v>
      </c>
      <c r="M117">
        <f t="shared" si="73"/>
        <v>1.1159536133780295E-5</v>
      </c>
      <c r="N117">
        <f t="shared" si="73"/>
        <v>1.106406605467379E-5</v>
      </c>
      <c r="O117">
        <f t="shared" si="73"/>
        <v>1.0968657737363009E-5</v>
      </c>
      <c r="P117">
        <f t="shared" si="73"/>
        <v>1.0871348365740197E-5</v>
      </c>
      <c r="Q117">
        <f t="shared" si="73"/>
        <v>1.4638545803015595E-5</v>
      </c>
      <c r="R117">
        <f t="shared" si="73"/>
        <v>1.4564227746927089E-5</v>
      </c>
      <c r="S117">
        <f t="shared" si="73"/>
        <v>1.44933927886311E-5</v>
      </c>
      <c r="T117">
        <f t="shared" si="73"/>
        <v>1.4426548360702698E-5</v>
      </c>
      <c r="U117">
        <f t="shared" si="73"/>
        <v>1.4363958896413808E-5</v>
      </c>
      <c r="V117">
        <f t="shared" si="73"/>
        <v>1.4129594515695489E-5</v>
      </c>
      <c r="W117">
        <f t="shared" si="73"/>
        <v>1.4150692114287192E-5</v>
      </c>
      <c r="X117">
        <f t="shared" si="73"/>
        <v>1.4840485128981895E-5</v>
      </c>
      <c r="Y117">
        <f t="shared" si="73"/>
        <v>1.59685335052998E-5</v>
      </c>
      <c r="Z117">
        <f t="shared" si="73"/>
        <v>1.7182357963833596E-5</v>
      </c>
      <c r="AA117">
        <f t="shared" si="73"/>
        <v>1.812480801331681E-5</v>
      </c>
      <c r="AB117">
        <f t="shared" si="73"/>
        <v>1.8642732137369707E-5</v>
      </c>
      <c r="AC117">
        <f t="shared" si="73"/>
        <v>1.897338629687041E-5</v>
      </c>
      <c r="AD117">
        <f t="shared" si="73"/>
        <v>1.9192012066240397E-5</v>
      </c>
    </row>
    <row r="118" spans="1:30" x14ac:dyDescent="0.2">
      <c r="A118" s="6">
        <f t="shared" si="32"/>
        <v>114</v>
      </c>
      <c r="B118">
        <f t="shared" ref="B118:AD118" si="74">B45-B46</f>
        <v>2.96458643453666E-5</v>
      </c>
      <c r="C118">
        <f t="shared" si="74"/>
        <v>2.8265377586403402E-5</v>
      </c>
      <c r="D118">
        <f t="shared" si="74"/>
        <v>2.9542202341819897E-5</v>
      </c>
      <c r="E118">
        <f t="shared" si="74"/>
        <v>3.0393069891198696E-5</v>
      </c>
      <c r="F118">
        <f t="shared" si="74"/>
        <v>3.0499266377402592E-5</v>
      </c>
      <c r="G118">
        <f t="shared" si="74"/>
        <v>3.0432108325146206E-5</v>
      </c>
      <c r="H118">
        <f t="shared" si="74"/>
        <v>3.0282940351781894E-5</v>
      </c>
      <c r="I118">
        <f t="shared" si="74"/>
        <v>3.0077755996548305E-5</v>
      </c>
      <c r="J118">
        <f t="shared" si="74"/>
        <v>2.9941741164158201E-5</v>
      </c>
      <c r="K118">
        <f t="shared" si="74"/>
        <v>2.9914939161228297E-5</v>
      </c>
      <c r="L118">
        <f t="shared" si="74"/>
        <v>2.9911543000229699E-5</v>
      </c>
      <c r="M118">
        <f t="shared" si="74"/>
        <v>2.9908372478819299E-5</v>
      </c>
      <c r="N118">
        <f t="shared" si="74"/>
        <v>2.9905030638967606E-5</v>
      </c>
      <c r="O118">
        <f t="shared" si="74"/>
        <v>2.9901334362840594E-5</v>
      </c>
      <c r="P118">
        <f t="shared" si="74"/>
        <v>2.9897069163277104E-5</v>
      </c>
      <c r="Q118">
        <f t="shared" si="74"/>
        <v>2.3551863946333004E-5</v>
      </c>
      <c r="R118">
        <f t="shared" si="74"/>
        <v>2.3616505240589904E-5</v>
      </c>
      <c r="S118">
        <f t="shared" si="74"/>
        <v>2.3680963627660695E-5</v>
      </c>
      <c r="T118">
        <f t="shared" si="74"/>
        <v>2.3745016237295407E-5</v>
      </c>
      <c r="U118">
        <f t="shared" si="74"/>
        <v>2.3808368812769292E-5</v>
      </c>
      <c r="V118">
        <f t="shared" si="74"/>
        <v>2.4111794392676003E-5</v>
      </c>
      <c r="W118">
        <f t="shared" si="74"/>
        <v>2.4621387670344503E-5</v>
      </c>
      <c r="X118">
        <f t="shared" si="74"/>
        <v>2.5048378618922105E-5</v>
      </c>
      <c r="Y118">
        <f t="shared" si="74"/>
        <v>2.5527417532177901E-5</v>
      </c>
      <c r="Z118">
        <f t="shared" si="74"/>
        <v>2.6073673608614803E-5</v>
      </c>
      <c r="AA118">
        <f t="shared" si="74"/>
        <v>2.6434226936533697E-5</v>
      </c>
      <c r="AB118">
        <f t="shared" si="74"/>
        <v>2.6107414059933597E-5</v>
      </c>
      <c r="AC118">
        <f t="shared" si="74"/>
        <v>2.4660755113293194E-5</v>
      </c>
      <c r="AD118">
        <f t="shared" si="74"/>
        <v>2.2760806511813597E-5</v>
      </c>
    </row>
    <row r="119" spans="1:30" x14ac:dyDescent="0.2">
      <c r="A119" s="6">
        <f t="shared" si="32"/>
        <v>115</v>
      </c>
      <c r="B119">
        <f t="shared" ref="B119:AD119" si="75">B46-B47</f>
        <v>5.6714975255083003E-6</v>
      </c>
      <c r="C119">
        <f t="shared" si="75"/>
        <v>5.9627981300663994E-6</v>
      </c>
      <c r="D119">
        <f t="shared" si="75"/>
        <v>6.3928352548011036E-6</v>
      </c>
      <c r="E119">
        <f t="shared" si="75"/>
        <v>7.0352190185348989E-6</v>
      </c>
      <c r="F119">
        <f t="shared" si="75"/>
        <v>7.7037155958367004E-6</v>
      </c>
      <c r="G119">
        <f t="shared" si="75"/>
        <v>8.1424047214413963E-6</v>
      </c>
      <c r="H119">
        <f t="shared" si="75"/>
        <v>8.3957663869781003E-6</v>
      </c>
      <c r="I119">
        <f t="shared" si="75"/>
        <v>8.661235806988699E-6</v>
      </c>
      <c r="J119">
        <f t="shared" si="75"/>
        <v>9.0422459421944047E-6</v>
      </c>
      <c r="K119">
        <f t="shared" si="75"/>
        <v>9.2649481209732028E-6</v>
      </c>
      <c r="L119">
        <f t="shared" si="75"/>
        <v>9.3102061406738978E-6</v>
      </c>
      <c r="M119">
        <f t="shared" si="75"/>
        <v>9.3555418625518996E-6</v>
      </c>
      <c r="N119">
        <f t="shared" si="75"/>
        <v>9.4005007235548009E-6</v>
      </c>
      <c r="O119">
        <f t="shared" si="75"/>
        <v>9.4451347603900979E-6</v>
      </c>
      <c r="P119">
        <f t="shared" si="75"/>
        <v>9.4902817726393997E-6</v>
      </c>
      <c r="Q119">
        <f t="shared" si="75"/>
        <v>1.2707698421642994E-5</v>
      </c>
      <c r="R119">
        <f t="shared" si="75"/>
        <v>1.2722923598579498E-5</v>
      </c>
      <c r="S119">
        <f t="shared" si="75"/>
        <v>1.27369750325982E-5</v>
      </c>
      <c r="T119">
        <f t="shared" si="75"/>
        <v>1.2749417679115296E-5</v>
      </c>
      <c r="U119">
        <f t="shared" si="75"/>
        <v>1.2760619619017302E-5</v>
      </c>
      <c r="V119">
        <f t="shared" si="75"/>
        <v>1.2791205646006998E-5</v>
      </c>
      <c r="W119">
        <f t="shared" si="75"/>
        <v>1.2688133519027199E-5</v>
      </c>
      <c r="X119">
        <f t="shared" si="75"/>
        <v>1.2287002134909104E-5</v>
      </c>
      <c r="Y119">
        <f t="shared" si="75"/>
        <v>1.1519540150847399E-5</v>
      </c>
      <c r="Z119">
        <f t="shared" si="75"/>
        <v>1.0378310695976801E-5</v>
      </c>
      <c r="AA119">
        <f t="shared" si="75"/>
        <v>8.958218392004396E-6</v>
      </c>
      <c r="AB119">
        <f t="shared" si="75"/>
        <v>7.5023385168239035E-6</v>
      </c>
      <c r="AC119">
        <f t="shared" si="75"/>
        <v>6.4223478651549018E-6</v>
      </c>
      <c r="AD119">
        <f t="shared" si="75"/>
        <v>6.0616054267823041E-6</v>
      </c>
    </row>
    <row r="120" spans="1:30" x14ac:dyDescent="0.2">
      <c r="A120" s="6">
        <f t="shared" si="32"/>
        <v>116</v>
      </c>
      <c r="B120">
        <f t="shared" ref="B120:AD120" si="76">B47-B48</f>
        <v>6.6828920925591981E-6</v>
      </c>
      <c r="C120">
        <f t="shared" si="76"/>
        <v>6.6377015769640969E-6</v>
      </c>
      <c r="D120">
        <f t="shared" si="76"/>
        <v>5.9595767405766986E-6</v>
      </c>
      <c r="E120">
        <f t="shared" si="76"/>
        <v>5.6024294774750017E-6</v>
      </c>
      <c r="F120">
        <f t="shared" si="76"/>
        <v>5.5663479077552008E-6</v>
      </c>
      <c r="G120">
        <f t="shared" si="76"/>
        <v>5.8689301207743988E-6</v>
      </c>
      <c r="H120">
        <f t="shared" si="76"/>
        <v>6.3635035410532989E-6</v>
      </c>
      <c r="I120">
        <f t="shared" si="76"/>
        <v>6.8272382550006971E-6</v>
      </c>
      <c r="J120">
        <f t="shared" si="76"/>
        <v>7.0947389303151975E-6</v>
      </c>
      <c r="K120">
        <f t="shared" si="76"/>
        <v>7.1343285512001958E-6</v>
      </c>
      <c r="L120">
        <f t="shared" si="76"/>
        <v>7.1350150847443992E-6</v>
      </c>
      <c r="M120">
        <f t="shared" si="76"/>
        <v>7.133436496205101E-6</v>
      </c>
      <c r="N120">
        <f t="shared" si="76"/>
        <v>7.129918458085901E-6</v>
      </c>
      <c r="O120">
        <f t="shared" si="76"/>
        <v>7.1244907635260005E-6</v>
      </c>
      <c r="P120">
        <f t="shared" si="76"/>
        <v>7.1168826934760014E-6</v>
      </c>
      <c r="Q120">
        <f t="shared" si="76"/>
        <v>6.7443642303557032E-6</v>
      </c>
      <c r="R120">
        <f t="shared" si="76"/>
        <v>6.748198472233701E-6</v>
      </c>
      <c r="S120">
        <f t="shared" si="76"/>
        <v>6.7498976728361998E-6</v>
      </c>
      <c r="T120">
        <f t="shared" si="76"/>
        <v>6.7495736670653037E-6</v>
      </c>
      <c r="U120">
        <f t="shared" si="76"/>
        <v>6.7470895872197006E-6</v>
      </c>
      <c r="V120">
        <f t="shared" si="76"/>
        <v>6.7040326594341024E-6</v>
      </c>
      <c r="W120">
        <f t="shared" si="76"/>
        <v>6.4921809993399004E-6</v>
      </c>
      <c r="X120">
        <f t="shared" si="76"/>
        <v>6.1811376156104971E-6</v>
      </c>
      <c r="Y120">
        <f t="shared" si="76"/>
        <v>5.8694575972696001E-6</v>
      </c>
      <c r="Z120">
        <f t="shared" si="76"/>
        <v>5.6620507707125016E-6</v>
      </c>
      <c r="AA120">
        <f t="shared" si="76"/>
        <v>5.6311687293791022E-6</v>
      </c>
      <c r="AB120">
        <f t="shared" si="76"/>
        <v>5.781736914046397E-6</v>
      </c>
      <c r="AC120">
        <f t="shared" si="76"/>
        <v>6.1545590140248986E-6</v>
      </c>
      <c r="AD120">
        <f t="shared" si="76"/>
        <v>6.8271894845568979E-6</v>
      </c>
    </row>
    <row r="121" spans="1:30" x14ac:dyDescent="0.2">
      <c r="A121" s="6">
        <f t="shared" si="32"/>
        <v>117</v>
      </c>
      <c r="B121">
        <f t="shared" ref="B121:AD121" si="77">B48-B49</f>
        <v>3.7222838652081026E-6</v>
      </c>
      <c r="C121">
        <f t="shared" si="77"/>
        <v>4.6357580219416014E-6</v>
      </c>
      <c r="D121">
        <f t="shared" si="77"/>
        <v>5.8646732697567997E-6</v>
      </c>
      <c r="E121">
        <f t="shared" si="77"/>
        <v>6.2219636332114986E-6</v>
      </c>
      <c r="F121">
        <f t="shared" si="77"/>
        <v>6.1476056513058006E-6</v>
      </c>
      <c r="G121">
        <f t="shared" si="77"/>
        <v>5.9388952057997002E-6</v>
      </c>
      <c r="H121">
        <f t="shared" si="77"/>
        <v>5.7376037762904011E-6</v>
      </c>
      <c r="I121">
        <f t="shared" si="77"/>
        <v>5.6508621088551007E-6</v>
      </c>
      <c r="J121">
        <f t="shared" si="77"/>
        <v>5.7945309000087008E-6</v>
      </c>
      <c r="K121">
        <f t="shared" si="77"/>
        <v>5.9680318218118019E-6</v>
      </c>
      <c r="L121">
        <f t="shared" si="77"/>
        <v>6.0094361911155007E-6</v>
      </c>
      <c r="M121">
        <f t="shared" si="77"/>
        <v>6.0525949479702998E-6</v>
      </c>
      <c r="N121">
        <f t="shared" si="77"/>
        <v>6.0971305083853006E-6</v>
      </c>
      <c r="O121">
        <f t="shared" si="77"/>
        <v>6.1427901880612001E-6</v>
      </c>
      <c r="P121">
        <f t="shared" si="77"/>
        <v>6.1905000633469017E-6</v>
      </c>
      <c r="Q121">
        <f t="shared" si="77"/>
        <v>6.2806993713428995E-6</v>
      </c>
      <c r="R121">
        <f t="shared" si="77"/>
        <v>6.3192555405034017E-6</v>
      </c>
      <c r="S121">
        <f t="shared" si="77"/>
        <v>6.3583882215689015E-6</v>
      </c>
      <c r="T121">
        <f t="shared" si="77"/>
        <v>6.3978132991443971E-6</v>
      </c>
      <c r="U121">
        <f t="shared" si="77"/>
        <v>6.4373391510424004E-6</v>
      </c>
      <c r="V121">
        <f t="shared" si="77"/>
        <v>6.6280966596593025E-6</v>
      </c>
      <c r="W121">
        <f t="shared" si="77"/>
        <v>6.8931344694948008E-6</v>
      </c>
      <c r="X121">
        <f t="shared" si="77"/>
        <v>6.9298776466008013E-6</v>
      </c>
      <c r="Y121">
        <f t="shared" si="77"/>
        <v>6.7484083916883973E-6</v>
      </c>
      <c r="Z121">
        <f t="shared" si="77"/>
        <v>6.3600160160075985E-6</v>
      </c>
      <c r="AA121">
        <f t="shared" si="77"/>
        <v>5.8455685534306021E-6</v>
      </c>
      <c r="AB121">
        <f t="shared" si="77"/>
        <v>5.5481312664170019E-6</v>
      </c>
      <c r="AC121">
        <f t="shared" si="77"/>
        <v>5.7758052377829008E-6</v>
      </c>
      <c r="AD121">
        <f t="shared" si="77"/>
        <v>6.1696212890179993E-6</v>
      </c>
    </row>
    <row r="122" spans="1:30" x14ac:dyDescent="0.2">
      <c r="A122" s="6">
        <f t="shared" si="32"/>
        <v>118</v>
      </c>
      <c r="B122">
        <f t="shared" ref="B122:AD122" si="78">B49-B50</f>
        <v>4.1161292715626987E-6</v>
      </c>
      <c r="C122">
        <f t="shared" si="78"/>
        <v>4.1610814714277992E-6</v>
      </c>
      <c r="D122">
        <f t="shared" si="78"/>
        <v>4.7645409915311007E-6</v>
      </c>
      <c r="E122">
        <f t="shared" si="78"/>
        <v>5.2647700102662007E-6</v>
      </c>
      <c r="F122">
        <f t="shared" si="78"/>
        <v>5.1190429617780996E-6</v>
      </c>
      <c r="G122">
        <f t="shared" si="78"/>
        <v>4.7384796772966025E-6</v>
      </c>
      <c r="H122">
        <f t="shared" si="78"/>
        <v>4.3025561701916007E-6</v>
      </c>
      <c r="I122">
        <f t="shared" si="78"/>
        <v>3.8832680271187014E-6</v>
      </c>
      <c r="J122">
        <f t="shared" si="78"/>
        <v>3.4683547696891014E-6</v>
      </c>
      <c r="K122">
        <f t="shared" si="78"/>
        <v>3.2613180441986007E-6</v>
      </c>
      <c r="L122">
        <f t="shared" si="78"/>
        <v>3.2212796231934982E-6</v>
      </c>
      <c r="M122">
        <f t="shared" si="78"/>
        <v>3.1821099383792021E-6</v>
      </c>
      <c r="N122">
        <f t="shared" si="78"/>
        <v>3.1439377186712977E-6</v>
      </c>
      <c r="O122">
        <f t="shared" si="78"/>
        <v>3.1071184546388006E-6</v>
      </c>
      <c r="P122">
        <f t="shared" si="78"/>
        <v>3.0709415609924995E-6</v>
      </c>
      <c r="Q122">
        <f t="shared" si="78"/>
        <v>4.9451130406097004E-6</v>
      </c>
      <c r="R122">
        <f t="shared" si="78"/>
        <v>4.8762447671990005E-6</v>
      </c>
      <c r="S122">
        <f t="shared" si="78"/>
        <v>4.8094145596031993E-6</v>
      </c>
      <c r="T122">
        <f t="shared" si="78"/>
        <v>4.744936283708901E-6</v>
      </c>
      <c r="U122">
        <f t="shared" si="78"/>
        <v>4.683241291024898E-6</v>
      </c>
      <c r="V122">
        <f t="shared" si="78"/>
        <v>4.4244355610499979E-6</v>
      </c>
      <c r="W122">
        <f t="shared" si="78"/>
        <v>4.1713363744421988E-6</v>
      </c>
      <c r="X122">
        <f t="shared" si="78"/>
        <v>4.1749540656930995E-6</v>
      </c>
      <c r="Y122">
        <f t="shared" si="78"/>
        <v>4.3522998729811015E-6</v>
      </c>
      <c r="Z122">
        <f t="shared" si="78"/>
        <v>4.6846669824793005E-6</v>
      </c>
      <c r="AA122">
        <f t="shared" si="78"/>
        <v>5.1391835965333987E-6</v>
      </c>
      <c r="AB122">
        <f t="shared" si="78"/>
        <v>5.4236752795759994E-6</v>
      </c>
      <c r="AC122">
        <f t="shared" si="78"/>
        <v>4.8204700619728982E-6</v>
      </c>
      <c r="AD122">
        <f t="shared" si="78"/>
        <v>2.6681712527621023E-6</v>
      </c>
    </row>
    <row r="123" spans="1:30" x14ac:dyDescent="0.2">
      <c r="A123" s="6">
        <f t="shared" si="32"/>
        <v>119</v>
      </c>
      <c r="B123">
        <f t="shared" ref="B123:AD123" si="79">B50-B51</f>
        <v>2.3731001895142006E-6</v>
      </c>
      <c r="C123">
        <f t="shared" si="79"/>
        <v>2.0137298229528001E-6</v>
      </c>
      <c r="D123">
        <f t="shared" si="79"/>
        <v>1.1666116910341E-6</v>
      </c>
      <c r="E123">
        <f t="shared" si="79"/>
        <v>7.1100348976010016E-7</v>
      </c>
      <c r="F123">
        <f t="shared" si="79"/>
        <v>1.1661817790639002E-6</v>
      </c>
      <c r="G123">
        <f t="shared" si="79"/>
        <v>1.6016062319443988E-6</v>
      </c>
      <c r="H123">
        <f t="shared" si="79"/>
        <v>1.8634905392368996E-6</v>
      </c>
      <c r="I123">
        <f t="shared" si="79"/>
        <v>1.943906226741699E-6</v>
      </c>
      <c r="J123">
        <f t="shared" si="79"/>
        <v>1.8801060573369991E-6</v>
      </c>
      <c r="K123">
        <f t="shared" si="79"/>
        <v>1.8269493422067979E-6</v>
      </c>
      <c r="L123">
        <f t="shared" si="79"/>
        <v>1.8171318573614008E-6</v>
      </c>
      <c r="M123">
        <f t="shared" si="79"/>
        <v>1.8080434203512991E-6</v>
      </c>
      <c r="N123">
        <f t="shared" si="79"/>
        <v>1.799891998543001E-6</v>
      </c>
      <c r="O123">
        <f t="shared" si="79"/>
        <v>1.7928426009710017E-6</v>
      </c>
      <c r="P123">
        <f t="shared" si="79"/>
        <v>1.786961497164999E-6</v>
      </c>
      <c r="Q123">
        <f t="shared" si="79"/>
        <v>2.4873254399939961E-7</v>
      </c>
      <c r="R123">
        <f t="shared" si="79"/>
        <v>2.6158886960319877E-7</v>
      </c>
      <c r="S123">
        <f t="shared" si="79"/>
        <v>2.7440332890990023E-7</v>
      </c>
      <c r="T123">
        <f t="shared" si="79"/>
        <v>2.868934741976005E-7</v>
      </c>
      <c r="U123">
        <f t="shared" si="79"/>
        <v>2.9894547473820044E-7</v>
      </c>
      <c r="V123">
        <f t="shared" si="79"/>
        <v>3.5347891586770049E-7</v>
      </c>
      <c r="W123">
        <f t="shared" si="79"/>
        <v>5.3618997748199945E-7</v>
      </c>
      <c r="X123">
        <f t="shared" si="79"/>
        <v>9.5929794478169921E-7</v>
      </c>
      <c r="Y123">
        <f t="shared" si="79"/>
        <v>1.4459901955544003E-6</v>
      </c>
      <c r="Z123">
        <f t="shared" si="79"/>
        <v>1.793452431929499E-6</v>
      </c>
      <c r="AA123">
        <f t="shared" si="79"/>
        <v>1.8484136187324006E-6</v>
      </c>
      <c r="AB123">
        <f t="shared" si="79"/>
        <v>1.4584213492817E-6</v>
      </c>
      <c r="AC123">
        <f t="shared" si="79"/>
        <v>1.101946568734602E-6</v>
      </c>
      <c r="AD123">
        <f t="shared" si="79"/>
        <v>2.412607733939199E-6</v>
      </c>
    </row>
    <row r="124" spans="1:30" x14ac:dyDescent="0.2">
      <c r="A124" s="6">
        <f t="shared" si="32"/>
        <v>120</v>
      </c>
      <c r="B124">
        <f t="shared" ref="B124:AD124" si="80">B51-B52</f>
        <v>3.7305683873753992E-6</v>
      </c>
      <c r="C124">
        <f t="shared" si="80"/>
        <v>4.5241825542849002E-6</v>
      </c>
      <c r="D124">
        <f t="shared" si="80"/>
        <v>4.9404763023069692E-6</v>
      </c>
      <c r="E124">
        <f t="shared" si="80"/>
        <v>5.0254924288765297E-6</v>
      </c>
      <c r="F124">
        <f t="shared" si="80"/>
        <v>5.0348501597818809E-6</v>
      </c>
      <c r="G124">
        <f t="shared" si="80"/>
        <v>5.4710138867013496E-6</v>
      </c>
      <c r="H124">
        <f t="shared" si="80"/>
        <v>6.1677145158294194E-6</v>
      </c>
      <c r="I124">
        <f t="shared" si="80"/>
        <v>6.8690998491749705E-6</v>
      </c>
      <c r="J124">
        <f t="shared" si="80"/>
        <v>7.2757510777851701E-6</v>
      </c>
      <c r="K124">
        <f t="shared" si="80"/>
        <v>7.3000205587188707E-6</v>
      </c>
      <c r="L124">
        <f t="shared" si="80"/>
        <v>7.2894192121758803E-6</v>
      </c>
      <c r="M124">
        <f t="shared" si="80"/>
        <v>7.2735912422317206E-6</v>
      </c>
      <c r="N124">
        <f t="shared" si="80"/>
        <v>7.2525446277378595E-6</v>
      </c>
      <c r="O124">
        <f t="shared" si="80"/>
        <v>7.2262672719670687E-6</v>
      </c>
      <c r="P124">
        <f t="shared" si="80"/>
        <v>7.1938239517169192E-6</v>
      </c>
      <c r="Q124">
        <f t="shared" si="80"/>
        <v>7.1783615561738997E-6</v>
      </c>
      <c r="R124">
        <f t="shared" si="80"/>
        <v>7.1396315071958809E-6</v>
      </c>
      <c r="S124">
        <f t="shared" si="80"/>
        <v>7.0997811081013092E-6</v>
      </c>
      <c r="T124">
        <f t="shared" si="80"/>
        <v>7.0588247872681997E-6</v>
      </c>
      <c r="U124">
        <f t="shared" si="80"/>
        <v>7.0166794299611705E-6</v>
      </c>
      <c r="V124">
        <f t="shared" si="80"/>
        <v>6.7847156370407595E-6</v>
      </c>
      <c r="W124">
        <f t="shared" si="80"/>
        <v>6.1380190792039806E-6</v>
      </c>
      <c r="X124">
        <f t="shared" si="80"/>
        <v>5.2573510773763606E-6</v>
      </c>
      <c r="Y124">
        <f t="shared" si="80"/>
        <v>4.4928891999233101E-6</v>
      </c>
      <c r="Z124">
        <f t="shared" si="80"/>
        <v>4.1057397965503701E-6</v>
      </c>
      <c r="AA124">
        <f t="shared" si="80"/>
        <v>4.1537666431279792E-6</v>
      </c>
      <c r="AB124">
        <f t="shared" si="80"/>
        <v>4.6689565136874204E-6</v>
      </c>
      <c r="AC124">
        <f t="shared" si="80"/>
        <v>5.2155714905668889E-6</v>
      </c>
      <c r="AD124">
        <f t="shared" si="80"/>
        <v>4.9518117224403205E-6</v>
      </c>
    </row>
    <row r="125" spans="1:30" x14ac:dyDescent="0.2">
      <c r="A125" s="6">
        <f t="shared" si="32"/>
        <v>121</v>
      </c>
      <c r="B125">
        <f t="shared" ref="B125:AD125" si="81">B52-B53</f>
        <v>4.0645970733382506E-6</v>
      </c>
      <c r="C125">
        <f t="shared" si="81"/>
        <v>3.4644619527605802E-6</v>
      </c>
      <c r="D125">
        <f t="shared" si="81"/>
        <v>3.4111243338119509E-6</v>
      </c>
      <c r="E125">
        <f t="shared" si="81"/>
        <v>3.505345790660681E-6</v>
      </c>
      <c r="F125">
        <f t="shared" si="81"/>
        <v>3.3923636473684499E-6</v>
      </c>
      <c r="G125">
        <f t="shared" si="81"/>
        <v>2.9974689965917705E-6</v>
      </c>
      <c r="H125">
        <f t="shared" si="81"/>
        <v>2.4548199398797701E-6</v>
      </c>
      <c r="I125">
        <f t="shared" si="81"/>
        <v>2.0280807403587694E-6</v>
      </c>
      <c r="J125">
        <f t="shared" si="81"/>
        <v>2.1004000498476402E-6</v>
      </c>
      <c r="K125">
        <f t="shared" si="81"/>
        <v>2.36686226429582E-6</v>
      </c>
      <c r="L125">
        <f t="shared" si="81"/>
        <v>2.4349102049370001E-6</v>
      </c>
      <c r="M125">
        <f t="shared" si="81"/>
        <v>2.5071031581496596E-6</v>
      </c>
      <c r="N125">
        <f t="shared" si="81"/>
        <v>2.5830965636081301E-6</v>
      </c>
      <c r="O125">
        <f t="shared" si="81"/>
        <v>2.6626280060862109E-6</v>
      </c>
      <c r="P125">
        <f t="shared" si="81"/>
        <v>2.7474211336760107E-6</v>
      </c>
      <c r="Q125">
        <f t="shared" si="81"/>
        <v>1.2780730837343703E-6</v>
      </c>
      <c r="R125">
        <f t="shared" si="81"/>
        <v>1.2890229381096694E-6</v>
      </c>
      <c r="S125">
        <f t="shared" si="81"/>
        <v>1.2952206874225204E-6</v>
      </c>
      <c r="T125">
        <f t="shared" si="81"/>
        <v>1.2970652914890804E-6</v>
      </c>
      <c r="U125">
        <f t="shared" si="81"/>
        <v>1.2951485362197199E-6</v>
      </c>
      <c r="V125">
        <f t="shared" si="81"/>
        <v>1.2486368766409809E-6</v>
      </c>
      <c r="W125">
        <f t="shared" si="81"/>
        <v>1.1721066948249001E-6</v>
      </c>
      <c r="X125">
        <f t="shared" si="81"/>
        <v>1.2748321930071696E-6</v>
      </c>
      <c r="Y125">
        <f t="shared" si="81"/>
        <v>1.3782439774067193E-6</v>
      </c>
      <c r="Z125">
        <f t="shared" si="81"/>
        <v>1.3080646382730005E-6</v>
      </c>
      <c r="AA125">
        <f t="shared" si="81"/>
        <v>1.0583288378150295E-6</v>
      </c>
      <c r="AB125">
        <f t="shared" si="81"/>
        <v>7.6504491310939013E-7</v>
      </c>
      <c r="AC125">
        <f t="shared" si="81"/>
        <v>1.0299738408633996E-6</v>
      </c>
      <c r="AD125">
        <f t="shared" si="81"/>
        <v>1.8978205799858194E-6</v>
      </c>
    </row>
    <row r="126" spans="1:30" x14ac:dyDescent="0.2">
      <c r="A126" s="6">
        <f t="shared" si="32"/>
        <v>122</v>
      </c>
      <c r="B126">
        <f t="shared" ref="B126:AD126" si="82">B53-B54</f>
        <v>9.1810022873418034E-7</v>
      </c>
      <c r="C126">
        <f t="shared" si="82"/>
        <v>1.3399318988192604E-6</v>
      </c>
      <c r="D126">
        <f t="shared" si="82"/>
        <v>1.5468410162664993E-6</v>
      </c>
      <c r="E126">
        <f t="shared" si="82"/>
        <v>1.7405836029949896E-6</v>
      </c>
      <c r="F126">
        <f t="shared" si="82"/>
        <v>1.9459933871424704E-6</v>
      </c>
      <c r="G126">
        <f t="shared" si="82"/>
        <v>2.1752337682023702E-6</v>
      </c>
      <c r="H126">
        <f t="shared" si="82"/>
        <v>2.43025787704721E-6</v>
      </c>
      <c r="I126">
        <f t="shared" si="82"/>
        <v>2.5670864713692802E-6</v>
      </c>
      <c r="J126">
        <f t="shared" si="82"/>
        <v>2.2536151086897098E-6</v>
      </c>
      <c r="K126">
        <f t="shared" si="82"/>
        <v>1.9639783238111501E-6</v>
      </c>
      <c r="L126">
        <f t="shared" si="82"/>
        <v>1.8997893342298501E-6</v>
      </c>
      <c r="M126">
        <f t="shared" si="82"/>
        <v>1.8339833995475299E-6</v>
      </c>
      <c r="N126">
        <f t="shared" si="82"/>
        <v>1.7666477719185999E-6</v>
      </c>
      <c r="O126">
        <f t="shared" si="82"/>
        <v>1.6979483685071398E-6</v>
      </c>
      <c r="P126">
        <f t="shared" si="82"/>
        <v>1.6263720160099699E-6</v>
      </c>
      <c r="Q126">
        <f t="shared" si="82"/>
        <v>2.0201155745899596E-6</v>
      </c>
      <c r="R126">
        <f t="shared" si="82"/>
        <v>2.0494873678554102E-6</v>
      </c>
      <c r="S126">
        <f t="shared" si="82"/>
        <v>2.0859500626767797E-6</v>
      </c>
      <c r="T126">
        <f t="shared" si="82"/>
        <v>2.1289362249544394E-6</v>
      </c>
      <c r="U126">
        <f t="shared" si="82"/>
        <v>2.1777466406135899E-6</v>
      </c>
      <c r="V126">
        <f t="shared" si="82"/>
        <v>2.4839202884644798E-6</v>
      </c>
      <c r="W126">
        <f t="shared" si="82"/>
        <v>3.16992312541277E-6</v>
      </c>
      <c r="X126">
        <f t="shared" si="82"/>
        <v>3.6949893960293898E-6</v>
      </c>
      <c r="Y126">
        <f t="shared" si="82"/>
        <v>3.9172668017017997E-6</v>
      </c>
      <c r="Z126">
        <f t="shared" si="82"/>
        <v>3.9919377220189304E-6</v>
      </c>
      <c r="AA126">
        <f t="shared" si="82"/>
        <v>4.0052821926463202E-6</v>
      </c>
      <c r="AB126">
        <f t="shared" si="82"/>
        <v>3.9689691706810892E-6</v>
      </c>
      <c r="AC126">
        <f t="shared" si="82"/>
        <v>3.6387834516328209E-6</v>
      </c>
      <c r="AD126">
        <f t="shared" si="82"/>
        <v>2.9758924093470705E-6</v>
      </c>
    </row>
    <row r="127" spans="1:30" x14ac:dyDescent="0.2">
      <c r="A127" s="6">
        <f t="shared" si="32"/>
        <v>123</v>
      </c>
      <c r="B127">
        <f t="shared" ref="B127:AD127" si="83">B54-B55</f>
        <v>2.6619847339166295E-6</v>
      </c>
      <c r="C127">
        <f t="shared" si="83"/>
        <v>2.50397420397387E-6</v>
      </c>
      <c r="D127">
        <f t="shared" si="83"/>
        <v>2.1466725774210004E-6</v>
      </c>
      <c r="E127">
        <f t="shared" si="83"/>
        <v>1.7119717964509303E-6</v>
      </c>
      <c r="F127">
        <f t="shared" si="83"/>
        <v>1.2926212408750897E-6</v>
      </c>
      <c r="G127">
        <f t="shared" si="83"/>
        <v>8.9115853146029979E-7</v>
      </c>
      <c r="H127">
        <f t="shared" si="83"/>
        <v>4.9297366509211002E-7</v>
      </c>
      <c r="I127">
        <f t="shared" si="83"/>
        <v>1.9451073087276005E-7</v>
      </c>
      <c r="J127">
        <f t="shared" si="83"/>
        <v>2.7447096593459E-7</v>
      </c>
      <c r="K127">
        <f t="shared" si="83"/>
        <v>3.3468430857898999E-7</v>
      </c>
      <c r="L127">
        <f t="shared" si="83"/>
        <v>3.434274010484102E-7</v>
      </c>
      <c r="M127">
        <f t="shared" si="83"/>
        <v>3.5109787575786021E-7</v>
      </c>
      <c r="N127">
        <f t="shared" si="83"/>
        <v>3.5786446793308001E-7</v>
      </c>
      <c r="O127">
        <f t="shared" si="83"/>
        <v>3.6381180054280989E-7</v>
      </c>
      <c r="P127">
        <f t="shared" si="83"/>
        <v>3.6907872008161997E-7</v>
      </c>
      <c r="Q127">
        <f t="shared" si="83"/>
        <v>1.1228125521292601E-6</v>
      </c>
      <c r="R127">
        <f t="shared" si="83"/>
        <v>1.09961658311221E-6</v>
      </c>
      <c r="S127">
        <f t="shared" si="83"/>
        <v>1.07414483300271E-6</v>
      </c>
      <c r="T127">
        <f t="shared" si="83"/>
        <v>1.0466071695923203E-6</v>
      </c>
      <c r="U127">
        <f t="shared" si="83"/>
        <v>1.0171838138769296E-6</v>
      </c>
      <c r="V127">
        <f t="shared" si="83"/>
        <v>8.4912292232273986E-7</v>
      </c>
      <c r="W127">
        <f t="shared" si="83"/>
        <v>4.7420599702606034E-7</v>
      </c>
      <c r="X127">
        <f t="shared" si="83"/>
        <v>1.5966181589617992E-7</v>
      </c>
      <c r="Y127">
        <f t="shared" si="83"/>
        <v>2.0662118741314005E-7</v>
      </c>
      <c r="Z127">
        <f t="shared" si="83"/>
        <v>4.0350834299651988E-7</v>
      </c>
      <c r="AA127">
        <f t="shared" si="83"/>
        <v>6.734857771348404E-7</v>
      </c>
      <c r="AB127">
        <f t="shared" si="83"/>
        <v>1.0007842201161703E-6</v>
      </c>
      <c r="AC127">
        <f t="shared" si="83"/>
        <v>1.1857894916159999E-6</v>
      </c>
      <c r="AD127">
        <f t="shared" si="83"/>
        <v>1.3058065391119197E-6</v>
      </c>
    </row>
    <row r="128" spans="1:30" x14ac:dyDescent="0.2">
      <c r="A128" s="6">
        <f t="shared" si="32"/>
        <v>124</v>
      </c>
      <c r="B128">
        <f t="shared" ref="B128:AD128" si="84">B55-B56</f>
        <v>6.1626610433971019E-7</v>
      </c>
      <c r="C128">
        <f t="shared" si="84"/>
        <v>8.1761640144301994E-7</v>
      </c>
      <c r="D128">
        <f t="shared" si="84"/>
        <v>9.2503158664265983E-7</v>
      </c>
      <c r="E128">
        <f t="shared" si="84"/>
        <v>1.0041708344264499E-6</v>
      </c>
      <c r="F128">
        <f t="shared" si="84"/>
        <v>1.07295081566128E-6</v>
      </c>
      <c r="G128">
        <f t="shared" si="84"/>
        <v>1.1497917807328099E-6</v>
      </c>
      <c r="H128">
        <f t="shared" si="84"/>
        <v>1.2406718689773698E-6</v>
      </c>
      <c r="I128">
        <f t="shared" si="84"/>
        <v>1.2532203945420998E-6</v>
      </c>
      <c r="J128">
        <f t="shared" si="84"/>
        <v>1.0269515399937299E-6</v>
      </c>
      <c r="K128">
        <f t="shared" si="84"/>
        <v>9.699658431279798E-7</v>
      </c>
      <c r="L128">
        <f t="shared" si="84"/>
        <v>9.6859280459026007E-7</v>
      </c>
      <c r="M128">
        <f t="shared" si="84"/>
        <v>9.7064326918187006E-7</v>
      </c>
      <c r="N128">
        <f t="shared" si="84"/>
        <v>9.7598803273173001E-7</v>
      </c>
      <c r="O128">
        <f t="shared" si="84"/>
        <v>9.8447832371213987E-7</v>
      </c>
      <c r="P128">
        <f t="shared" si="84"/>
        <v>9.9634219235894996E-7</v>
      </c>
      <c r="Q128">
        <f t="shared" si="84"/>
        <v>6.8673119530369001E-7</v>
      </c>
      <c r="R128">
        <f t="shared" si="84"/>
        <v>6.8387807781437E-7</v>
      </c>
      <c r="S128">
        <f t="shared" si="84"/>
        <v>6.8239520820605983E-7</v>
      </c>
      <c r="T128">
        <f t="shared" si="84"/>
        <v>6.8222267303517006E-7</v>
      </c>
      <c r="U128">
        <f t="shared" si="84"/>
        <v>6.8330678960344008E-7</v>
      </c>
      <c r="V128">
        <f t="shared" si="84"/>
        <v>7.0515912356644999E-7</v>
      </c>
      <c r="W128">
        <f t="shared" si="84"/>
        <v>7.9333430271098994E-7</v>
      </c>
      <c r="X128">
        <f t="shared" si="84"/>
        <v>8.5994480932239031E-7</v>
      </c>
      <c r="Y128">
        <f t="shared" si="84"/>
        <v>7.5773951476355991E-7</v>
      </c>
      <c r="Z128">
        <f t="shared" si="84"/>
        <v>6.1636475207821013E-7</v>
      </c>
      <c r="AA128">
        <f t="shared" si="84"/>
        <v>4.2228248047835989E-7</v>
      </c>
      <c r="AB128">
        <f t="shared" si="84"/>
        <v>1.597840179808401E-7</v>
      </c>
      <c r="AC128">
        <f t="shared" si="84"/>
        <v>1.7902263573828996E-7</v>
      </c>
      <c r="AD128">
        <f t="shared" si="84"/>
        <v>3.4972081092435997E-7</v>
      </c>
    </row>
    <row r="129" spans="1:30" x14ac:dyDescent="0.2">
      <c r="A129" s="6">
        <f t="shared" si="32"/>
        <v>125</v>
      </c>
      <c r="B129">
        <f t="shared" ref="B129:AD129" si="85">B56-B57</f>
        <v>5.4140841405212984E-7</v>
      </c>
      <c r="C129">
        <f t="shared" si="85"/>
        <v>3.0845482290529982E-7</v>
      </c>
      <c r="D129">
        <f t="shared" si="85"/>
        <v>3.3106123703812007E-7</v>
      </c>
      <c r="E129">
        <f t="shared" si="85"/>
        <v>4.3699313838989001E-7</v>
      </c>
      <c r="F129">
        <f t="shared" si="85"/>
        <v>4.7775228627685995E-7</v>
      </c>
      <c r="G129">
        <f t="shared" si="85"/>
        <v>4.1135084115331007E-7</v>
      </c>
      <c r="H129">
        <f t="shared" si="85"/>
        <v>2.6085234089704011E-7</v>
      </c>
      <c r="I129">
        <f t="shared" si="85"/>
        <v>2.0146567389155002E-7</v>
      </c>
      <c r="J129">
        <f t="shared" si="85"/>
        <v>4.1625280765110994E-7</v>
      </c>
      <c r="K129">
        <f t="shared" si="85"/>
        <v>4.9995611410098022E-7</v>
      </c>
      <c r="L129">
        <f t="shared" si="85"/>
        <v>5.1125750781498969E-7</v>
      </c>
      <c r="M129">
        <f t="shared" si="85"/>
        <v>5.2083897181290977E-7</v>
      </c>
      <c r="N129">
        <f t="shared" si="85"/>
        <v>5.2884923534736028E-7</v>
      </c>
      <c r="O129">
        <f t="shared" si="85"/>
        <v>5.3543855892325013E-7</v>
      </c>
      <c r="P129">
        <f t="shared" si="85"/>
        <v>5.4099467839797012E-7</v>
      </c>
      <c r="Q129">
        <f t="shared" si="85"/>
        <v>8.5476074903901018E-7</v>
      </c>
      <c r="R129">
        <f t="shared" si="85"/>
        <v>8.5466470572831029E-7</v>
      </c>
      <c r="S129">
        <f t="shared" si="85"/>
        <v>8.5349789066984015E-7</v>
      </c>
      <c r="T129">
        <f t="shared" si="85"/>
        <v>8.5136832594885985E-7</v>
      </c>
      <c r="U129">
        <f t="shared" si="85"/>
        <v>8.4843262899192999E-7</v>
      </c>
      <c r="V129">
        <f t="shared" si="85"/>
        <v>8.2621928070375E-7</v>
      </c>
      <c r="W129">
        <f t="shared" si="85"/>
        <v>7.8772386861320978E-7</v>
      </c>
      <c r="X129">
        <f t="shared" si="85"/>
        <v>7.9560863291867989E-7</v>
      </c>
      <c r="Y129">
        <f t="shared" si="85"/>
        <v>8.3994618302342017E-7</v>
      </c>
      <c r="Z129">
        <f t="shared" si="85"/>
        <v>9.3912340072640996E-7</v>
      </c>
      <c r="AA129">
        <f t="shared" si="85"/>
        <v>1.16508406867567E-6</v>
      </c>
      <c r="AB129">
        <f t="shared" si="85"/>
        <v>1.4529935667880698E-6</v>
      </c>
      <c r="AC129">
        <f t="shared" si="85"/>
        <v>1.5207203047490002E-6</v>
      </c>
      <c r="AD129">
        <f t="shared" si="85"/>
        <v>1.42863558675321E-6</v>
      </c>
    </row>
    <row r="130" spans="1:30" x14ac:dyDescent="0.2">
      <c r="A130" s="6">
        <f t="shared" si="32"/>
        <v>126</v>
      </c>
      <c r="B130">
        <f t="shared" ref="B130:AD130" si="86">B57-B58</f>
        <v>9.8592990140510039E-8</v>
      </c>
      <c r="C130">
        <f t="shared" si="86"/>
        <v>1.7147598362375018E-7</v>
      </c>
      <c r="D130">
        <f t="shared" si="86"/>
        <v>2.3562085380394995E-7</v>
      </c>
      <c r="E130">
        <f t="shared" si="86"/>
        <v>3.1211066546723987E-7</v>
      </c>
      <c r="F130">
        <f t="shared" si="86"/>
        <v>4.092959123150099E-7</v>
      </c>
      <c r="G130">
        <f t="shared" si="86"/>
        <v>5.0067370264088993E-7</v>
      </c>
      <c r="H130">
        <f t="shared" si="86"/>
        <v>5.494245939355599E-7</v>
      </c>
      <c r="I130">
        <f t="shared" si="86"/>
        <v>4.9325205736725998E-7</v>
      </c>
      <c r="J130">
        <f t="shared" si="86"/>
        <v>3.0010447309454997E-7</v>
      </c>
      <c r="K130">
        <f t="shared" si="86"/>
        <v>2.3346887832431001E-7</v>
      </c>
      <c r="L130">
        <f t="shared" si="86"/>
        <v>2.2441516444916005E-7</v>
      </c>
      <c r="M130">
        <f t="shared" si="86"/>
        <v>2.1663654732160007E-7</v>
      </c>
      <c r="N130">
        <f t="shared" si="86"/>
        <v>2.0999260792414987E-7</v>
      </c>
      <c r="O130">
        <f t="shared" si="86"/>
        <v>2.0438148020764002E-7</v>
      </c>
      <c r="P130">
        <f t="shared" si="86"/>
        <v>1.9954107070674996E-7</v>
      </c>
      <c r="Q130">
        <f t="shared" si="86"/>
        <v>5.1754644292793606E-7</v>
      </c>
      <c r="R130">
        <f t="shared" si="86"/>
        <v>5.3923234320733098E-7</v>
      </c>
      <c r="S130">
        <f t="shared" si="86"/>
        <v>5.6081045938418103E-7</v>
      </c>
      <c r="T130">
        <f t="shared" si="86"/>
        <v>5.8227072045655013E-7</v>
      </c>
      <c r="U130">
        <f t="shared" si="86"/>
        <v>6.0355736521151795E-7</v>
      </c>
      <c r="V130">
        <f t="shared" si="86"/>
        <v>7.0539574512862108E-7</v>
      </c>
      <c r="W130">
        <f t="shared" si="86"/>
        <v>8.6408520712638211E-7</v>
      </c>
      <c r="X130">
        <f t="shared" si="86"/>
        <v>9.000752406707289E-7</v>
      </c>
      <c r="Y130">
        <f t="shared" si="86"/>
        <v>8.0276943855834004E-7</v>
      </c>
      <c r="Z130">
        <f t="shared" si="86"/>
        <v>6.4358994824995988E-7</v>
      </c>
      <c r="AA130">
        <f t="shared" si="86"/>
        <v>4.3439125835331997E-7</v>
      </c>
      <c r="AB130">
        <f t="shared" si="86"/>
        <v>2.525888398395801E-7</v>
      </c>
      <c r="AC130">
        <f t="shared" si="86"/>
        <v>1.6993251418048986E-7</v>
      </c>
      <c r="AD130">
        <f t="shared" si="86"/>
        <v>1.0677043196971018E-7</v>
      </c>
    </row>
    <row r="131" spans="1:30" x14ac:dyDescent="0.2">
      <c r="A131" s="6">
        <f t="shared" si="32"/>
        <v>127</v>
      </c>
      <c r="B131">
        <f t="shared" ref="B131:AD131" si="87">B58-B59</f>
        <v>5.5162772513558406E-7</v>
      </c>
      <c r="C131">
        <f t="shared" si="87"/>
        <v>6.1073463712059494E-7</v>
      </c>
      <c r="D131">
        <f t="shared" si="87"/>
        <v>6.1530447515148696E-7</v>
      </c>
      <c r="E131">
        <f t="shared" si="87"/>
        <v>5.1179559211226703E-7</v>
      </c>
      <c r="F131">
        <f t="shared" si="87"/>
        <v>3.5258183938978E-7</v>
      </c>
      <c r="G131">
        <f t="shared" si="87"/>
        <v>2.1182836484528997E-7</v>
      </c>
      <c r="H131">
        <f t="shared" si="87"/>
        <v>1.5589407245544205E-7</v>
      </c>
      <c r="I131">
        <f t="shared" si="87"/>
        <v>1.7281375609491808E-7</v>
      </c>
      <c r="J131">
        <f t="shared" si="87"/>
        <v>2.5582652179652502E-7</v>
      </c>
      <c r="K131">
        <f t="shared" si="87"/>
        <v>3.3108389294512001E-7</v>
      </c>
      <c r="L131">
        <f t="shared" si="87"/>
        <v>3.4713188360877503E-7</v>
      </c>
      <c r="M131">
        <f t="shared" si="87"/>
        <v>3.6297591708429306E-7</v>
      </c>
      <c r="N131">
        <f t="shared" si="87"/>
        <v>3.7839437186254007E-7</v>
      </c>
      <c r="O131">
        <f t="shared" si="87"/>
        <v>3.931483563005371E-7</v>
      </c>
      <c r="P131">
        <f t="shared" si="87"/>
        <v>4.073140367304091E-7</v>
      </c>
      <c r="Q131">
        <f t="shared" si="87"/>
        <v>1.6271716835432295E-7</v>
      </c>
      <c r="R131">
        <f t="shared" si="87"/>
        <v>1.6102194218446789E-7</v>
      </c>
      <c r="S131">
        <f t="shared" si="87"/>
        <v>1.5965505821625392E-7</v>
      </c>
      <c r="T131">
        <f t="shared" si="87"/>
        <v>1.5846106383275488E-7</v>
      </c>
      <c r="U131">
        <f t="shared" si="87"/>
        <v>1.5732113644985705E-7</v>
      </c>
      <c r="V131">
        <f t="shared" si="87"/>
        <v>1.48828755285917E-7</v>
      </c>
      <c r="W131">
        <f t="shared" si="87"/>
        <v>8.7918276953625958E-8</v>
      </c>
      <c r="X131">
        <f t="shared" si="87"/>
        <v>8.1705518440349032E-8</v>
      </c>
      <c r="Y131">
        <f t="shared" si="87"/>
        <v>1.9835682705256693E-7</v>
      </c>
      <c r="Z131">
        <f t="shared" si="87"/>
        <v>3.0627739687187599E-7</v>
      </c>
      <c r="AA131">
        <f t="shared" si="87"/>
        <v>3.8692111355555503E-7</v>
      </c>
      <c r="AB131">
        <f t="shared" si="87"/>
        <v>4.2459861354084396E-7</v>
      </c>
      <c r="AC131">
        <f t="shared" si="87"/>
        <v>4.2360557881983807E-7</v>
      </c>
      <c r="AD131">
        <f t="shared" si="87"/>
        <v>4.5217688339932488E-7</v>
      </c>
    </row>
    <row r="132" spans="1:30" x14ac:dyDescent="0.2">
      <c r="A132" s="6">
        <f t="shared" si="32"/>
        <v>128</v>
      </c>
      <c r="B132">
        <f t="shared" ref="B132:AD132" si="88">B59-B60</f>
        <v>1.7064851061231091E-7</v>
      </c>
      <c r="C132">
        <f t="shared" si="88"/>
        <v>9.2228855894559968E-8</v>
      </c>
      <c r="D132">
        <f t="shared" si="88"/>
        <v>5.4727695291575069E-8</v>
      </c>
      <c r="E132">
        <f t="shared" si="88"/>
        <v>1.3261674466092909E-7</v>
      </c>
      <c r="F132">
        <f t="shared" si="88"/>
        <v>2.4113638230276701E-7</v>
      </c>
      <c r="G132">
        <f t="shared" si="88"/>
        <v>3.3171401507144305E-7</v>
      </c>
      <c r="H132">
        <f t="shared" si="88"/>
        <v>3.7654021613470397E-7</v>
      </c>
      <c r="I132">
        <f t="shared" si="88"/>
        <v>3.7756097616092101E-7</v>
      </c>
      <c r="J132">
        <f t="shared" si="88"/>
        <v>3.0898114186185794E-7</v>
      </c>
      <c r="K132">
        <f t="shared" si="88"/>
        <v>2.3193095693575299E-7</v>
      </c>
      <c r="L132">
        <f t="shared" si="88"/>
        <v>2.1446425145841597E-7</v>
      </c>
      <c r="M132">
        <f t="shared" si="88"/>
        <v>1.9685049720455197E-7</v>
      </c>
      <c r="N132">
        <f t="shared" si="88"/>
        <v>1.7934086715432891E-7</v>
      </c>
      <c r="O132">
        <f t="shared" si="88"/>
        <v>1.6220543940249591E-7</v>
      </c>
      <c r="P132">
        <f t="shared" si="88"/>
        <v>1.45323492090823E-7</v>
      </c>
      <c r="Q132">
        <f t="shared" si="88"/>
        <v>2.1146132767735701E-7</v>
      </c>
      <c r="R132">
        <f t="shared" si="88"/>
        <v>2.0117765875568704E-7</v>
      </c>
      <c r="S132">
        <f t="shared" si="88"/>
        <v>1.9061592222256497E-7</v>
      </c>
      <c r="T132">
        <f t="shared" si="88"/>
        <v>1.7988556510052006E-7</v>
      </c>
      <c r="U132">
        <f t="shared" si="88"/>
        <v>1.6911401046639603E-7</v>
      </c>
      <c r="V132">
        <f t="shared" si="88"/>
        <v>1.1964648050462298E-7</v>
      </c>
      <c r="W132">
        <f t="shared" si="88"/>
        <v>1.0824393573764902E-7</v>
      </c>
      <c r="X132">
        <f t="shared" si="88"/>
        <v>1.4139288269167403E-7</v>
      </c>
      <c r="Y132">
        <f t="shared" si="88"/>
        <v>1.7596879423773904E-7</v>
      </c>
      <c r="Z132">
        <f t="shared" si="88"/>
        <v>2.6379841311319799E-7</v>
      </c>
      <c r="AA132">
        <f t="shared" si="88"/>
        <v>3.5573991200610899E-7</v>
      </c>
      <c r="AB132">
        <f t="shared" si="88"/>
        <v>3.9619264741529498E-7</v>
      </c>
      <c r="AC132">
        <f t="shared" si="88"/>
        <v>3.6895594587092197E-7</v>
      </c>
      <c r="AD132">
        <f t="shared" si="88"/>
        <v>3.6307239871843799E-7</v>
      </c>
    </row>
    <row r="133" spans="1:30" x14ac:dyDescent="0.2">
      <c r="A133" s="6">
        <f t="shared" si="32"/>
        <v>129</v>
      </c>
      <c r="B133">
        <f t="shared" ref="B133:AD133" si="89">B60-B61</f>
        <v>1.4046242774755003E-7</v>
      </c>
      <c r="C133">
        <f t="shared" si="89"/>
        <v>1.5185756525079697E-7</v>
      </c>
      <c r="D133">
        <f t="shared" si="89"/>
        <v>1.3710004082012696E-7</v>
      </c>
      <c r="E133">
        <f t="shared" si="89"/>
        <v>7.0090308803980929E-8</v>
      </c>
      <c r="F133">
        <f t="shared" si="89"/>
        <v>3.0206225112496002E-8</v>
      </c>
      <c r="G133">
        <f t="shared" si="89"/>
        <v>1.9407449114044937E-8</v>
      </c>
      <c r="H133">
        <f t="shared" si="89"/>
        <v>3.0414355200824035E-8</v>
      </c>
      <c r="I133">
        <f t="shared" si="89"/>
        <v>6.5838858724916948E-8</v>
      </c>
      <c r="J133">
        <f t="shared" si="89"/>
        <v>1.3721300974793709E-7</v>
      </c>
      <c r="K133">
        <f t="shared" si="89"/>
        <v>1.9700255157543498E-7</v>
      </c>
      <c r="L133">
        <f t="shared" si="89"/>
        <v>2.1130575285660505E-7</v>
      </c>
      <c r="M133">
        <f t="shared" si="89"/>
        <v>2.26297118265893E-7</v>
      </c>
      <c r="N133">
        <f t="shared" si="89"/>
        <v>2.4183561373296304E-7</v>
      </c>
      <c r="O133">
        <f t="shared" si="89"/>
        <v>2.5772403691176404E-7</v>
      </c>
      <c r="P133">
        <f t="shared" si="89"/>
        <v>2.7398545291861898E-7</v>
      </c>
      <c r="Q133">
        <f t="shared" si="89"/>
        <v>1.2109577140869997E-7</v>
      </c>
      <c r="R133">
        <f t="shared" si="89"/>
        <v>1.2035057091700601E-7</v>
      </c>
      <c r="S133">
        <f t="shared" si="89"/>
        <v>1.2003514157050804E-7</v>
      </c>
      <c r="T133">
        <f t="shared" si="89"/>
        <v>1.2013898880356501E-7</v>
      </c>
      <c r="U133">
        <f t="shared" si="89"/>
        <v>1.2063019553013294E-7</v>
      </c>
      <c r="V133">
        <f t="shared" si="89"/>
        <v>1.2674637053243798E-7</v>
      </c>
      <c r="W133">
        <f t="shared" si="89"/>
        <v>1.2395240352049998E-7</v>
      </c>
      <c r="X133">
        <f t="shared" si="89"/>
        <v>1.3255347569352793E-7</v>
      </c>
      <c r="Y133">
        <f t="shared" si="89"/>
        <v>1.4516513446980794E-7</v>
      </c>
      <c r="Z133">
        <f t="shared" si="89"/>
        <v>1.2213756154609606E-7</v>
      </c>
      <c r="AA133">
        <f t="shared" si="89"/>
        <v>6.9740283611989995E-8</v>
      </c>
      <c r="AB133">
        <f t="shared" si="89"/>
        <v>5.3982035398443009E-8</v>
      </c>
      <c r="AC133">
        <f t="shared" si="89"/>
        <v>1.3830268273853401E-7</v>
      </c>
      <c r="AD133">
        <f t="shared" si="89"/>
        <v>1.7714318254924603E-7</v>
      </c>
    </row>
    <row r="134" spans="1:30" x14ac:dyDescent="0.2">
      <c r="A134" s="6">
        <f t="shared" si="32"/>
        <v>130</v>
      </c>
      <c r="B134">
        <f t="shared" ref="B134:AD134" si="90">B61-B62</f>
        <v>1.4746078302290499E-7</v>
      </c>
      <c r="C134">
        <f t="shared" si="90"/>
        <v>1.2776559835164102E-7</v>
      </c>
      <c r="D134">
        <f t="shared" si="90"/>
        <v>1.0853603149430402E-7</v>
      </c>
      <c r="E134">
        <f t="shared" si="90"/>
        <v>1.37651420990847E-7</v>
      </c>
      <c r="F134">
        <f t="shared" si="90"/>
        <v>1.85467391835282E-7</v>
      </c>
      <c r="G134">
        <f t="shared" si="90"/>
        <v>2.3855486584678005E-7</v>
      </c>
      <c r="H134">
        <f t="shared" si="90"/>
        <v>2.7529878384782298E-7</v>
      </c>
      <c r="I134">
        <f t="shared" si="90"/>
        <v>2.9085070495447606E-7</v>
      </c>
      <c r="J134">
        <f t="shared" si="90"/>
        <v>2.4181390216776196E-7</v>
      </c>
      <c r="K134">
        <f t="shared" si="90"/>
        <v>1.72618388383421E-7</v>
      </c>
      <c r="L134">
        <f t="shared" si="90"/>
        <v>1.5514671589368102E-7</v>
      </c>
      <c r="M134">
        <f t="shared" si="90"/>
        <v>1.3656416775222701E-7</v>
      </c>
      <c r="N134">
        <f t="shared" si="90"/>
        <v>1.1705558124350501E-7</v>
      </c>
      <c r="O134">
        <f t="shared" si="90"/>
        <v>9.6881525148514023E-8</v>
      </c>
      <c r="P134">
        <f t="shared" si="90"/>
        <v>7.6096198994526026E-8</v>
      </c>
      <c r="Q134">
        <f t="shared" si="90"/>
        <v>1.6466882708330102E-7</v>
      </c>
      <c r="R134">
        <f t="shared" si="90"/>
        <v>1.6915555902368198E-7</v>
      </c>
      <c r="S134">
        <f t="shared" si="90"/>
        <v>1.7363221393361902E-7</v>
      </c>
      <c r="T134">
        <f t="shared" si="90"/>
        <v>1.7808397187120697E-7</v>
      </c>
      <c r="U134">
        <f t="shared" si="90"/>
        <v>1.8251438026501407E-7</v>
      </c>
      <c r="V134">
        <f t="shared" si="90"/>
        <v>2.0424182077714301E-7</v>
      </c>
      <c r="W134">
        <f t="shared" si="90"/>
        <v>2.42416540345465E-7</v>
      </c>
      <c r="X134">
        <f t="shared" si="90"/>
        <v>2.4799297669564104E-7</v>
      </c>
      <c r="Y134">
        <f t="shared" si="90"/>
        <v>2.1624624172454305E-7</v>
      </c>
      <c r="Z134">
        <f t="shared" si="90"/>
        <v>1.7078458785023798E-7</v>
      </c>
      <c r="AA134">
        <f t="shared" si="90"/>
        <v>1.4304398250341003E-7</v>
      </c>
      <c r="AB134">
        <f t="shared" si="90"/>
        <v>1.3719412753100598E-7</v>
      </c>
      <c r="AC134">
        <f t="shared" si="90"/>
        <v>1.04317540268824E-7</v>
      </c>
      <c r="AD134">
        <f t="shared" si="90"/>
        <v>9.4388198160367016E-8</v>
      </c>
    </row>
    <row r="135" spans="1:30" x14ac:dyDescent="0.2">
      <c r="A135" s="6">
        <f t="shared" si="32"/>
        <v>131</v>
      </c>
      <c r="B135">
        <f t="shared" ref="B135:AD135" si="91">B62-B63</f>
        <v>3.3967838253121024E-8</v>
      </c>
      <c r="C135">
        <f t="shared" si="91"/>
        <v>3.6756897679142004E-8</v>
      </c>
      <c r="D135">
        <f t="shared" si="91"/>
        <v>1.1238065194698401E-7</v>
      </c>
      <c r="E135">
        <f t="shared" si="91"/>
        <v>1.3176448571457801E-7</v>
      </c>
      <c r="F135">
        <f t="shared" si="91"/>
        <v>1.07705688552775E-7</v>
      </c>
      <c r="G135">
        <f t="shared" si="91"/>
        <v>8.1446343857759985E-8</v>
      </c>
      <c r="H135">
        <f t="shared" si="91"/>
        <v>6.9252206530244977E-8</v>
      </c>
      <c r="I135">
        <f t="shared" si="91"/>
        <v>2.9623311923185011E-8</v>
      </c>
      <c r="J135">
        <f t="shared" si="91"/>
        <v>4.2076453391652009E-8</v>
      </c>
      <c r="K135">
        <f t="shared" si="91"/>
        <v>7.664099783195099E-8</v>
      </c>
      <c r="L135">
        <f t="shared" si="91"/>
        <v>8.4795334426812974E-8</v>
      </c>
      <c r="M135">
        <f t="shared" si="91"/>
        <v>9.3330346285664999E-8</v>
      </c>
      <c r="N135">
        <f t="shared" si="91"/>
        <v>1.02173557545554E-7</v>
      </c>
      <c r="O135">
        <f t="shared" si="91"/>
        <v>1.1123582592979299E-7</v>
      </c>
      <c r="P135">
        <f t="shared" si="91"/>
        <v>1.20514151449973E-7</v>
      </c>
      <c r="Q135">
        <f t="shared" si="91"/>
        <v>9.1900800842426001E-8</v>
      </c>
      <c r="R135">
        <f t="shared" si="91"/>
        <v>9.8911269576201019E-8</v>
      </c>
      <c r="S135">
        <f t="shared" si="91"/>
        <v>1.05509462724998E-7</v>
      </c>
      <c r="T135">
        <f t="shared" si="91"/>
        <v>1.11655518378204E-7</v>
      </c>
      <c r="U135">
        <f t="shared" si="91"/>
        <v>1.1732151115579199E-7</v>
      </c>
      <c r="V135">
        <f t="shared" si="91"/>
        <v>1.3777548581899903E-7</v>
      </c>
      <c r="W135">
        <f t="shared" si="91"/>
        <v>1.4684541698536803E-7</v>
      </c>
      <c r="X135">
        <f t="shared" si="91"/>
        <v>1.46598579009348E-7</v>
      </c>
      <c r="Y135">
        <f t="shared" si="91"/>
        <v>1.36805787606273E-7</v>
      </c>
      <c r="Z135">
        <f t="shared" si="91"/>
        <v>1.3304029951823099E-7</v>
      </c>
      <c r="AA135">
        <f t="shared" si="91"/>
        <v>1.3329746770604998E-7</v>
      </c>
      <c r="AB135">
        <f t="shared" si="91"/>
        <v>1.1048736635381501E-7</v>
      </c>
      <c r="AC135">
        <f t="shared" si="91"/>
        <v>7.4121742343219998E-8</v>
      </c>
      <c r="AD135">
        <f t="shared" si="91"/>
        <v>3.6224858970841989E-8</v>
      </c>
    </row>
    <row r="136" spans="1:30" x14ac:dyDescent="0.2">
      <c r="A136" s="6">
        <f t="shared" si="32"/>
        <v>132</v>
      </c>
      <c r="B136">
        <f t="shared" ref="B136:AD136" si="92">B63-B64</f>
        <v>7.6205442145821991E-8</v>
      </c>
      <c r="C136">
        <f t="shared" si="92"/>
        <v>1.0025509855038199E-7</v>
      </c>
      <c r="D136">
        <f t="shared" si="92"/>
        <v>6.7174648241320995E-8</v>
      </c>
      <c r="E136">
        <f t="shared" si="92"/>
        <v>5.1808019518174999E-8</v>
      </c>
      <c r="F136">
        <f t="shared" si="92"/>
        <v>5.736429860064298E-8</v>
      </c>
      <c r="G136">
        <f t="shared" si="92"/>
        <v>3.8857971250963994E-8</v>
      </c>
      <c r="H136">
        <f t="shared" si="92"/>
        <v>7.7199584291100133E-9</v>
      </c>
      <c r="I136">
        <f t="shared" si="92"/>
        <v>4.7298952021816991E-8</v>
      </c>
      <c r="J136">
        <f t="shared" si="92"/>
        <v>6.8336885309778999E-8</v>
      </c>
      <c r="K136">
        <f t="shared" si="92"/>
        <v>7.3242954039949999E-8</v>
      </c>
      <c r="L136">
        <f t="shared" si="92"/>
        <v>7.4317243844078018E-8</v>
      </c>
      <c r="M136">
        <f t="shared" si="92"/>
        <v>7.5396703771320991E-8</v>
      </c>
      <c r="N136">
        <f t="shared" si="92"/>
        <v>7.6455622583712994E-8</v>
      </c>
      <c r="O136">
        <f t="shared" si="92"/>
        <v>7.7471437662766981E-8</v>
      </c>
      <c r="P136">
        <f t="shared" si="92"/>
        <v>7.8440322130380006E-8</v>
      </c>
      <c r="Q136">
        <f t="shared" si="92"/>
        <v>1.2363326762796899E-7</v>
      </c>
      <c r="R136">
        <f t="shared" si="92"/>
        <v>1.1646540986671599E-7</v>
      </c>
      <c r="S136">
        <f t="shared" si="92"/>
        <v>1.0969923998050099E-7</v>
      </c>
      <c r="T136">
        <f t="shared" si="92"/>
        <v>1.0338642509873898E-7</v>
      </c>
      <c r="U136">
        <f t="shared" si="92"/>
        <v>9.7571473792148987E-8</v>
      </c>
      <c r="V136">
        <f t="shared" si="92"/>
        <v>7.6664461566111991E-8</v>
      </c>
      <c r="W136">
        <f t="shared" si="92"/>
        <v>4.7105598423479994E-8</v>
      </c>
      <c r="X136">
        <f t="shared" si="92"/>
        <v>1.2818728243348989E-8</v>
      </c>
      <c r="Y136">
        <f t="shared" si="92"/>
        <v>1.9035256645921981E-8</v>
      </c>
      <c r="Z136">
        <f t="shared" si="92"/>
        <v>4.4412788414913015E-8</v>
      </c>
      <c r="AA136">
        <f t="shared" si="92"/>
        <v>6.0880644668891999E-8</v>
      </c>
      <c r="AB136">
        <f t="shared" si="92"/>
        <v>6.9036077608583007E-8</v>
      </c>
      <c r="AC136">
        <f t="shared" si="92"/>
        <v>7.9713870261209979E-8</v>
      </c>
      <c r="AD136">
        <f t="shared" si="92"/>
        <v>8.3440422514022004E-8</v>
      </c>
    </row>
    <row r="137" spans="1:30" x14ac:dyDescent="0.2">
      <c r="A137" s="6">
        <f t="shared" si="32"/>
        <v>133</v>
      </c>
      <c r="B137">
        <f t="shared" ref="B137:AD137" si="93">B64-B65</f>
        <v>7.9142690566995116E-8</v>
      </c>
      <c r="C137">
        <f t="shared" si="93"/>
        <v>3.6047396740005198E-8</v>
      </c>
      <c r="D137">
        <f t="shared" si="93"/>
        <v>3.4965807917667499E-8</v>
      </c>
      <c r="E137">
        <f t="shared" si="93"/>
        <v>5.3625749269941707E-8</v>
      </c>
      <c r="F137">
        <f t="shared" si="93"/>
        <v>2.9024119739381615E-8</v>
      </c>
      <c r="G137">
        <f t="shared" si="93"/>
        <v>2.3469942575365009E-8</v>
      </c>
      <c r="H137">
        <f t="shared" si="93"/>
        <v>5.7043367904521204E-8</v>
      </c>
      <c r="I137">
        <f t="shared" si="93"/>
        <v>6.934833895553251E-8</v>
      </c>
      <c r="J137">
        <f t="shared" si="93"/>
        <v>7.1183847177590395E-8</v>
      </c>
      <c r="K137">
        <f t="shared" si="93"/>
        <v>6.4246695674287392E-8</v>
      </c>
      <c r="L137">
        <f t="shared" si="93"/>
        <v>6.2653553123040184E-8</v>
      </c>
      <c r="M137">
        <f t="shared" si="93"/>
        <v>6.1054345478128095E-8</v>
      </c>
      <c r="N137">
        <f t="shared" si="93"/>
        <v>5.9466981249727808E-8</v>
      </c>
      <c r="O137">
        <f t="shared" si="93"/>
        <v>5.7900929611927217E-8</v>
      </c>
      <c r="P137">
        <f t="shared" si="93"/>
        <v>5.6319692976310092E-8</v>
      </c>
      <c r="Q137">
        <f t="shared" si="93"/>
        <v>2.5227303729125702E-8</v>
      </c>
      <c r="R137">
        <f t="shared" si="93"/>
        <v>2.5195878522772592E-8</v>
      </c>
      <c r="S137">
        <f t="shared" si="93"/>
        <v>2.4955442387174197E-8</v>
      </c>
      <c r="T137">
        <f t="shared" si="93"/>
        <v>2.4496783401523307E-8</v>
      </c>
      <c r="U137">
        <f t="shared" si="93"/>
        <v>2.3812694282657308E-8</v>
      </c>
      <c r="V137">
        <f t="shared" si="93"/>
        <v>1.7895345343353299E-8</v>
      </c>
      <c r="W137">
        <f t="shared" si="93"/>
        <v>3.8558198715829698E-8</v>
      </c>
      <c r="X137">
        <f t="shared" si="93"/>
        <v>5.6958587773505006E-8</v>
      </c>
      <c r="Y137">
        <f t="shared" si="93"/>
        <v>3.9851660789718002E-8</v>
      </c>
      <c r="Z137">
        <f t="shared" si="93"/>
        <v>1.5091174998646003E-8</v>
      </c>
      <c r="AA137">
        <f t="shared" si="93"/>
        <v>9.1633795653389975E-9</v>
      </c>
      <c r="AB137">
        <f t="shared" si="93"/>
        <v>3.2637082126525701E-8</v>
      </c>
      <c r="AC137">
        <f t="shared" si="93"/>
        <v>5.7558348489466906E-8</v>
      </c>
      <c r="AD137">
        <f t="shared" si="93"/>
        <v>7.7065563005463799E-8</v>
      </c>
    </row>
    <row r="138" spans="1:30" x14ac:dyDescent="0.2">
      <c r="A138" s="6">
        <f t="shared" si="32"/>
        <v>134</v>
      </c>
      <c r="B138">
        <f t="shared" ref="B138:AD138" si="94">B65-B66</f>
        <v>3.0372189801856498E-8</v>
      </c>
      <c r="C138">
        <f t="shared" si="94"/>
        <v>4.0146321145044705E-8</v>
      </c>
      <c r="D138">
        <f t="shared" si="94"/>
        <v>3.1892754719923101E-8</v>
      </c>
      <c r="E138">
        <f t="shared" si="94"/>
        <v>4.5665693501256904E-8</v>
      </c>
      <c r="F138">
        <f t="shared" si="94"/>
        <v>6.1757835810281392E-8</v>
      </c>
      <c r="G138">
        <f t="shared" si="94"/>
        <v>7.7091056323747404E-8</v>
      </c>
      <c r="H138">
        <f t="shared" si="94"/>
        <v>6.6832083634629598E-8</v>
      </c>
      <c r="I138">
        <f t="shared" si="94"/>
        <v>4.5507479785185899E-8</v>
      </c>
      <c r="J138">
        <f t="shared" si="94"/>
        <v>4.1822992868159101E-8</v>
      </c>
      <c r="K138">
        <f t="shared" si="94"/>
        <v>5.0405196386437802E-8</v>
      </c>
      <c r="L138">
        <f t="shared" si="94"/>
        <v>5.1669384398045003E-8</v>
      </c>
      <c r="M138">
        <f t="shared" si="94"/>
        <v>5.2400307211808504E-8</v>
      </c>
      <c r="N138">
        <f t="shared" si="94"/>
        <v>5.2722787005889205E-8</v>
      </c>
      <c r="O138">
        <f t="shared" si="94"/>
        <v>5.2765023306160092E-8</v>
      </c>
      <c r="P138">
        <f t="shared" si="94"/>
        <v>5.26232362744501E-8</v>
      </c>
      <c r="Q138">
        <f t="shared" si="94"/>
        <v>5.78930854240505E-8</v>
      </c>
      <c r="R138">
        <f t="shared" si="94"/>
        <v>5.7351983745440002E-8</v>
      </c>
      <c r="S138">
        <f t="shared" si="94"/>
        <v>5.6785802352720705E-8</v>
      </c>
      <c r="T138">
        <f t="shared" si="94"/>
        <v>5.6188761787082702E-8</v>
      </c>
      <c r="U138">
        <f t="shared" si="94"/>
        <v>5.5557234080355899E-8</v>
      </c>
      <c r="V138">
        <f t="shared" si="94"/>
        <v>5.1204827576739806E-8</v>
      </c>
      <c r="W138">
        <f t="shared" si="94"/>
        <v>1.8188687026601408E-8</v>
      </c>
      <c r="X138">
        <f t="shared" si="94"/>
        <v>2.1092880808407693E-8</v>
      </c>
      <c r="Y138">
        <f t="shared" si="94"/>
        <v>4.6732701093803102E-8</v>
      </c>
      <c r="Z138">
        <f t="shared" si="94"/>
        <v>6.3191811580725091E-8</v>
      </c>
      <c r="AA138">
        <f t="shared" si="94"/>
        <v>6.4310451386137498E-8</v>
      </c>
      <c r="AB138">
        <f t="shared" si="94"/>
        <v>4.6517271506886601E-8</v>
      </c>
      <c r="AC138">
        <f t="shared" si="94"/>
        <v>2.52937749994487E-8</v>
      </c>
      <c r="AD138">
        <f t="shared" si="94"/>
        <v>1.00588063947095E-8</v>
      </c>
    </row>
    <row r="139" spans="1:30" x14ac:dyDescent="0.2">
      <c r="A139" s="6">
        <f t="shared" si="32"/>
        <v>135</v>
      </c>
      <c r="B139">
        <f t="shared" ref="B139:AD139" si="95">B66-B73</f>
        <v>2.2655403763120519E-8</v>
      </c>
      <c r="C139">
        <f t="shared" si="95"/>
        <v>3.5438774793438186E-8</v>
      </c>
      <c r="D139">
        <f t="shared" si="95"/>
        <v>4.2486877299718485E-8</v>
      </c>
      <c r="E139">
        <f t="shared" si="95"/>
        <v>2.1737957227108302E-8</v>
      </c>
      <c r="F139">
        <f t="shared" si="95"/>
        <v>3.2066383110853383E-8</v>
      </c>
      <c r="G139">
        <f t="shared" si="95"/>
        <v>3.4700354658217551E-8</v>
      </c>
      <c r="H139">
        <f t="shared" si="95"/>
        <v>3.2417834315134975E-8</v>
      </c>
      <c r="I139">
        <f t="shared" si="95"/>
        <v>3.1732887389329791E-8</v>
      </c>
      <c r="J139">
        <f t="shared" si="95"/>
        <v>3.0255099424794888E-8</v>
      </c>
      <c r="K139">
        <f t="shared" si="95"/>
        <v>2.7971766032564085E-8</v>
      </c>
      <c r="L139">
        <f t="shared" si="95"/>
        <v>2.8338775078635267E-8</v>
      </c>
      <c r="M139">
        <f t="shared" si="95"/>
        <v>2.9324069818615164E-8</v>
      </c>
      <c r="N139">
        <f t="shared" si="95"/>
        <v>3.079672827604647E-8</v>
      </c>
      <c r="O139">
        <f t="shared" si="95"/>
        <v>3.2629722305053158E-8</v>
      </c>
      <c r="P139">
        <f t="shared" si="95"/>
        <v>3.4785087164227587E-8</v>
      </c>
      <c r="Q139">
        <f t="shared" si="95"/>
        <v>4.0178304433305496E-8</v>
      </c>
      <c r="R139">
        <f t="shared" si="95"/>
        <v>4.0457853230540802E-8</v>
      </c>
      <c r="S139">
        <f t="shared" si="95"/>
        <v>4.0785105796821669E-8</v>
      </c>
      <c r="T139">
        <f t="shared" si="95"/>
        <v>4.1166481695275802E-8</v>
      </c>
      <c r="U139">
        <f t="shared" si="95"/>
        <v>4.1606149031862223E-8</v>
      </c>
      <c r="V139">
        <f t="shared" si="95"/>
        <v>4.4863772270913831E-8</v>
      </c>
      <c r="W139">
        <f t="shared" si="95"/>
        <v>5.8015823399249583E-8</v>
      </c>
      <c r="X139">
        <f t="shared" si="95"/>
        <v>5.810436298502888E-8</v>
      </c>
      <c r="Y139">
        <f t="shared" si="95"/>
        <v>5.3847959471465715E-8</v>
      </c>
      <c r="Z139">
        <f t="shared" si="95"/>
        <v>5.3972107992077466E-8</v>
      </c>
      <c r="AA139">
        <f t="shared" si="95"/>
        <v>5.3504160631368564E-8</v>
      </c>
      <c r="AB139">
        <f t="shared" si="95"/>
        <v>4.9134127790054244E-8</v>
      </c>
      <c r="AC139">
        <f t="shared" si="95"/>
        <v>4.1855247601278589E-8</v>
      </c>
      <c r="AD139">
        <f t="shared" si="95"/>
        <v>3.9815400459286508E-8</v>
      </c>
    </row>
  </sheetData>
  <mergeCells count="3">
    <mergeCell ref="A1:AD1"/>
    <mergeCell ref="A2:AD2"/>
    <mergeCell ref="B74:AD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Reference Curves</vt:lpstr>
      <vt:lpstr>SPADE</vt:lpstr>
      <vt:lpstr>split-SPADE</vt:lpstr>
      <vt:lpstr>orthog SPADE MP2-in-PBE svd</vt:lpstr>
      <vt:lpstr>nonorthog SPADE MP2-in-PBE svd</vt:lpstr>
      <vt:lpstr>orthog split MP2-in-PBE svd</vt:lpstr>
      <vt:lpstr>nonorthog split MP2-in-PBE svd</vt:lpstr>
      <vt:lpstr>orthog SPADE MP2-in-B3LYP svd</vt:lpstr>
      <vt:lpstr>nonortho SPADE MP2-in-B3LYP svd</vt:lpstr>
      <vt:lpstr>orth splt-SPAD MP2-in-B3LYP svd</vt:lpstr>
      <vt:lpstr>nonorth splt-SPAD MP2-in-B3LYP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2023-06-02T18:26:20Z</dcterms:created>
  <dcterms:modified xsi:type="dcterms:W3CDTF">2023-07-14T17:10:19Z</dcterms:modified>
</cp:coreProperties>
</file>