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itories\Notas_Aulas_ESOF\Pesquisa_Operacional\"/>
    </mc:Choice>
  </mc:AlternateContent>
  <xr:revisionPtr revIDLastSave="0" documentId="13_ncr:1_{EEC66D7E-22DA-461B-8CE6-B74834A9C297}" xr6:coauthVersionLast="47" xr6:coauthVersionMax="47" xr10:uidLastSave="{00000000-0000-0000-0000-000000000000}"/>
  <bookViews>
    <workbookView xWindow="20310" yWindow="1890" windowWidth="16710" windowHeight="10140" xr2:uid="{33388079-1998-4A9F-BCEA-2EE95CA90F9B}"/>
  </bookViews>
  <sheets>
    <sheet name="Planilha1" sheetId="1" r:id="rId1"/>
    <sheet name="Planilha2" sheetId="2" r:id="rId2"/>
  </sheets>
  <definedNames>
    <definedName name="solver_adj" localSheetId="0" hidden="1">Planilha1!$B$2:$D$2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Planilha1!$B$2:$D$2</definedName>
    <definedName name="solver_lhs2" localSheetId="0" hidden="1">Planilha1!$B$7:$B$8</definedName>
    <definedName name="solver_lhs3" localSheetId="0" hidden="1">Planilha1!$B$9:$B$11</definedName>
    <definedName name="solver_lhs4" localSheetId="0" hidden="1">Planilha1!$B$2:$D$2</definedName>
    <definedName name="solver_lhs5" localSheetId="0" hidden="1">Planilha1!$B$7:$B$8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Planilha1!$B$4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3</definedName>
    <definedName name="solver_rel4" localSheetId="0" hidden="1">4</definedName>
    <definedName name="solver_rel5" localSheetId="0" hidden="1">1</definedName>
    <definedName name="solver_rhs1" localSheetId="0" hidden="1">"número inteiro"</definedName>
    <definedName name="solver_rhs2" localSheetId="0" hidden="1">Planilha1!$D$7:$D$8</definedName>
    <definedName name="solver_rhs3" localSheetId="0" hidden="1">Planilha1!$D$9:$D$11</definedName>
    <definedName name="solver_rhs4" localSheetId="0" hidden="1">"número inteiro"</definedName>
    <definedName name="solver_rhs5" localSheetId="0" hidden="1">Planilha1!$D$7:$D$8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E11" i="1" s="1"/>
  <c r="B10" i="1"/>
  <c r="E10" i="1" s="1"/>
  <c r="B9" i="1"/>
  <c r="E9" i="1" s="1"/>
  <c r="B8" i="1" l="1"/>
  <c r="E8" i="1" s="1"/>
  <c r="B7" i="1"/>
  <c r="E7" i="1" s="1"/>
  <c r="B4" i="1"/>
</calcChain>
</file>

<file path=xl/sharedStrings.xml><?xml version="1.0" encoding="utf-8"?>
<sst xmlns="http://schemas.openxmlformats.org/spreadsheetml/2006/main" count="30" uniqueCount="23">
  <si>
    <t>Variáveis</t>
  </si>
  <si>
    <t>A</t>
  </si>
  <si>
    <t>B</t>
  </si>
  <si>
    <t>C</t>
  </si>
  <si>
    <t>Função Objetivo</t>
  </si>
  <si>
    <t>Restrições</t>
  </si>
  <si>
    <t>Lucro</t>
  </si>
  <si>
    <t>Fios Elétricos</t>
  </si>
  <si>
    <t>Fios de Solda</t>
  </si>
  <si>
    <t>Unidade</t>
  </si>
  <si>
    <t>R$</t>
  </si>
  <si>
    <t>m</t>
  </si>
  <si>
    <t>Disponibilidade</t>
  </si>
  <si>
    <t>m/mês</t>
  </si>
  <si>
    <t>-</t>
  </si>
  <si>
    <t>Fio Elétrico</t>
  </si>
  <si>
    <t>Fio de Solda</t>
  </si>
  <si>
    <t>&lt;=</t>
  </si>
  <si>
    <t>Demanda A</t>
  </si>
  <si>
    <t>Demanda B</t>
  </si>
  <si>
    <t>&gt;=</t>
  </si>
  <si>
    <t>Demanda Mín</t>
  </si>
  <si>
    <t>Demanda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</si>
</sst>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2" xfId="0" applyFill="1" applyBorder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0" xfId="0" applyFont="1" applyFill="1"/>
    <xf numFmtId="4" fontId="0" fillId="3" borderId="0" xfId="0" applyNumberFormat="1" applyFill="1" applyAlignment="1">
      <alignment horizontal="center"/>
    </xf>
    <xf numFmtId="4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57BFD-3295-47D1-9604-86048EC16B23}">
  <dimension ref="A1:E11"/>
  <sheetViews>
    <sheetView tabSelected="1" workbookViewId="0">
      <selection activeCell="E3" sqref="E3"/>
    </sheetView>
  </sheetViews>
  <sheetFormatPr defaultRowHeight="15" x14ac:dyDescent="0.25"/>
  <cols>
    <col min="1" max="1" width="15.7109375" bestFit="1" customWidth="1"/>
    <col min="5" max="5" width="25.8554687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5" x14ac:dyDescent="0.25">
      <c r="B2" s="2">
        <v>10</v>
      </c>
      <c r="C2" s="2">
        <v>11</v>
      </c>
      <c r="D2" s="2">
        <v>56</v>
      </c>
    </row>
    <row r="4" spans="1:5" x14ac:dyDescent="0.25">
      <c r="A4" s="1" t="s">
        <v>4</v>
      </c>
      <c r="B4">
        <f>350*B2+322*C2+355*D2</f>
        <v>26922</v>
      </c>
    </row>
    <row r="6" spans="1:5" x14ac:dyDescent="0.25">
      <c r="A6" s="1" t="s">
        <v>5</v>
      </c>
    </row>
    <row r="7" spans="1:5" x14ac:dyDescent="0.25">
      <c r="A7" t="s">
        <v>15</v>
      </c>
      <c r="B7" s="3">
        <f>0.7*B2+0.6*C2+0.65*D2</f>
        <v>50</v>
      </c>
      <c r="C7" s="3" t="s">
        <v>17</v>
      </c>
      <c r="D7" s="3">
        <v>50</v>
      </c>
      <c r="E7">
        <f>D7-B7</f>
        <v>0</v>
      </c>
    </row>
    <row r="8" spans="1:5" x14ac:dyDescent="0.25">
      <c r="A8" t="s">
        <v>16</v>
      </c>
      <c r="B8" s="3">
        <f>0.3*B2+0.35*C2+0.25*D2</f>
        <v>20.85</v>
      </c>
      <c r="C8" s="3" t="s">
        <v>17</v>
      </c>
      <c r="D8" s="3">
        <v>35</v>
      </c>
      <c r="E8">
        <f t="shared" ref="E8:E11" si="0">D8-B8</f>
        <v>14.149999999999999</v>
      </c>
    </row>
    <row r="9" spans="1:5" x14ac:dyDescent="0.25">
      <c r="A9" t="s">
        <v>18</v>
      </c>
      <c r="B9" s="3">
        <f>B2</f>
        <v>10</v>
      </c>
      <c r="C9" s="3" t="s">
        <v>20</v>
      </c>
      <c r="D9" s="3">
        <v>10</v>
      </c>
      <c r="E9">
        <f t="shared" si="0"/>
        <v>0</v>
      </c>
    </row>
    <row r="10" spans="1:5" x14ac:dyDescent="0.25">
      <c r="A10" t="s">
        <v>19</v>
      </c>
      <c r="B10" s="3">
        <f>C2</f>
        <v>11</v>
      </c>
      <c r="C10" s="3" t="s">
        <v>20</v>
      </c>
      <c r="D10" s="3">
        <v>7</v>
      </c>
      <c r="E10">
        <f t="shared" si="0"/>
        <v>-4</v>
      </c>
    </row>
    <row r="11" spans="1:5" x14ac:dyDescent="0.25">
      <c r="A11" t="s">
        <v>22</v>
      </c>
      <c r="B11" s="3">
        <f>D2</f>
        <v>56</v>
      </c>
      <c r="C11" s="3" t="s">
        <v>20</v>
      </c>
      <c r="D11" s="3">
        <v>11</v>
      </c>
      <c r="E11">
        <f t="shared" si="0"/>
        <v>-45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D1EC-FC4B-4237-96BE-63AEE0E220CE}">
  <dimension ref="A1:H8"/>
  <sheetViews>
    <sheetView workbookViewId="0">
      <selection activeCell="E11" sqref="E11"/>
    </sheetView>
  </sheetViews>
  <sheetFormatPr defaultRowHeight="15" x14ac:dyDescent="0.25"/>
  <cols>
    <col min="2" max="2" width="15.28515625" bestFit="1" customWidth="1"/>
    <col min="3" max="3" width="13.28515625" style="3" bestFit="1" customWidth="1"/>
    <col min="4" max="4" width="12.85546875" style="3" bestFit="1" customWidth="1"/>
    <col min="5" max="5" width="12.85546875" style="3" customWidth="1"/>
    <col min="6" max="6" width="9.140625" style="3"/>
    <col min="7" max="7" width="15.42578125" bestFit="1" customWidth="1"/>
    <col min="8" max="8" width="9.140625" style="4"/>
  </cols>
  <sheetData>
    <row r="1" spans="1:7" x14ac:dyDescent="0.25">
      <c r="A1" s="4"/>
      <c r="B1" s="4"/>
      <c r="C1" s="5"/>
      <c r="D1" s="5"/>
      <c r="E1" s="5"/>
      <c r="F1" s="5"/>
      <c r="G1" s="4"/>
    </row>
    <row r="2" spans="1:7" x14ac:dyDescent="0.25">
      <c r="A2" s="4"/>
      <c r="B2" s="6"/>
      <c r="C2" s="7" t="s">
        <v>7</v>
      </c>
      <c r="D2" s="8" t="s">
        <v>8</v>
      </c>
      <c r="E2" s="8" t="s">
        <v>6</v>
      </c>
      <c r="F2" s="7" t="s">
        <v>9</v>
      </c>
      <c r="G2" s="8" t="s">
        <v>21</v>
      </c>
    </row>
    <row r="3" spans="1:7" x14ac:dyDescent="0.25">
      <c r="A3" s="4"/>
      <c r="B3" s="9" t="s">
        <v>1</v>
      </c>
      <c r="C3" s="10">
        <v>0.7</v>
      </c>
      <c r="D3" s="10">
        <v>0.3</v>
      </c>
      <c r="E3" s="10">
        <v>350</v>
      </c>
      <c r="F3" s="5" t="s">
        <v>10</v>
      </c>
      <c r="G3" s="5">
        <v>10</v>
      </c>
    </row>
    <row r="4" spans="1:7" x14ac:dyDescent="0.25">
      <c r="A4" s="4"/>
      <c r="B4" s="9" t="s">
        <v>2</v>
      </c>
      <c r="C4" s="10">
        <v>0.6</v>
      </c>
      <c r="D4" s="10">
        <v>0.35</v>
      </c>
      <c r="E4" s="10">
        <v>322</v>
      </c>
      <c r="F4" s="5" t="s">
        <v>11</v>
      </c>
      <c r="G4" s="5">
        <v>7</v>
      </c>
    </row>
    <row r="5" spans="1:7" x14ac:dyDescent="0.25">
      <c r="A5" s="4"/>
      <c r="B5" s="8" t="s">
        <v>3</v>
      </c>
      <c r="C5" s="11">
        <v>0.65</v>
      </c>
      <c r="D5" s="11">
        <v>0.25</v>
      </c>
      <c r="E5" s="11">
        <v>355</v>
      </c>
      <c r="F5" s="12" t="s">
        <v>11</v>
      </c>
      <c r="G5" s="12">
        <v>11</v>
      </c>
    </row>
    <row r="6" spans="1:7" x14ac:dyDescent="0.25">
      <c r="A6" s="4"/>
      <c r="B6" s="9" t="s">
        <v>12</v>
      </c>
      <c r="C6" s="5">
        <v>50</v>
      </c>
      <c r="D6" s="5">
        <v>35</v>
      </c>
      <c r="E6" s="5" t="s">
        <v>14</v>
      </c>
      <c r="F6" s="5" t="s">
        <v>13</v>
      </c>
      <c r="G6" s="4"/>
    </row>
    <row r="7" spans="1:7" x14ac:dyDescent="0.25">
      <c r="A7" s="4"/>
      <c r="B7" s="4"/>
      <c r="C7" s="5"/>
      <c r="D7" s="5"/>
      <c r="E7" s="5"/>
      <c r="F7" s="5"/>
      <c r="G7" s="4"/>
    </row>
    <row r="8" spans="1:7" x14ac:dyDescent="0.25">
      <c r="A8" s="4"/>
      <c r="B8" s="4"/>
      <c r="C8" s="5"/>
      <c r="D8" s="5"/>
      <c r="E8" s="5"/>
      <c r="F8" s="5"/>
      <c r="G8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santos</dc:creator>
  <cp:lastModifiedBy>Robson santos</cp:lastModifiedBy>
  <dcterms:created xsi:type="dcterms:W3CDTF">2024-04-16T11:49:38Z</dcterms:created>
  <dcterms:modified xsi:type="dcterms:W3CDTF">2024-04-16T13:37:39Z</dcterms:modified>
</cp:coreProperties>
</file>