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es\Notas_Aulas_ESOF\Pesquisa_Operacional\"/>
    </mc:Choice>
  </mc:AlternateContent>
  <xr:revisionPtr revIDLastSave="0" documentId="13_ncr:1_{150798EA-D5A0-4DE6-882E-D7824728F6C4}" xr6:coauthVersionLast="47" xr6:coauthVersionMax="47" xr10:uidLastSave="{00000000-0000-0000-0000-000000000000}"/>
  <bookViews>
    <workbookView xWindow="19530" yWindow="0" windowWidth="16710" windowHeight="15600" xr2:uid="{382E2C25-C241-4AB8-8187-C97514301E0A}"/>
  </bookViews>
  <sheets>
    <sheet name="solver" sheetId="2" r:id="rId1"/>
    <sheet name="dados" sheetId="1" r:id="rId2"/>
  </sheets>
  <definedNames>
    <definedName name="solver_adj" localSheetId="0" hidden="1">solver!$B$2:$D$2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solver!$B$10</definedName>
    <definedName name="solver_lhs2" localSheetId="0" hidden="1">solver!$B$7:$B$9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solver!$B$4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solver!$D$10</definedName>
    <definedName name="solver_rhs2" localSheetId="0" hidden="1">solver!$D$7:$D$9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4" i="2"/>
  <c r="G6" i="1"/>
  <c r="G5" i="1"/>
  <c r="G4" i="1"/>
  <c r="F5" i="1"/>
  <c r="F6" i="1"/>
  <c r="F4" i="1"/>
</calcChain>
</file>

<file path=xl/sharedStrings.xml><?xml version="1.0" encoding="utf-8"?>
<sst xmlns="http://schemas.openxmlformats.org/spreadsheetml/2006/main" count="27" uniqueCount="22">
  <si>
    <t>Batata</t>
  </si>
  <si>
    <t>Cebola</t>
  </si>
  <si>
    <t>Tomate</t>
  </si>
  <si>
    <t>Disponibilidade (ha)</t>
  </si>
  <si>
    <t>Produção (sacas/ha)</t>
  </si>
  <si>
    <t>-</t>
  </si>
  <si>
    <t>Custo Água (R$)</t>
  </si>
  <si>
    <t>Variáveis</t>
  </si>
  <si>
    <t>x1</t>
  </si>
  <si>
    <t>x2</t>
  </si>
  <si>
    <t>x3</t>
  </si>
  <si>
    <t>Função Objetivo</t>
  </si>
  <si>
    <t>Restrições</t>
  </si>
  <si>
    <t>Hectares</t>
  </si>
  <si>
    <t>Produção Mín. (sacas)</t>
  </si>
  <si>
    <t>Consumo Água (m³/ha)</t>
  </si>
  <si>
    <t>Produção Mín. Batata</t>
  </si>
  <si>
    <t>&gt;=</t>
  </si>
  <si>
    <t>Produção Mín. Tomate</t>
  </si>
  <si>
    <t>Produção Mín. Cebola</t>
  </si>
  <si>
    <t>Produtividade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</si>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</sst>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1" fillId="3" borderId="0" xfId="0" applyFont="1" applyFill="1"/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6A9C-C99E-4013-A53D-E23575A4D76D}">
  <dimension ref="A1:D10"/>
  <sheetViews>
    <sheetView tabSelected="1" workbookViewId="0">
      <selection activeCell="D5" sqref="D5"/>
    </sheetView>
  </sheetViews>
  <sheetFormatPr defaultRowHeight="15" x14ac:dyDescent="0.25"/>
  <cols>
    <col min="1" max="1" width="21.140625" bestFit="1" customWidth="1"/>
  </cols>
  <sheetData>
    <row r="1" spans="1:4" x14ac:dyDescent="0.25">
      <c r="A1" s="11" t="s">
        <v>7</v>
      </c>
      <c r="B1" s="12" t="s">
        <v>8</v>
      </c>
      <c r="C1" s="12" t="s">
        <v>9</v>
      </c>
      <c r="D1" s="12" t="s">
        <v>10</v>
      </c>
    </row>
    <row r="2" spans="1:4" x14ac:dyDescent="0.25">
      <c r="B2" s="12"/>
      <c r="C2" s="12"/>
      <c r="D2" s="12"/>
    </row>
    <row r="4" spans="1:4" x14ac:dyDescent="0.25">
      <c r="A4" s="11" t="s">
        <v>11</v>
      </c>
      <c r="B4" s="1">
        <f>385*B2+329*C2+367.5*D2</f>
        <v>0</v>
      </c>
    </row>
    <row r="6" spans="1:4" x14ac:dyDescent="0.25">
      <c r="A6" s="11" t="s">
        <v>12</v>
      </c>
    </row>
    <row r="7" spans="1:4" x14ac:dyDescent="0.25">
      <c r="A7" t="s">
        <v>16</v>
      </c>
      <c r="B7" s="1">
        <f>600*B2</f>
        <v>0</v>
      </c>
      <c r="C7" s="1" t="s">
        <v>17</v>
      </c>
      <c r="D7" s="1">
        <v>80000</v>
      </c>
    </row>
    <row r="8" spans="1:4" x14ac:dyDescent="0.25">
      <c r="A8" t="s">
        <v>19</v>
      </c>
      <c r="B8" s="1">
        <f>350*C2</f>
        <v>0</v>
      </c>
      <c r="C8" s="1" t="s">
        <v>17</v>
      </c>
      <c r="D8" s="1">
        <v>50000</v>
      </c>
    </row>
    <row r="9" spans="1:4" x14ac:dyDescent="0.25">
      <c r="A9" t="s">
        <v>18</v>
      </c>
      <c r="B9" s="1">
        <f>720*D2</f>
        <v>0</v>
      </c>
      <c r="C9" s="1" t="s">
        <v>17</v>
      </c>
      <c r="D9" s="1">
        <v>110000</v>
      </c>
    </row>
    <row r="10" spans="1:4" x14ac:dyDescent="0.25">
      <c r="A10" t="s">
        <v>20</v>
      </c>
      <c r="B10" s="1">
        <f>B2+C2+D2</f>
        <v>0</v>
      </c>
      <c r="C10" s="1" t="s">
        <v>21</v>
      </c>
      <c r="D10" s="1">
        <v>450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FBF9-E9C3-4755-9C40-A0EF2AA8F69F}">
  <dimension ref="A1:H13"/>
  <sheetViews>
    <sheetView workbookViewId="0">
      <selection activeCell="D16" sqref="D16"/>
    </sheetView>
  </sheetViews>
  <sheetFormatPr defaultRowHeight="15" x14ac:dyDescent="0.25"/>
  <cols>
    <col min="2" max="2" width="19.5703125" bestFit="1" customWidth="1"/>
    <col min="3" max="3" width="19.42578125" bestFit="1" customWidth="1"/>
    <col min="4" max="4" width="22" bestFit="1" customWidth="1"/>
    <col min="5" max="5" width="20.85546875" bestFit="1" customWidth="1"/>
    <col min="6" max="6" width="9.140625" bestFit="1" customWidth="1"/>
    <col min="7" max="7" width="15.42578125" bestFit="1" customWidth="1"/>
  </cols>
  <sheetData>
    <row r="1" spans="1:8" x14ac:dyDescent="0.25">
      <c r="A1" s="2"/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/>
      <c r="B3" s="3"/>
      <c r="C3" s="4" t="s">
        <v>4</v>
      </c>
      <c r="D3" s="4" t="s">
        <v>15</v>
      </c>
      <c r="E3" s="4" t="s">
        <v>14</v>
      </c>
      <c r="F3" s="13" t="s">
        <v>13</v>
      </c>
      <c r="G3" s="4" t="s">
        <v>6</v>
      </c>
      <c r="H3" s="2"/>
    </row>
    <row r="4" spans="1:8" x14ac:dyDescent="0.25">
      <c r="A4" s="2"/>
      <c r="B4" s="5" t="s">
        <v>0</v>
      </c>
      <c r="C4" s="6">
        <v>600</v>
      </c>
      <c r="D4" s="7">
        <v>5500</v>
      </c>
      <c r="E4" s="7">
        <v>80000</v>
      </c>
      <c r="F4" s="7">
        <f>E4/C4</f>
        <v>133.33333333333334</v>
      </c>
      <c r="G4" s="8">
        <f>0.07*D4</f>
        <v>385.00000000000006</v>
      </c>
      <c r="H4" s="2"/>
    </row>
    <row r="5" spans="1:8" x14ac:dyDescent="0.25">
      <c r="A5" s="2"/>
      <c r="B5" s="5" t="s">
        <v>1</v>
      </c>
      <c r="C5" s="6">
        <v>350</v>
      </c>
      <c r="D5" s="7">
        <v>4700</v>
      </c>
      <c r="E5" s="7">
        <v>50000</v>
      </c>
      <c r="F5" s="7">
        <f t="shared" ref="F5:F6" si="0">E5/C5</f>
        <v>142.85714285714286</v>
      </c>
      <c r="G5" s="8">
        <f>0.07*D5</f>
        <v>329.00000000000006</v>
      </c>
      <c r="H5" s="2"/>
    </row>
    <row r="6" spans="1:8" x14ac:dyDescent="0.25">
      <c r="A6" s="2"/>
      <c r="B6" s="5" t="s">
        <v>2</v>
      </c>
      <c r="C6" s="6">
        <v>720</v>
      </c>
      <c r="D6" s="7">
        <v>5250</v>
      </c>
      <c r="E6" s="7">
        <v>110000</v>
      </c>
      <c r="F6" s="7">
        <f t="shared" si="0"/>
        <v>152.77777777777777</v>
      </c>
      <c r="G6" s="8">
        <f>0.07*D6</f>
        <v>367.50000000000006</v>
      </c>
      <c r="H6" s="2"/>
    </row>
    <row r="7" spans="1:8" x14ac:dyDescent="0.25">
      <c r="A7" s="2"/>
      <c r="B7" s="4" t="s">
        <v>3</v>
      </c>
      <c r="C7" s="9">
        <v>450</v>
      </c>
      <c r="D7" s="10" t="s">
        <v>5</v>
      </c>
      <c r="E7" s="9" t="s">
        <v>5</v>
      </c>
      <c r="F7" s="9" t="s">
        <v>5</v>
      </c>
      <c r="G7" s="9" t="s">
        <v>5</v>
      </c>
      <c r="H7" s="2"/>
    </row>
    <row r="8" spans="1:8" x14ac:dyDescent="0.25">
      <c r="A8" s="2"/>
      <c r="B8" s="5"/>
      <c r="C8" s="6"/>
      <c r="D8" s="6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solver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santos</dc:creator>
  <cp:lastModifiedBy>Robson santos</cp:lastModifiedBy>
  <dcterms:created xsi:type="dcterms:W3CDTF">2024-04-17T11:33:29Z</dcterms:created>
  <dcterms:modified xsi:type="dcterms:W3CDTF">2024-04-17T13:09:52Z</dcterms:modified>
</cp:coreProperties>
</file>