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_facens\facens\estatistica\"/>
    </mc:Choice>
  </mc:AlternateContent>
  <bookViews>
    <workbookView xWindow="0" yWindow="0" windowWidth="7560" windowHeight="7470"/>
  </bookViews>
  <sheets>
    <sheet name="Ex 8" sheetId="1" r:id="rId1"/>
    <sheet name="Ex 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C19" i="2"/>
  <c r="C18" i="2"/>
  <c r="B19" i="2"/>
  <c r="B18" i="2"/>
  <c r="B16" i="2"/>
  <c r="B14" i="2"/>
  <c r="J24" i="1"/>
  <c r="J23" i="1"/>
  <c r="J4" i="1"/>
  <c r="I8" i="1"/>
  <c r="I6" i="1"/>
  <c r="I5" i="1"/>
  <c r="I4" i="1"/>
  <c r="I21" i="1"/>
  <c r="I20" i="1"/>
  <c r="K17" i="1"/>
  <c r="K16" i="1"/>
  <c r="K15" i="1"/>
  <c r="K14" i="1"/>
  <c r="K13" i="1"/>
  <c r="K10" i="1"/>
  <c r="H7" i="1"/>
</calcChain>
</file>

<file path=xl/sharedStrings.xml><?xml version="1.0" encoding="utf-8"?>
<sst xmlns="http://schemas.openxmlformats.org/spreadsheetml/2006/main" count="33" uniqueCount="22">
  <si>
    <t>Inglês</t>
  </si>
  <si>
    <t>Espanhol</t>
  </si>
  <si>
    <t>Não</t>
  </si>
  <si>
    <t>Total</t>
  </si>
  <si>
    <t>ou ingles ou espanhol</t>
  </si>
  <si>
    <t>as duas</t>
  </si>
  <si>
    <t>200 / 1200</t>
  </si>
  <si>
    <t>5/14</t>
  </si>
  <si>
    <t>5/6</t>
  </si>
  <si>
    <t>5/8</t>
  </si>
  <si>
    <t>1/4</t>
  </si>
  <si>
    <t>500/600</t>
  </si>
  <si>
    <t>500/1400</t>
  </si>
  <si>
    <t>1/2</t>
  </si>
  <si>
    <t>x</t>
  </si>
  <si>
    <t>600/1200</t>
  </si>
  <si>
    <t>500/1200</t>
  </si>
  <si>
    <t>positivos</t>
  </si>
  <si>
    <t>negativos</t>
  </si>
  <si>
    <t>pos</t>
  </si>
  <si>
    <t>neg</t>
  </si>
  <si>
    <t>43/91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</si>
</sst>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L24"/>
  <sheetViews>
    <sheetView tabSelected="1" topLeftCell="F1" workbookViewId="0">
      <selection activeCell="J8" sqref="J8"/>
    </sheetView>
  </sheetViews>
  <sheetFormatPr defaultRowHeight="15" x14ac:dyDescent="0.25"/>
  <cols>
    <col min="12" max="12" width="20.5703125" bestFit="1" customWidth="1"/>
  </cols>
  <sheetData>
    <row r="4" spans="7:12" x14ac:dyDescent="0.25">
      <c r="G4" t="s">
        <v>0</v>
      </c>
      <c r="H4">
        <v>600</v>
      </c>
      <c r="I4">
        <f>600/1200</f>
        <v>0.5</v>
      </c>
      <c r="J4">
        <f>I4+I5-I8-I6</f>
        <v>0.50000000000000011</v>
      </c>
      <c r="K4">
        <v>900</v>
      </c>
      <c r="L4" t="s">
        <v>4</v>
      </c>
    </row>
    <row r="5" spans="7:12" x14ac:dyDescent="0.25">
      <c r="G5" t="s">
        <v>1</v>
      </c>
      <c r="H5">
        <v>500</v>
      </c>
      <c r="I5">
        <f>500/1200</f>
        <v>0.41666666666666669</v>
      </c>
      <c r="K5">
        <v>200</v>
      </c>
      <c r="L5" t="s">
        <v>5</v>
      </c>
    </row>
    <row r="6" spans="7:12" x14ac:dyDescent="0.25">
      <c r="G6" t="s">
        <v>2</v>
      </c>
      <c r="H6">
        <v>300</v>
      </c>
      <c r="I6">
        <f>300/1200</f>
        <v>0.25</v>
      </c>
    </row>
    <row r="7" spans="7:12" x14ac:dyDescent="0.25">
      <c r="G7" t="s">
        <v>3</v>
      </c>
      <c r="H7">
        <f>SUM(H4:H6)</f>
        <v>1400</v>
      </c>
    </row>
    <row r="8" spans="7:12" x14ac:dyDescent="0.25">
      <c r="H8">
        <v>200</v>
      </c>
      <c r="I8">
        <f>200/1200</f>
        <v>0.16666666666666666</v>
      </c>
    </row>
    <row r="9" spans="7:12" x14ac:dyDescent="0.25">
      <c r="H9">
        <v>1200</v>
      </c>
    </row>
    <row r="10" spans="7:12" x14ac:dyDescent="0.25">
      <c r="K10">
        <f>200/1200</f>
        <v>0.16666666666666666</v>
      </c>
    </row>
    <row r="11" spans="7:12" x14ac:dyDescent="0.25">
      <c r="K11" t="s">
        <v>6</v>
      </c>
    </row>
    <row r="13" spans="7:12" x14ac:dyDescent="0.25">
      <c r="H13" t="s">
        <v>14</v>
      </c>
      <c r="I13" s="2" t="s">
        <v>12</v>
      </c>
      <c r="J13" s="1" t="s">
        <v>7</v>
      </c>
      <c r="K13">
        <f>5/14</f>
        <v>0.35714285714285715</v>
      </c>
    </row>
    <row r="14" spans="7:12" x14ac:dyDescent="0.25">
      <c r="H14" t="s">
        <v>14</v>
      </c>
      <c r="I14" s="2" t="s">
        <v>11</v>
      </c>
      <c r="J14" s="2" t="s">
        <v>8</v>
      </c>
      <c r="K14">
        <f>5/6</f>
        <v>0.83333333333333337</v>
      </c>
    </row>
    <row r="15" spans="7:12" x14ac:dyDescent="0.25">
      <c r="J15" s="2" t="s">
        <v>9</v>
      </c>
      <c r="K15">
        <f>5/8</f>
        <v>0.625</v>
      </c>
    </row>
    <row r="16" spans="7:12" x14ac:dyDescent="0.25">
      <c r="J16" s="2" t="s">
        <v>10</v>
      </c>
      <c r="K16">
        <f>1/4</f>
        <v>0.25</v>
      </c>
    </row>
    <row r="17" spans="8:11" x14ac:dyDescent="0.25">
      <c r="J17" s="2" t="s">
        <v>13</v>
      </c>
      <c r="K17">
        <f>1/2</f>
        <v>0.5</v>
      </c>
    </row>
    <row r="20" spans="8:11" x14ac:dyDescent="0.25">
      <c r="H20" t="s">
        <v>15</v>
      </c>
      <c r="I20">
        <f>600/1200</f>
        <v>0.5</v>
      </c>
    </row>
    <row r="21" spans="8:11" x14ac:dyDescent="0.25">
      <c r="H21" t="s">
        <v>16</v>
      </c>
      <c r="I21">
        <f>500/1200</f>
        <v>0.41666666666666669</v>
      </c>
    </row>
    <row r="23" spans="8:11" x14ac:dyDescent="0.25">
      <c r="H23">
        <v>900</v>
      </c>
      <c r="I23">
        <v>500</v>
      </c>
      <c r="J23">
        <f>500/900</f>
        <v>0.55555555555555558</v>
      </c>
    </row>
    <row r="24" spans="8:11" x14ac:dyDescent="0.25">
      <c r="H24">
        <v>900</v>
      </c>
      <c r="I24">
        <v>600</v>
      </c>
      <c r="J24">
        <f>600/900</f>
        <v>0.66666666666666663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22"/>
  <sheetViews>
    <sheetView workbookViewId="0">
      <selection activeCell="C22" sqref="C22"/>
    </sheetView>
  </sheetViews>
  <sheetFormatPr defaultRowHeight="15" x14ac:dyDescent="0.25"/>
  <sheetData>
    <row r="4" spans="2:4" x14ac:dyDescent="0.25">
      <c r="B4">
        <v>6</v>
      </c>
      <c r="C4" t="s">
        <v>17</v>
      </c>
    </row>
    <row r="5" spans="2:4" x14ac:dyDescent="0.25">
      <c r="B5">
        <v>8</v>
      </c>
      <c r="C5" t="s">
        <v>18</v>
      </c>
    </row>
    <row r="8" spans="2:4" x14ac:dyDescent="0.25">
      <c r="B8" t="s">
        <v>19</v>
      </c>
      <c r="C8" t="s">
        <v>19</v>
      </c>
      <c r="D8" t="s">
        <v>19</v>
      </c>
    </row>
    <row r="9" spans="2:4" x14ac:dyDescent="0.25">
      <c r="B9" t="s">
        <v>19</v>
      </c>
      <c r="C9" t="s">
        <v>20</v>
      </c>
      <c r="D9" t="s">
        <v>20</v>
      </c>
    </row>
    <row r="10" spans="2:4" x14ac:dyDescent="0.25">
      <c r="B10" t="s">
        <v>20</v>
      </c>
      <c r="C10" t="s">
        <v>19</v>
      </c>
      <c r="D10" t="s">
        <v>20</v>
      </c>
    </row>
    <row r="11" spans="2:4" x14ac:dyDescent="0.25">
      <c r="B11" t="s">
        <v>20</v>
      </c>
      <c r="C11" t="s">
        <v>20</v>
      </c>
      <c r="D11" t="s">
        <v>19</v>
      </c>
    </row>
    <row r="14" spans="2:4" x14ac:dyDescent="0.25">
      <c r="B14">
        <f>6/8</f>
        <v>0.75</v>
      </c>
    </row>
    <row r="16" spans="2:4" x14ac:dyDescent="0.25">
      <c r="B16">
        <f>6+8</f>
        <v>14</v>
      </c>
    </row>
    <row r="17" spans="2:7" x14ac:dyDescent="0.25">
      <c r="B17">
        <v>14</v>
      </c>
      <c r="C17">
        <v>13</v>
      </c>
      <c r="F17" t="s">
        <v>21</v>
      </c>
      <c r="G17">
        <f>43/91</f>
        <v>0.47252747252747251</v>
      </c>
    </row>
    <row r="18" spans="2:7" x14ac:dyDescent="0.25">
      <c r="B18">
        <f>6/14</f>
        <v>0.42857142857142855</v>
      </c>
      <c r="C18">
        <f>6/13</f>
        <v>0.46153846153846156</v>
      </c>
    </row>
    <row r="19" spans="2:7" x14ac:dyDescent="0.25">
      <c r="B19">
        <f>8/14</f>
        <v>0.5714285714285714</v>
      </c>
      <c r="C19">
        <f>8/13</f>
        <v>0.61538461538461542</v>
      </c>
    </row>
    <row r="22" spans="2:7" x14ac:dyDescent="0.25">
      <c r="C22">
        <v>47.3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8</vt:lpstr>
      <vt:lpstr>Ex 7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Agapito Correa, Robson</dc:creator>
  <cp:lastModifiedBy>Agapito Correa, Robson</cp:lastModifiedBy>
  <dcterms:created xsi:type="dcterms:W3CDTF">2020-12-20T11:20:19Z</dcterms:created>
  <dcterms:modified xsi:type="dcterms:W3CDTF">2020-12-20T15:11:53Z</dcterms:modified>
</cp:coreProperties>
</file>