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U:\RH\DEPARTAMENTO PESSOAL\2021\07.JULHO\NB\Beneficio\VT\PAGAMENTO EM DINHEIRO\061\"/>
    </mc:Choice>
  </mc:AlternateContent>
  <xr:revisionPtr revIDLastSave="0" documentId="13_ncr:1_{73F736F2-36F1-4822-882C-C2CBAC0EAB03}" xr6:coauthVersionLast="47" xr6:coauthVersionMax="47" xr10:uidLastSave="{00000000-0000-0000-0000-000000000000}"/>
  <bookViews>
    <workbookView xWindow="20280" yWindow="-120" windowWidth="29040" windowHeight="15840" activeTab="6" xr2:uid="{00000000-000D-0000-FFFF-FFFF00000000}"/>
  </bookViews>
  <sheets>
    <sheet name="062" sheetId="17" r:id="rId1"/>
    <sheet name="105" sheetId="12" r:id="rId2"/>
    <sheet name="123" sheetId="14" r:id="rId3"/>
    <sheet name="144" sheetId="18" r:id="rId4"/>
    <sheet name="157" sheetId="20" r:id="rId5"/>
    <sheet name="161" sheetId="21" r:id="rId6"/>
    <sheet name="181" sheetId="27" r:id="rId7"/>
  </sheets>
  <definedNames>
    <definedName name="_xlnm._FilterDatabase" localSheetId="6" hidden="1">'181'!$A$1:$G$1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7" l="1"/>
  <c r="G5" i="21"/>
  <c r="G7" i="20"/>
  <c r="G4" i="18"/>
  <c r="G8" i="14"/>
  <c r="G12" i="12"/>
  <c r="G10" i="17"/>
  <c r="G9" i="27" l="1"/>
  <c r="G3" i="21"/>
  <c r="G8" i="27" l="1"/>
  <c r="G2" i="21" l="1"/>
  <c r="G10" i="27"/>
  <c r="G7" i="27"/>
  <c r="G6" i="27"/>
  <c r="G5" i="27"/>
  <c r="G4" i="27"/>
  <c r="G3" i="27"/>
  <c r="G2" i="27"/>
  <c r="G4" i="21"/>
  <c r="G5" i="20"/>
  <c r="G4" i="20"/>
  <c r="G3" i="20"/>
  <c r="G2" i="20"/>
  <c r="G3" i="18"/>
  <c r="G2" i="18"/>
  <c r="G6" i="14"/>
  <c r="G5" i="14"/>
  <c r="G4" i="14"/>
  <c r="G3" i="14"/>
  <c r="G2" i="14"/>
  <c r="G9" i="12"/>
  <c r="G8" i="12"/>
  <c r="G7" i="12"/>
  <c r="G6" i="12"/>
  <c r="G5" i="12"/>
  <c r="G4" i="12"/>
  <c r="G3" i="12"/>
  <c r="G2" i="12"/>
  <c r="G8" i="17"/>
  <c r="G7" i="17"/>
  <c r="G6" i="17"/>
  <c r="G5" i="17"/>
  <c r="G4" i="17"/>
  <c r="G3" i="17"/>
  <c r="G2" i="17"/>
</calcChain>
</file>

<file path=xl/sharedStrings.xml><?xml version="1.0" encoding="utf-8"?>
<sst xmlns="http://schemas.openxmlformats.org/spreadsheetml/2006/main" count="125" uniqueCount="62">
  <si>
    <t>EMPR.</t>
  </si>
  <si>
    <t>MATR.</t>
  </si>
  <si>
    <t>FUNCIONÁRIO</t>
  </si>
  <si>
    <t xml:space="preserve">DIAS ÚTEIS </t>
  </si>
  <si>
    <t xml:space="preserve">VALOR DIÁRIO </t>
  </si>
  <si>
    <t xml:space="preserve">TOTAL </t>
  </si>
  <si>
    <t xml:space="preserve">TIPO DE TRANSPORTE </t>
  </si>
  <si>
    <t>TRANSURC</t>
  </si>
  <si>
    <t>URBS</t>
  </si>
  <si>
    <t>ALEF JUNIOR SOARES</t>
  </si>
  <si>
    <t>RAPIDO LUXO</t>
  </si>
  <si>
    <t>JULIA MENDES ARAUJO</t>
  </si>
  <si>
    <t>TACIANA APARECIDA MARQUES PERCEGUINI</t>
  </si>
  <si>
    <t>TIAGO OLIVEIRA DE SOUSA</t>
  </si>
  <si>
    <t>AMANDA LORENA VEIGA RODRIGUES DA SILVA</t>
  </si>
  <si>
    <t>TRANSURB</t>
  </si>
  <si>
    <t>MARCIEL FISCHBORN FERNANDES</t>
  </si>
  <si>
    <t>ROGER PASSAIA</t>
  </si>
  <si>
    <t>SUSAN SCHULTZ MOURA</t>
  </si>
  <si>
    <t>VICTOR GABRIEL ESTEFEN DE SOUZA</t>
  </si>
  <si>
    <t>WENDLING</t>
  </si>
  <si>
    <t>HAMBURGUESA</t>
  </si>
  <si>
    <t>LEOPOLDENSE</t>
  </si>
  <si>
    <t>METROPASSE</t>
  </si>
  <si>
    <t>ISRAEL GUSTAVO DOS SANTOS GARCIA</t>
  </si>
  <si>
    <t>JOÃO PEDRO CINTRA BAHIA</t>
  </si>
  <si>
    <t>BTM</t>
  </si>
  <si>
    <t>ALTERNATIVO</t>
  </si>
  <si>
    <t>UELDERMAN ALVES MIGUEZ COSTA</t>
  </si>
  <si>
    <t>WEBERTON SOUZA DA SILVA</t>
  </si>
  <si>
    <t>DOIS DE JULHO</t>
  </si>
  <si>
    <t>JOSE HENRIQUE GONCALVES</t>
  </si>
  <si>
    <t>ALEX ADRES BARBARA</t>
  </si>
  <si>
    <t>CARRIS</t>
  </si>
  <si>
    <t>ZELITA MOREIRA SANTANA</t>
  </si>
  <si>
    <t>LUCAS ARAUJO DE LIMA</t>
  </si>
  <si>
    <t>JULIO CESAR</t>
  </si>
  <si>
    <t>RODRIGO PARANHOS DIAS</t>
  </si>
  <si>
    <t>OTIMO</t>
  </si>
  <si>
    <t>ALEF FERNANDES ARAUJO MARTINS</t>
  </si>
  <si>
    <t>BH BUS</t>
  </si>
  <si>
    <t>TULIO CESAR DE ALMEIDA</t>
  </si>
  <si>
    <t xml:space="preserve">BH BUS </t>
  </si>
  <si>
    <t>CRISTIAN YUSUKE SHIMOTO</t>
  </si>
  <si>
    <t>GILSON SANTOS MOTA JUNIOR</t>
  </si>
  <si>
    <t>GERMANO ROSENTHAL CAETANO BELFORT</t>
  </si>
  <si>
    <t>FELIPE GONCALVES</t>
  </si>
  <si>
    <t>GABRIELE VILICZINSKI ZADOROSNY</t>
  </si>
  <si>
    <t>LUIZA PACHEGO GROLLI</t>
  </si>
  <si>
    <t>DANIELA DA SILVA CASTILHOS</t>
  </si>
  <si>
    <t>VALQUIRIA MELO DE SOUZA</t>
  </si>
  <si>
    <t>RAFAELLA FREITAS DANTAS DOS SANTOS</t>
  </si>
  <si>
    <t xml:space="preserve">VIAÇÃO ITUPEVA </t>
  </si>
  <si>
    <t>VITORIA APARECIDA DA SILVA</t>
  </si>
  <si>
    <t>LUCAS CARVALHO GOMES</t>
  </si>
  <si>
    <t>DAVI ALVES SILVEIRA</t>
  </si>
  <si>
    <t>CLAUCIO PITTHAN BERGHAHN</t>
  </si>
  <si>
    <t>CITRAL</t>
  </si>
  <si>
    <t>LARISSA ELIZABETH CENDON ROSA</t>
  </si>
  <si>
    <t>CALEBE WODARSKI</t>
  </si>
  <si>
    <t>DOUGLAS ILHA MARTINS</t>
  </si>
  <si>
    <t>ALEX GASPAR DE MACEDO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</si>
</sst>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000"/>
    <numFmt numFmtId="165" formatCode="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rgb="FFFF0000"/>
      <name val="Calibri"/>
      <family val="2"/>
      <scheme val="minor"/>
    </font>
    <font>
      <sz val="10"/>
      <color rgb="FFFF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1" fillId="0" borderId="0" xfId="0" applyNumberFormat="1" applyFont="1"/>
    <xf numFmtId="44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44" fontId="3" fillId="2" borderId="1" xfId="0" applyNumberFormat="1" applyFont="1" applyFill="1" applyBorder="1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ont="1"/>
    <xf numFmtId="44" fontId="0" fillId="0" borderId="0" xfId="0" applyNumberFormat="1" applyFont="1"/>
    <xf numFmtId="164" fontId="5" fillId="2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44" fontId="5" fillId="2" borderId="1" xfId="0" applyNumberFormat="1" applyFont="1" applyFill="1" applyBorder="1"/>
    <xf numFmtId="0" fontId="4" fillId="2" borderId="0" xfId="0" applyFont="1" applyFill="1"/>
    <xf numFmtId="44" fontId="5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44" fontId="5" fillId="3" borderId="1" xfId="0" applyNumberFormat="1" applyFont="1" applyFill="1" applyBorder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F18" sqref="F18"/>
    </sheetView>
  </sheetViews>
  <sheetFormatPr defaultRowHeight="15" x14ac:dyDescent="0.25"/>
  <cols>
    <col min="3" max="3" width="46.85546875" bestFit="1" customWidth="1"/>
    <col min="4" max="4" width="27.42578125" bestFit="1" customWidth="1"/>
    <col min="5" max="5" width="11" bestFit="1" customWidth="1"/>
    <col min="6" max="6" width="15.140625" bestFit="1" customWidth="1"/>
    <col min="7" max="7" width="12.140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5</v>
      </c>
    </row>
    <row r="2" spans="1:7" s="17" customFormat="1" x14ac:dyDescent="0.25">
      <c r="A2" s="12">
        <v>62</v>
      </c>
      <c r="B2" s="13">
        <v>286</v>
      </c>
      <c r="C2" s="14" t="s">
        <v>9</v>
      </c>
      <c r="D2" s="15" t="s">
        <v>10</v>
      </c>
      <c r="E2" s="15">
        <v>13</v>
      </c>
      <c r="F2" s="16">
        <v>19.399999999999999</v>
      </c>
      <c r="G2" s="16">
        <f t="shared" ref="G2:G8" si="0">E2*F2</f>
        <v>252.2</v>
      </c>
    </row>
    <row r="3" spans="1:7" s="25" customFormat="1" x14ac:dyDescent="0.25">
      <c r="A3" s="20">
        <v>62</v>
      </c>
      <c r="B3" s="21">
        <v>316</v>
      </c>
      <c r="C3" s="22" t="s">
        <v>11</v>
      </c>
      <c r="D3" s="23" t="s">
        <v>10</v>
      </c>
      <c r="E3" s="23">
        <v>0</v>
      </c>
      <c r="F3" s="24">
        <v>19.399999999999999</v>
      </c>
      <c r="G3" s="24">
        <f t="shared" si="0"/>
        <v>0</v>
      </c>
    </row>
    <row r="4" spans="1:7" s="17" customFormat="1" x14ac:dyDescent="0.25">
      <c r="A4" s="12">
        <v>62</v>
      </c>
      <c r="B4" s="13">
        <v>303</v>
      </c>
      <c r="C4" s="14" t="s">
        <v>12</v>
      </c>
      <c r="D4" s="15" t="s">
        <v>10</v>
      </c>
      <c r="E4" s="15">
        <v>15</v>
      </c>
      <c r="F4" s="16">
        <v>19.600000000000001</v>
      </c>
      <c r="G4" s="16">
        <f t="shared" si="0"/>
        <v>294</v>
      </c>
    </row>
    <row r="5" spans="1:7" s="17" customFormat="1" x14ac:dyDescent="0.25">
      <c r="A5" s="12">
        <v>62</v>
      </c>
      <c r="B5" s="13">
        <v>320</v>
      </c>
      <c r="C5" s="14" t="s">
        <v>13</v>
      </c>
      <c r="D5" s="15" t="s">
        <v>10</v>
      </c>
      <c r="E5" s="15">
        <v>13</v>
      </c>
      <c r="F5" s="16">
        <v>19.399999999999999</v>
      </c>
      <c r="G5" s="16">
        <f t="shared" si="0"/>
        <v>252.2</v>
      </c>
    </row>
    <row r="6" spans="1:7" s="17" customFormat="1" ht="14.25" customHeight="1" x14ac:dyDescent="0.25">
      <c r="A6" s="12">
        <v>62</v>
      </c>
      <c r="B6" s="13">
        <v>289</v>
      </c>
      <c r="C6" s="14" t="s">
        <v>34</v>
      </c>
      <c r="D6" s="15" t="s">
        <v>10</v>
      </c>
      <c r="E6" s="15">
        <v>13</v>
      </c>
      <c r="F6" s="16">
        <v>20.5</v>
      </c>
      <c r="G6" s="16">
        <f t="shared" si="0"/>
        <v>266.5</v>
      </c>
    </row>
    <row r="7" spans="1:7" s="17" customFormat="1" x14ac:dyDescent="0.25">
      <c r="A7" s="12">
        <v>62</v>
      </c>
      <c r="B7" s="13">
        <v>322</v>
      </c>
      <c r="C7" s="14" t="s">
        <v>43</v>
      </c>
      <c r="D7" s="15" t="s">
        <v>10</v>
      </c>
      <c r="E7" s="15">
        <v>13</v>
      </c>
      <c r="F7" s="16">
        <v>19.399999999999999</v>
      </c>
      <c r="G7" s="16">
        <f t="shared" si="0"/>
        <v>252.2</v>
      </c>
    </row>
    <row r="8" spans="1:7" s="17" customFormat="1" x14ac:dyDescent="0.25">
      <c r="A8" s="12">
        <v>62</v>
      </c>
      <c r="B8" s="13">
        <v>326</v>
      </c>
      <c r="C8" s="14" t="s">
        <v>51</v>
      </c>
      <c r="D8" s="15" t="s">
        <v>52</v>
      </c>
      <c r="E8" s="15">
        <v>13</v>
      </c>
      <c r="F8" s="16">
        <v>8</v>
      </c>
      <c r="G8" s="16">
        <f t="shared" si="0"/>
        <v>104</v>
      </c>
    </row>
    <row r="10" spans="1:7" x14ac:dyDescent="0.25">
      <c r="G10" s="4">
        <f>SUM(G2:G8)</f>
        <v>1421.1000000000001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D18" sqref="D18"/>
    </sheetView>
  </sheetViews>
  <sheetFormatPr defaultRowHeight="15" x14ac:dyDescent="0.25"/>
  <cols>
    <col min="3" max="3" width="46.28515625" bestFit="1" customWidth="1"/>
    <col min="4" max="4" width="39" bestFit="1" customWidth="1"/>
    <col min="5" max="5" width="11" bestFit="1" customWidth="1"/>
    <col min="6" max="6" width="15.140625" bestFit="1" customWidth="1"/>
    <col min="7" max="7" width="12.140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5</v>
      </c>
    </row>
    <row r="2" spans="1:7" s="17" customFormat="1" x14ac:dyDescent="0.25">
      <c r="A2" s="12">
        <v>105</v>
      </c>
      <c r="B2" s="13">
        <v>93</v>
      </c>
      <c r="C2" s="14" t="s">
        <v>14</v>
      </c>
      <c r="D2" s="15" t="s">
        <v>15</v>
      </c>
      <c r="E2" s="15">
        <v>15</v>
      </c>
      <c r="F2" s="16">
        <v>24.5</v>
      </c>
      <c r="G2" s="16">
        <f t="shared" ref="G2:G9" si="0">F2*E2</f>
        <v>367.5</v>
      </c>
    </row>
    <row r="3" spans="1:7" s="17" customFormat="1" x14ac:dyDescent="0.25">
      <c r="A3" s="12">
        <v>105</v>
      </c>
      <c r="B3" s="13">
        <v>84</v>
      </c>
      <c r="C3" s="14" t="s">
        <v>16</v>
      </c>
      <c r="D3" s="15" t="s">
        <v>20</v>
      </c>
      <c r="E3" s="15">
        <v>13</v>
      </c>
      <c r="F3" s="16">
        <v>16.899999999999999</v>
      </c>
      <c r="G3" s="16">
        <f t="shared" si="0"/>
        <v>219.7</v>
      </c>
    </row>
    <row r="4" spans="1:7" s="17" customFormat="1" x14ac:dyDescent="0.25">
      <c r="A4" s="12">
        <v>105</v>
      </c>
      <c r="B4" s="13">
        <v>85</v>
      </c>
      <c r="C4" s="14" t="s">
        <v>17</v>
      </c>
      <c r="D4" s="15" t="s">
        <v>15</v>
      </c>
      <c r="E4" s="15">
        <v>13</v>
      </c>
      <c r="F4" s="16">
        <v>7.7</v>
      </c>
      <c r="G4" s="16">
        <f t="shared" si="0"/>
        <v>100.10000000000001</v>
      </c>
    </row>
    <row r="5" spans="1:7" s="17" customFormat="1" x14ac:dyDescent="0.25">
      <c r="A5" s="12">
        <v>105</v>
      </c>
      <c r="B5" s="13">
        <v>29</v>
      </c>
      <c r="C5" s="14" t="s">
        <v>18</v>
      </c>
      <c r="D5" s="15" t="s">
        <v>21</v>
      </c>
      <c r="E5" s="15">
        <v>13</v>
      </c>
      <c r="F5" s="16">
        <v>15.4</v>
      </c>
      <c r="G5" s="16">
        <f t="shared" si="0"/>
        <v>200.20000000000002</v>
      </c>
    </row>
    <row r="6" spans="1:7" s="25" customFormat="1" x14ac:dyDescent="0.25">
      <c r="A6" s="20">
        <v>105</v>
      </c>
      <c r="B6" s="21">
        <v>95</v>
      </c>
      <c r="C6" s="22" t="s">
        <v>19</v>
      </c>
      <c r="D6" s="23" t="s">
        <v>22</v>
      </c>
      <c r="E6" s="23">
        <v>0</v>
      </c>
      <c r="F6" s="24">
        <v>17.2</v>
      </c>
      <c r="G6" s="24">
        <f t="shared" si="0"/>
        <v>0</v>
      </c>
    </row>
    <row r="7" spans="1:7" s="17" customFormat="1" x14ac:dyDescent="0.25">
      <c r="A7" s="12">
        <v>105</v>
      </c>
      <c r="B7" s="13">
        <v>100</v>
      </c>
      <c r="C7" s="14" t="s">
        <v>46</v>
      </c>
      <c r="D7" s="15" t="s">
        <v>21</v>
      </c>
      <c r="E7" s="15">
        <v>13</v>
      </c>
      <c r="F7" s="16">
        <v>7.7</v>
      </c>
      <c r="G7" s="16">
        <f t="shared" si="0"/>
        <v>100.10000000000001</v>
      </c>
    </row>
    <row r="8" spans="1:7" s="17" customFormat="1" x14ac:dyDescent="0.25">
      <c r="A8" s="12">
        <v>105</v>
      </c>
      <c r="B8" s="13">
        <v>103</v>
      </c>
      <c r="C8" s="14" t="s">
        <v>53</v>
      </c>
      <c r="D8" s="15" t="s">
        <v>21</v>
      </c>
      <c r="E8" s="15">
        <v>15</v>
      </c>
      <c r="F8" s="16">
        <v>16.100000000000001</v>
      </c>
      <c r="G8" s="16">
        <f>F8*E8</f>
        <v>241.50000000000003</v>
      </c>
    </row>
    <row r="9" spans="1:7" s="17" customFormat="1" x14ac:dyDescent="0.25">
      <c r="A9" s="12">
        <v>105</v>
      </c>
      <c r="B9" s="13">
        <v>68</v>
      </c>
      <c r="C9" s="14" t="s">
        <v>56</v>
      </c>
      <c r="D9" s="15" t="s">
        <v>57</v>
      </c>
      <c r="E9" s="15">
        <v>6</v>
      </c>
      <c r="F9" s="16">
        <v>20.9</v>
      </c>
      <c r="G9" s="16">
        <f t="shared" si="0"/>
        <v>125.39999999999999</v>
      </c>
    </row>
    <row r="12" spans="1:7" x14ac:dyDescent="0.25">
      <c r="G12" s="4">
        <f>SUM(G2:G9)</f>
        <v>1354.5000000000002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C20" sqref="C20"/>
    </sheetView>
  </sheetViews>
  <sheetFormatPr defaultRowHeight="15" x14ac:dyDescent="0.25"/>
  <cols>
    <col min="3" max="3" width="42.85546875" bestFit="1" customWidth="1"/>
    <col min="4" max="4" width="24.5703125" bestFit="1" customWidth="1"/>
    <col min="5" max="5" width="11" bestFit="1" customWidth="1"/>
    <col min="6" max="6" width="15.140625" bestFit="1" customWidth="1"/>
    <col min="7" max="7" width="12.140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5</v>
      </c>
    </row>
    <row r="2" spans="1:7" s="17" customFormat="1" x14ac:dyDescent="0.25">
      <c r="A2" s="12">
        <v>123</v>
      </c>
      <c r="B2" s="13">
        <v>69</v>
      </c>
      <c r="C2" s="14" t="s">
        <v>24</v>
      </c>
      <c r="D2" s="15" t="s">
        <v>23</v>
      </c>
      <c r="E2" s="15">
        <v>15</v>
      </c>
      <c r="F2" s="16">
        <v>21.6</v>
      </c>
      <c r="G2" s="16">
        <f t="shared" ref="G2:G5" si="0">F2*E2</f>
        <v>324</v>
      </c>
    </row>
    <row r="3" spans="1:7" s="17" customFormat="1" x14ac:dyDescent="0.25">
      <c r="A3" s="12">
        <v>123</v>
      </c>
      <c r="B3" s="13">
        <v>75</v>
      </c>
      <c r="C3" s="14" t="s">
        <v>25</v>
      </c>
      <c r="D3" s="15" t="s">
        <v>26</v>
      </c>
      <c r="E3" s="15">
        <v>15</v>
      </c>
      <c r="F3" s="16">
        <v>17.2</v>
      </c>
      <c r="G3" s="16">
        <f t="shared" si="0"/>
        <v>258</v>
      </c>
    </row>
    <row r="4" spans="1:7" s="25" customFormat="1" x14ac:dyDescent="0.25">
      <c r="A4" s="20">
        <v>123</v>
      </c>
      <c r="B4" s="21">
        <v>36</v>
      </c>
      <c r="C4" s="22" t="s">
        <v>28</v>
      </c>
      <c r="D4" s="23" t="s">
        <v>23</v>
      </c>
      <c r="E4" s="23">
        <v>0</v>
      </c>
      <c r="F4" s="24">
        <v>21.6</v>
      </c>
      <c r="G4" s="24">
        <f t="shared" si="0"/>
        <v>0</v>
      </c>
    </row>
    <row r="5" spans="1:7" s="17" customFormat="1" x14ac:dyDescent="0.25">
      <c r="A5" s="12">
        <v>123</v>
      </c>
      <c r="B5" s="13">
        <v>70</v>
      </c>
      <c r="C5" s="14" t="s">
        <v>29</v>
      </c>
      <c r="D5" s="15" t="s">
        <v>30</v>
      </c>
      <c r="E5" s="15">
        <v>15</v>
      </c>
      <c r="F5" s="16">
        <v>8.6</v>
      </c>
      <c r="G5" s="16">
        <f t="shared" si="0"/>
        <v>129</v>
      </c>
    </row>
    <row r="6" spans="1:7" s="17" customFormat="1" x14ac:dyDescent="0.25">
      <c r="A6" s="12">
        <v>123</v>
      </c>
      <c r="B6" s="15">
        <v>76</v>
      </c>
      <c r="C6" s="14" t="s">
        <v>35</v>
      </c>
      <c r="D6" s="15" t="s">
        <v>27</v>
      </c>
      <c r="E6" s="15">
        <v>15</v>
      </c>
      <c r="F6" s="16">
        <v>8.6</v>
      </c>
      <c r="G6" s="16">
        <f>F6*E6</f>
        <v>129</v>
      </c>
    </row>
    <row r="7" spans="1:7" s="9" customFormat="1" x14ac:dyDescent="0.25">
      <c r="A7" s="6"/>
      <c r="B7" s="6"/>
      <c r="C7" s="6"/>
      <c r="D7" s="6"/>
      <c r="E7" s="6"/>
      <c r="F7" s="7"/>
      <c r="G7" s="7"/>
    </row>
    <row r="8" spans="1:7" x14ac:dyDescent="0.25">
      <c r="G8" s="3">
        <f>SUM(G2:G7)</f>
        <v>840</v>
      </c>
    </row>
    <row r="9" spans="1:7" ht="75.75" customHeight="1" x14ac:dyDescent="0.25"/>
    <row r="11" spans="1:7" x14ac:dyDescent="0.25">
      <c r="B11" s="8"/>
      <c r="C11" s="8"/>
      <c r="D11" s="8"/>
    </row>
    <row r="12" spans="1:7" x14ac:dyDescent="0.25">
      <c r="B12" s="8"/>
      <c r="C12" s="8"/>
      <c r="D12" s="8"/>
    </row>
    <row r="13" spans="1:7" x14ac:dyDescent="0.25">
      <c r="B13" s="8"/>
      <c r="C13" s="8"/>
      <c r="D13" s="8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"/>
  <sheetViews>
    <sheetView workbookViewId="0">
      <selection activeCell="E9" sqref="E9"/>
    </sheetView>
  </sheetViews>
  <sheetFormatPr defaultRowHeight="15" x14ac:dyDescent="0.25"/>
  <cols>
    <col min="3" max="3" width="33.85546875" bestFit="1" customWidth="1"/>
    <col min="4" max="4" width="20.7109375" bestFit="1" customWidth="1"/>
    <col min="5" max="5" width="11" bestFit="1" customWidth="1"/>
    <col min="6" max="6" width="15.140625" bestFit="1" customWidth="1"/>
    <col min="7" max="7" width="12.140625" bestFit="1" customWidth="1"/>
  </cols>
  <sheetData>
    <row r="1" spans="1:7" ht="16.5" customHeight="1" x14ac:dyDescent="0.25">
      <c r="A1" s="1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5</v>
      </c>
    </row>
    <row r="2" spans="1:7" s="17" customFormat="1" x14ac:dyDescent="0.25">
      <c r="A2" s="12">
        <v>144</v>
      </c>
      <c r="B2" s="13">
        <v>74</v>
      </c>
      <c r="C2" s="14" t="s">
        <v>31</v>
      </c>
      <c r="D2" s="15" t="s">
        <v>7</v>
      </c>
      <c r="E2" s="15">
        <v>15</v>
      </c>
      <c r="F2" s="16">
        <v>9.9</v>
      </c>
      <c r="G2" s="16">
        <f>F2*E2</f>
        <v>148.5</v>
      </c>
    </row>
    <row r="3" spans="1:7" s="17" customFormat="1" x14ac:dyDescent="0.25">
      <c r="A3" s="15">
        <v>144</v>
      </c>
      <c r="B3" s="15">
        <v>88</v>
      </c>
      <c r="C3" s="14" t="s">
        <v>50</v>
      </c>
      <c r="D3" s="15" t="s">
        <v>7</v>
      </c>
      <c r="E3" s="15">
        <v>15</v>
      </c>
      <c r="F3" s="16">
        <v>9.9</v>
      </c>
      <c r="G3" s="16">
        <f>F3*E3</f>
        <v>148.5</v>
      </c>
    </row>
    <row r="4" spans="1:7" x14ac:dyDescent="0.25">
      <c r="G4" s="3">
        <f>SUM(G2:G3)</f>
        <v>297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"/>
  <sheetViews>
    <sheetView workbookViewId="0">
      <selection activeCell="D18" sqref="D18"/>
    </sheetView>
  </sheetViews>
  <sheetFormatPr defaultRowHeight="15" x14ac:dyDescent="0.25"/>
  <cols>
    <col min="2" max="2" width="7.5703125" customWidth="1"/>
    <col min="3" max="3" width="45.5703125" customWidth="1"/>
    <col min="4" max="4" width="20.7109375" bestFit="1" customWidth="1"/>
    <col min="5" max="5" width="11" bestFit="1" customWidth="1"/>
    <col min="6" max="6" width="15.140625" bestFit="1" customWidth="1"/>
    <col min="7" max="7" width="12.140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5</v>
      </c>
    </row>
    <row r="2" spans="1:7" s="17" customFormat="1" x14ac:dyDescent="0.25">
      <c r="A2" s="12">
        <v>157</v>
      </c>
      <c r="B2" s="13">
        <v>34</v>
      </c>
      <c r="C2" s="15" t="s">
        <v>32</v>
      </c>
      <c r="D2" s="15" t="s">
        <v>8</v>
      </c>
      <c r="E2" s="15">
        <v>15</v>
      </c>
      <c r="F2" s="16">
        <v>9</v>
      </c>
      <c r="G2" s="16">
        <f>F2*E2</f>
        <v>135</v>
      </c>
    </row>
    <row r="3" spans="1:7" s="19" customFormat="1" x14ac:dyDescent="0.25">
      <c r="A3" s="12">
        <v>157</v>
      </c>
      <c r="B3" s="15">
        <v>43</v>
      </c>
      <c r="C3" s="15" t="s">
        <v>36</v>
      </c>
      <c r="D3" s="15" t="s">
        <v>8</v>
      </c>
      <c r="E3" s="15">
        <v>15</v>
      </c>
      <c r="F3" s="18">
        <v>9</v>
      </c>
      <c r="G3" s="16">
        <f t="shared" ref="G3:G5" si="0">F3*E3</f>
        <v>135</v>
      </c>
    </row>
    <row r="4" spans="1:7" s="19" customFormat="1" ht="14.25" customHeight="1" x14ac:dyDescent="0.25">
      <c r="A4" s="12">
        <v>157</v>
      </c>
      <c r="B4" s="15">
        <v>44</v>
      </c>
      <c r="C4" s="15" t="s">
        <v>47</v>
      </c>
      <c r="D4" s="15" t="s">
        <v>8</v>
      </c>
      <c r="E4" s="15">
        <v>15</v>
      </c>
      <c r="F4" s="18">
        <v>9</v>
      </c>
      <c r="G4" s="16">
        <f t="shared" si="0"/>
        <v>135</v>
      </c>
    </row>
    <row r="5" spans="1:7" s="19" customFormat="1" x14ac:dyDescent="0.25">
      <c r="A5" s="12">
        <v>157</v>
      </c>
      <c r="B5" s="15">
        <v>45</v>
      </c>
      <c r="C5" s="15" t="s">
        <v>48</v>
      </c>
      <c r="D5" s="15" t="s">
        <v>8</v>
      </c>
      <c r="E5" s="15">
        <v>15</v>
      </c>
      <c r="F5" s="18">
        <v>9</v>
      </c>
      <c r="G5" s="16">
        <f t="shared" si="0"/>
        <v>135</v>
      </c>
    </row>
    <row r="6" spans="1:7" s="9" customFormat="1" x14ac:dyDescent="0.25">
      <c r="A6" s="5"/>
      <c r="B6" s="6"/>
      <c r="C6" s="6"/>
      <c r="D6" s="6"/>
      <c r="E6" s="6"/>
      <c r="F6" s="7"/>
      <c r="G6" s="7"/>
    </row>
    <row r="7" spans="1:7" x14ac:dyDescent="0.25">
      <c r="G7" s="3">
        <f>SUM(G2:G6)</f>
        <v>540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"/>
  <sheetViews>
    <sheetView workbookViewId="0">
      <selection activeCell="E13" sqref="E13"/>
    </sheetView>
  </sheetViews>
  <sheetFormatPr defaultRowHeight="15" x14ac:dyDescent="0.25"/>
  <cols>
    <col min="3" max="3" width="27.7109375" customWidth="1"/>
    <col min="4" max="4" width="20.7109375" customWidth="1"/>
    <col min="5" max="5" width="11" bestFit="1" customWidth="1"/>
    <col min="6" max="6" width="15.140625" bestFit="1" customWidth="1"/>
    <col min="7" max="7" width="12.140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5</v>
      </c>
    </row>
    <row r="2" spans="1:7" s="17" customFormat="1" x14ac:dyDescent="0.25">
      <c r="A2" s="12">
        <v>161</v>
      </c>
      <c r="B2" s="13">
        <v>45</v>
      </c>
      <c r="C2" s="14" t="s">
        <v>49</v>
      </c>
      <c r="D2" s="15" t="s">
        <v>33</v>
      </c>
      <c r="E2" s="15">
        <v>15</v>
      </c>
      <c r="F2" s="16">
        <v>9.1</v>
      </c>
      <c r="G2" s="16">
        <f>F2*E2</f>
        <v>136.5</v>
      </c>
    </row>
    <row r="3" spans="1:7" s="17" customFormat="1" x14ac:dyDescent="0.25">
      <c r="A3" s="12">
        <v>161</v>
      </c>
      <c r="B3" s="13">
        <v>51</v>
      </c>
      <c r="C3" s="14" t="s">
        <v>59</v>
      </c>
      <c r="D3" s="15" t="s">
        <v>33</v>
      </c>
      <c r="E3" s="15">
        <v>15</v>
      </c>
      <c r="F3" s="16">
        <v>22</v>
      </c>
      <c r="G3" s="16">
        <f>F3*E3</f>
        <v>330</v>
      </c>
    </row>
    <row r="4" spans="1:7" s="17" customFormat="1" x14ac:dyDescent="0.25">
      <c r="A4" s="12">
        <v>161</v>
      </c>
      <c r="B4" s="13">
        <v>52</v>
      </c>
      <c r="C4" s="14" t="s">
        <v>60</v>
      </c>
      <c r="D4" s="15" t="s">
        <v>33</v>
      </c>
      <c r="E4" s="15">
        <v>15</v>
      </c>
      <c r="F4" s="16">
        <v>13.65</v>
      </c>
      <c r="G4" s="16">
        <f>F4*E4</f>
        <v>204.75</v>
      </c>
    </row>
    <row r="5" spans="1:7" x14ac:dyDescent="0.25">
      <c r="G5" s="3">
        <f>SUM(G2:G4)</f>
        <v>671.25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401C-0CD4-43E7-A495-9EE27A3F954A}">
  <dimension ref="A1:G11"/>
  <sheetViews>
    <sheetView tabSelected="1" workbookViewId="0">
      <selection activeCell="C19" sqref="C19"/>
    </sheetView>
  </sheetViews>
  <sheetFormatPr defaultRowHeight="15" x14ac:dyDescent="0.25"/>
  <cols>
    <col min="3" max="3" width="41.85546875" bestFit="1" customWidth="1"/>
    <col min="4" max="4" width="24.85546875" bestFit="1" customWidth="1"/>
    <col min="5" max="5" width="11" bestFit="1" customWidth="1"/>
    <col min="6" max="6" width="15.140625" bestFit="1" customWidth="1"/>
    <col min="7" max="7" width="12.140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5</v>
      </c>
    </row>
    <row r="2" spans="1:7" s="17" customFormat="1" x14ac:dyDescent="0.25">
      <c r="A2" s="12">
        <v>181</v>
      </c>
      <c r="B2" s="13">
        <v>1</v>
      </c>
      <c r="C2" s="14" t="s">
        <v>37</v>
      </c>
      <c r="D2" s="15" t="s">
        <v>38</v>
      </c>
      <c r="E2" s="15">
        <v>15</v>
      </c>
      <c r="F2" s="16">
        <v>10.3</v>
      </c>
      <c r="G2" s="16">
        <f t="shared" ref="G2:G10" si="0">F2*E2</f>
        <v>154.5</v>
      </c>
    </row>
    <row r="3" spans="1:7" s="17" customFormat="1" x14ac:dyDescent="0.25">
      <c r="A3" s="12">
        <v>181</v>
      </c>
      <c r="B3" s="13">
        <v>2</v>
      </c>
      <c r="C3" s="14" t="s">
        <v>39</v>
      </c>
      <c r="D3" s="15" t="s">
        <v>40</v>
      </c>
      <c r="E3" s="15">
        <v>15</v>
      </c>
      <c r="F3" s="16">
        <v>9</v>
      </c>
      <c r="G3" s="16">
        <f t="shared" si="0"/>
        <v>135</v>
      </c>
    </row>
    <row r="4" spans="1:7" s="17" customFormat="1" x14ac:dyDescent="0.25">
      <c r="A4" s="12">
        <v>181</v>
      </c>
      <c r="B4" s="13">
        <v>13</v>
      </c>
      <c r="C4" s="14" t="s">
        <v>41</v>
      </c>
      <c r="D4" s="15" t="s">
        <v>42</v>
      </c>
      <c r="E4" s="15">
        <v>15</v>
      </c>
      <c r="F4" s="16">
        <v>16.100000000000001</v>
      </c>
      <c r="G4" s="16">
        <f t="shared" si="0"/>
        <v>241.50000000000003</v>
      </c>
    </row>
    <row r="5" spans="1:7" s="17" customFormat="1" x14ac:dyDescent="0.25">
      <c r="A5" s="12">
        <v>181</v>
      </c>
      <c r="B5" s="13">
        <v>18</v>
      </c>
      <c r="C5" s="14" t="s">
        <v>44</v>
      </c>
      <c r="D5" s="15" t="s">
        <v>42</v>
      </c>
      <c r="E5" s="15">
        <v>15</v>
      </c>
      <c r="F5" s="16">
        <v>9</v>
      </c>
      <c r="G5" s="16">
        <f t="shared" si="0"/>
        <v>135</v>
      </c>
    </row>
    <row r="6" spans="1:7" s="17" customFormat="1" ht="15.75" customHeight="1" x14ac:dyDescent="0.25">
      <c r="A6" s="12">
        <v>181</v>
      </c>
      <c r="B6" s="13">
        <v>16</v>
      </c>
      <c r="C6" s="14" t="s">
        <v>45</v>
      </c>
      <c r="D6" s="15" t="s">
        <v>42</v>
      </c>
      <c r="E6" s="15">
        <v>15</v>
      </c>
      <c r="F6" s="16">
        <v>11.7</v>
      </c>
      <c r="G6" s="16">
        <f t="shared" si="0"/>
        <v>175.5</v>
      </c>
    </row>
    <row r="7" spans="1:7" s="17" customFormat="1" x14ac:dyDescent="0.25">
      <c r="A7" s="12">
        <v>181</v>
      </c>
      <c r="B7" s="13">
        <v>30</v>
      </c>
      <c r="C7" s="14" t="s">
        <v>54</v>
      </c>
      <c r="D7" s="15" t="s">
        <v>38</v>
      </c>
      <c r="E7" s="15">
        <v>15</v>
      </c>
      <c r="F7" s="16">
        <v>20.100000000000001</v>
      </c>
      <c r="G7" s="16">
        <f>F7*E7</f>
        <v>301.5</v>
      </c>
    </row>
    <row r="8" spans="1:7" s="17" customFormat="1" x14ac:dyDescent="0.25">
      <c r="A8" s="12">
        <v>181</v>
      </c>
      <c r="B8" s="13">
        <v>31</v>
      </c>
      <c r="C8" s="14" t="s">
        <v>55</v>
      </c>
      <c r="D8" s="15" t="s">
        <v>38</v>
      </c>
      <c r="E8" s="15">
        <v>15</v>
      </c>
      <c r="F8" s="16">
        <v>9</v>
      </c>
      <c r="G8" s="16">
        <f t="shared" ref="G8:G9" si="1">F8*E8</f>
        <v>135</v>
      </c>
    </row>
    <row r="9" spans="1:7" s="17" customFormat="1" x14ac:dyDescent="0.25">
      <c r="A9" s="12">
        <v>181</v>
      </c>
      <c r="B9" s="13">
        <v>32</v>
      </c>
      <c r="C9" s="14" t="s">
        <v>58</v>
      </c>
      <c r="D9" s="15" t="s">
        <v>38</v>
      </c>
      <c r="E9" s="15">
        <v>15</v>
      </c>
      <c r="F9" s="16">
        <v>11.7</v>
      </c>
      <c r="G9" s="16">
        <f t="shared" si="1"/>
        <v>175.5</v>
      </c>
    </row>
    <row r="10" spans="1:7" s="17" customFormat="1" x14ac:dyDescent="0.25">
      <c r="A10" s="12">
        <v>181</v>
      </c>
      <c r="B10" s="13">
        <v>33</v>
      </c>
      <c r="C10" s="14" t="s">
        <v>61</v>
      </c>
      <c r="D10" s="15" t="s">
        <v>38</v>
      </c>
      <c r="E10" s="15">
        <v>15</v>
      </c>
      <c r="F10" s="16">
        <v>11.7</v>
      </c>
      <c r="G10" s="16">
        <f t="shared" si="0"/>
        <v>175.5</v>
      </c>
    </row>
    <row r="11" spans="1:7" s="10" customFormat="1" x14ac:dyDescent="0.25">
      <c r="G11" s="11">
        <f>SUM(G2:G10)</f>
        <v>1629</v>
      </c>
    </row>
  </sheetData>
  <autoFilter ref="A1:G1" xr:uid="{79E9C444-6086-460D-837D-E50BEF382602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062</vt:lpstr>
      <vt:lpstr>105</vt:lpstr>
      <vt:lpstr>123</vt:lpstr>
      <vt:lpstr>144</vt:lpstr>
      <vt:lpstr>157</vt:lpstr>
      <vt:lpstr>161</vt:lpstr>
      <vt:lpstr>181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Paloma Garcia Vaz</dc:creator>
  <cp:lastModifiedBy>Michelly DP</cp:lastModifiedBy>
  <dcterms:created xsi:type="dcterms:W3CDTF">2019-07-18T14:30:58Z</dcterms:created>
  <dcterms:modified xsi:type="dcterms:W3CDTF">2021-06-24T20:15:46Z</dcterms:modified>
</cp:coreProperties>
</file>