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utrição interna" sheetId="1" state="visible" r:id="rId2"/>
    <sheet name="literatura" sheetId="2" state="visible" r:id="rId3"/>
    <sheet name="cuidados pessoais" sheetId="3" state="visible" r:id="rId4"/>
    <sheet name="promoção" sheetId="4" state="visible" r:id="rId5"/>
    <sheet name="geral" sheetId="5" state="visible" r:id="rId6"/>
  </sheets>
  <definedNames>
    <definedName function="false" hidden="true" localSheetId="4" name="_xlnm._FilterDatabase" vbProcedure="false">geral!$A$3:$J$3</definedName>
    <definedName function="false" hidden="true" localSheetId="0" name="_xlnm._FilterDatabase" vbProcedure="false">'nutrição interna'!$A$3:$J$67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<sst xmlns="http://schemas.openxmlformats.org/spreadsheetml/2006/main" count="885" uniqueCount="263">
  <si>
    <t xml:space="preserve">CONSULTOR </t>
  </si>
  <si>
    <t xml:space="preserve">CONSULTOR SENIOR</t>
  </si>
  <si>
    <t xml:space="preserve">SUPERVISOR</t>
  </si>
  <si>
    <t xml:space="preserve">0 A 499</t>
  </si>
  <si>
    <t xml:space="preserve">500 A 999</t>
  </si>
  <si>
    <t xml:space="preserve">1.000 A 3.999</t>
  </si>
  <si>
    <t xml:space="preserve">ACIMA DE 4.000</t>
  </si>
  <si>
    <t xml:space="preserve">categoria</t>
  </si>
  <si>
    <t xml:space="preserve">sku</t>
  </si>
  <si>
    <t xml:space="preserve">descrição</t>
  </si>
  <si>
    <t xml:space="preserve">PONTOS DE VOLUME </t>
  </si>
  <si>
    <t xml:space="preserve">PREÇO DE SUGERIDO DE VENDA</t>
  </si>
  <si>
    <t xml:space="preserve">CUSTO POR PV</t>
  </si>
  <si>
    <t xml:space="preserve">nutrição interna</t>
  </si>
  <si>
    <t xml:space="preserve">071K</t>
  </si>
  <si>
    <t xml:space="preserve">  Protein Coffee Caramelo</t>
  </si>
  <si>
    <t xml:space="preserve">  Shake Banana Caramelizada</t>
  </si>
  <si>
    <t xml:space="preserve">  Shake Baunilha Cremoso</t>
  </si>
  <si>
    <t xml:space="preserve">  Shake Baunilha Cremoso Emb. Econômica</t>
  </si>
  <si>
    <t xml:space="preserve"> 023K</t>
  </si>
  <si>
    <t xml:space="preserve">  Shake Café Cremoso</t>
  </si>
  <si>
    <t xml:space="preserve"> 803Z</t>
  </si>
  <si>
    <t xml:space="preserve">  Shake Café Cremoso (Promoção Pague 5 Leve 6)</t>
  </si>
  <si>
    <t xml:space="preserve">  Shake Chocolate Sensation</t>
  </si>
  <si>
    <t xml:space="preserve"> 808Z</t>
  </si>
  <si>
    <t xml:space="preserve">  Shake Chocolate Sensation (Promoção Pague 5 Leve 6)</t>
  </si>
  <si>
    <t xml:space="preserve"> 079K</t>
  </si>
  <si>
    <t xml:space="preserve">  Shake Chocolate Sensation Mini</t>
  </si>
  <si>
    <t xml:space="preserve">  Shake Cookies and Cream</t>
  </si>
  <si>
    <t xml:space="preserve"> 802Z</t>
  </si>
  <si>
    <t xml:space="preserve">  Shake Cookies and Cream (Promoção Pague 5 Leve 6)</t>
  </si>
  <si>
    <t xml:space="preserve">  Shake de Coco</t>
  </si>
  <si>
    <t xml:space="preserve"> 805Z</t>
  </si>
  <si>
    <t xml:space="preserve">  Shake de Coco (Promoção Pague 5 Leve 6)</t>
  </si>
  <si>
    <t xml:space="preserve">  Shake Doce de Leite</t>
  </si>
  <si>
    <t xml:space="preserve">  Shake Doce de Leite Emb. Econômica</t>
  </si>
  <si>
    <t xml:space="preserve"> 077K</t>
  </si>
  <si>
    <t xml:space="preserve">  Shake Doce de Leite Mini</t>
  </si>
  <si>
    <t xml:space="preserve">  Shake Maracujá</t>
  </si>
  <si>
    <t xml:space="preserve"> 806Z</t>
  </si>
  <si>
    <t xml:space="preserve">  Shake Maracujá (Promoção Pague 5 Leve 6)</t>
  </si>
  <si>
    <t xml:space="preserve">  Shake Milho Verde</t>
  </si>
  <si>
    <t xml:space="preserve"> 807Z</t>
  </si>
  <si>
    <t xml:space="preserve">  Shake Milho Verde (Promoção Pague 5 Leve 6)</t>
  </si>
  <si>
    <t xml:space="preserve">  Shake Morango Cremoso</t>
  </si>
  <si>
    <t xml:space="preserve">  Shake Morango Cremoso Emb. Econômica</t>
  </si>
  <si>
    <t xml:space="preserve"> 078K</t>
  </si>
  <si>
    <t xml:space="preserve">  Shake Morango Cremoso Mini</t>
  </si>
  <si>
    <t xml:space="preserve">  Shake Paçoca</t>
  </si>
  <si>
    <t xml:space="preserve"> 804Z</t>
  </si>
  <si>
    <t xml:space="preserve">  Shake Paçoca (Promoção Pague 5 Leve 6)</t>
  </si>
  <si>
    <t xml:space="preserve">  Shake Sachê Baunilha Cremoso (7un)</t>
  </si>
  <si>
    <t xml:space="preserve">  Shake Sachê Doce de Leite (7un)</t>
  </si>
  <si>
    <t xml:space="preserve"> 24 Hours Carbo Protein Blend Baunilha</t>
  </si>
  <si>
    <t xml:space="preserve"> 24 Hours CR7 Drive Barry Mix</t>
  </si>
  <si>
    <t xml:space="preserve"> 24 Hours Tri-Core Protein Blend Chocolate</t>
  </si>
  <si>
    <t xml:space="preserve"> Beauty Drink Colágeno 240g - Frutas Vermelhas</t>
  </si>
  <si>
    <t xml:space="preserve"> Beauty Drink Colágeno 240g - Tangerina</t>
  </si>
  <si>
    <t xml:space="preserve"> Fiber Concentrate Manga</t>
  </si>
  <si>
    <t xml:space="preserve"> Fiber Concentrate Uva</t>
  </si>
  <si>
    <t xml:space="preserve"> Fiber Powder</t>
  </si>
  <si>
    <t xml:space="preserve"> Fiberbond (Tabletes de Fibras de Aveia e Beterraba)</t>
  </si>
  <si>
    <t xml:space="preserve"> 061K</t>
  </si>
  <si>
    <t xml:space="preserve"> Herbal Concentrate Bebida 100g - Canela</t>
  </si>
  <si>
    <t xml:space="preserve"> 062K</t>
  </si>
  <si>
    <t xml:space="preserve"> Herbal Concentrate Bebida 100g - Laranja</t>
  </si>
  <si>
    <t xml:space="preserve"> 059K</t>
  </si>
  <si>
    <t xml:space="preserve"> Herbal Concentrate Bebida 100g - Original</t>
  </si>
  <si>
    <t xml:space="preserve"> 004K</t>
  </si>
  <si>
    <t xml:space="preserve"> Herbal Concentrate Bebida 357g - Original</t>
  </si>
  <si>
    <t xml:space="preserve"> 063K</t>
  </si>
  <si>
    <t xml:space="preserve"> Herbal Concentrate Bebida 50g - Limão</t>
  </si>
  <si>
    <t xml:space="preserve"> 060K</t>
  </si>
  <si>
    <t xml:space="preserve"> Herbal Concentrate Bebida 50g - Original</t>
  </si>
  <si>
    <t xml:space="preserve"> Herbalifeline (Ômega-3 em Cápsulas com Ácidos Graxos DHA e EPA)</t>
  </si>
  <si>
    <t xml:space="preserve"> Multi-Vitaminas e Minerais (Suplemento de Vitaminas e Minerais)</t>
  </si>
  <si>
    <t xml:space="preserve"> N-R-G. Guaraná Tabletes</t>
  </si>
  <si>
    <t xml:space="preserve"> 056K</t>
  </si>
  <si>
    <t xml:space="preserve"> N-R-G. Pó para Preparo de bebida 100g - Guaraná Tropical</t>
  </si>
  <si>
    <t xml:space="preserve"> 057K</t>
  </si>
  <si>
    <t xml:space="preserve"> N-R-G. Pó para Preparo de bebida 100g - Original</t>
  </si>
  <si>
    <t xml:space="preserve"> 003K</t>
  </si>
  <si>
    <t xml:space="preserve"> N-R-G. Pó para Preparo de bebida 330g - Guaraná Tropical</t>
  </si>
  <si>
    <t xml:space="preserve"> 058K</t>
  </si>
  <si>
    <t xml:space="preserve"> N-R-G. Pó para Preparo de bebida 60g - Original</t>
  </si>
  <si>
    <t xml:space="preserve"> NutreV</t>
  </si>
  <si>
    <t xml:space="preserve"> 306B</t>
  </si>
  <si>
    <t xml:space="preserve"> NutreV (10 unidades)</t>
  </si>
  <si>
    <t xml:space="preserve"> Nutri Soup 416g - Creme verde</t>
  </si>
  <si>
    <t xml:space="preserve"> Nutri Soup 416g - Frango com legumes</t>
  </si>
  <si>
    <t xml:space="preserve"> Nutri Soup Sachê - Frango com legumes (7un)</t>
  </si>
  <si>
    <t xml:space="preserve"> 040K</t>
  </si>
  <si>
    <t xml:space="preserve"> Protein Crunch Chocolate</t>
  </si>
  <si>
    <t xml:space="preserve"> 032K</t>
  </si>
  <si>
    <t xml:space="preserve"> Proteína em Barra Crunch - Doce de leite 42g (7un)</t>
  </si>
  <si>
    <t xml:space="preserve"> Proteína em barras Brownie (7un)</t>
  </si>
  <si>
    <t xml:space="preserve"> Proteína em barras Citrus Limão (7un)</t>
  </si>
  <si>
    <t xml:space="preserve"> Proteína em barras Peanut Chocolate com Amendoim (7un)</t>
  </si>
  <si>
    <t xml:space="preserve"> Proteína em pó 240g</t>
  </si>
  <si>
    <t xml:space="preserve"> Proteína em pó 480g</t>
  </si>
  <si>
    <t xml:space="preserve"> Sopa instantânea sachês Frango com Legumes (7un)</t>
  </si>
  <si>
    <t xml:space="preserve"> Sopa instantânea sachês Legumes e Verduras (7un)</t>
  </si>
  <si>
    <t xml:space="preserve"> Xtra-Cal (Suplemento de Cálcio, Magnésio e Vitamina D)</t>
  </si>
  <si>
    <t xml:space="preserve">literatura</t>
  </si>
  <si>
    <t xml:space="preserve"> H911</t>
  </si>
  <si>
    <t xml:space="preserve"> Bem Vindo à Herbalife - Doce de Leite (Sachê)</t>
  </si>
  <si>
    <t xml:space="preserve"> H176</t>
  </si>
  <si>
    <t xml:space="preserve"> Bem Vindo à Herbalife Cliente Premium</t>
  </si>
  <si>
    <t xml:space="preserve"> H912</t>
  </si>
  <si>
    <t xml:space="preserve"> Bem Vindo à Herbalife Digital ? Sache Doce de Leite</t>
  </si>
  <si>
    <t xml:space="preserve"> Caderno de Apresentação</t>
  </si>
  <si>
    <t xml:space="preserve"> Catálogo de Produtos Herbalife com Preço</t>
  </si>
  <si>
    <t xml:space="preserve"> Dvd De Treinamento Herbalife 24H</t>
  </si>
  <si>
    <t xml:space="preserve"> Guia de Produtos e Manual de Técnicas de Vendas Herbalife24 Hours</t>
  </si>
  <si>
    <t xml:space="preserve"> 522H</t>
  </si>
  <si>
    <t xml:space="preserve"> Hff Nutrisoup Keychain - Creme Verde</t>
  </si>
  <si>
    <t xml:space="preserve"> 520H</t>
  </si>
  <si>
    <t xml:space="preserve"> Hff Shake Keychain - Coco</t>
  </si>
  <si>
    <t xml:space="preserve"> 521H</t>
  </si>
  <si>
    <t xml:space="preserve"> Hff Shake Keychain - Cookies N Cream</t>
  </si>
  <si>
    <t xml:space="preserve"> H177</t>
  </si>
  <si>
    <t xml:space="preserve"> KIT Cliente Premium - Online</t>
  </si>
  <si>
    <t xml:space="preserve"> Revista Today - Edição Especial Presidentes</t>
  </si>
  <si>
    <t xml:space="preserve"> H158</t>
  </si>
  <si>
    <t xml:space="preserve"> Wth New Style</t>
  </si>
  <si>
    <t xml:space="preserve"> H159</t>
  </si>
  <si>
    <t xml:space="preserve"> Wth New Style Online</t>
  </si>
  <si>
    <t xml:space="preserve"> H220</t>
  </si>
  <si>
    <t xml:space="preserve"> WTH PM SPECIAL EDITION ONLINE</t>
  </si>
  <si>
    <t xml:space="preserve"> H219</t>
  </si>
  <si>
    <t xml:space="preserve"> WTH PM SPECIAL EDITION REGULAR</t>
  </si>
  <si>
    <t xml:space="preserve">cuidados pessoais</t>
  </si>
  <si>
    <t xml:space="preserve"> 033K</t>
  </si>
  <si>
    <t xml:space="preserve">  SKIN Cleanser Facial com água de maçã</t>
  </si>
  <si>
    <t xml:space="preserve"> 035K</t>
  </si>
  <si>
    <t xml:space="preserve">  SKIN Creme Antissinais Área dos Olhos com Peptídeo de Cobre</t>
  </si>
  <si>
    <t xml:space="preserve"> 037K</t>
  </si>
  <si>
    <t xml:space="preserve">  SKIN Gel-Creme Facial Antissinais Sinais Profundos com Peptídeo de Cobre</t>
  </si>
  <si>
    <t xml:space="preserve"> 050K</t>
  </si>
  <si>
    <t xml:space="preserve">  SKIN Protetor Solar Facial FPS 50</t>
  </si>
  <si>
    <t xml:space="preserve"> 036K</t>
  </si>
  <si>
    <t xml:space="preserve">  SKIN Sérum Antissinais Efeito Imediato com Peptídeo de Cobre (21 Sachê)</t>
  </si>
  <si>
    <t xml:space="preserve"> 034K</t>
  </si>
  <si>
    <t xml:space="preserve">  SKIN Sérum Facial Antissinais Sinais Moderados com Peptídeo de Cobre</t>
  </si>
  <si>
    <t xml:space="preserve"> Condicionador Hidratante Herbal Aloe</t>
  </si>
  <si>
    <t xml:space="preserve"> Creme Hidratante Desodorante para o Corpo Soft Green - Chá Verde</t>
  </si>
  <si>
    <t xml:space="preserve"> Creme Hidratante Soft Green Frutas Amarelas</t>
  </si>
  <si>
    <t xml:space="preserve"> Desodorante Soft Green® - Chá Verde</t>
  </si>
  <si>
    <t xml:space="preserve"> Sabonete em Barra Soft Green Frutas Amarelas 90g</t>
  </si>
  <si>
    <t xml:space="preserve"> Sabonete em Barra Soft Green ® 90g - Chá Verde</t>
  </si>
  <si>
    <t xml:space="preserve"> Sabonete Líquido para as mãos Soft Green® - Chá Verde</t>
  </si>
  <si>
    <t xml:space="preserve"> Shampoo Hidratante Herbal Aloe</t>
  </si>
  <si>
    <t xml:space="preserve">promoção</t>
  </si>
  <si>
    <t xml:space="preserve"> Bóton - Perca Peso Agora (10 unidades)</t>
  </si>
  <si>
    <t xml:space="preserve"> X051</t>
  </si>
  <si>
    <t xml:space="preserve"> Camisa Masculina Branca G</t>
  </si>
  <si>
    <t xml:space="preserve"> X052</t>
  </si>
  <si>
    <t xml:space="preserve"> Camisa Masculina Branca GG</t>
  </si>
  <si>
    <t xml:space="preserve"> X050</t>
  </si>
  <si>
    <t xml:space="preserve"> Camisa Masculina Branca M</t>
  </si>
  <si>
    <t xml:space="preserve"> X049</t>
  </si>
  <si>
    <t xml:space="preserve"> Camisa Masculina Branca P</t>
  </si>
  <si>
    <t xml:space="preserve"> 027R</t>
  </si>
  <si>
    <t xml:space="preserve"> Camiseta CR7 Drive - Baby Look</t>
  </si>
  <si>
    <t xml:space="preserve"> 028R</t>
  </si>
  <si>
    <t xml:space="preserve"> Camiseta CR7 Drive - G</t>
  </si>
  <si>
    <t xml:space="preserve"> 029R</t>
  </si>
  <si>
    <t xml:space="preserve"> Camiseta CR7 Drive - M</t>
  </si>
  <si>
    <t xml:space="preserve"> 030R</t>
  </si>
  <si>
    <t xml:space="preserve"> Camiseta CR7 Drive - P</t>
  </si>
  <si>
    <t xml:space="preserve"> 432H</t>
  </si>
  <si>
    <t xml:space="preserve"> Camiseta HFF - Fem - G</t>
  </si>
  <si>
    <t xml:space="preserve"> 431H</t>
  </si>
  <si>
    <t xml:space="preserve"> Camiseta HFF - Fem - M</t>
  </si>
  <si>
    <t xml:space="preserve"> 430H</t>
  </si>
  <si>
    <t xml:space="preserve"> Camiseta HFF - Fem - P</t>
  </si>
  <si>
    <t xml:space="preserve"> 429H</t>
  </si>
  <si>
    <t xml:space="preserve"> Camiseta HFF - Masc - G</t>
  </si>
  <si>
    <t xml:space="preserve"> 590H</t>
  </si>
  <si>
    <t xml:space="preserve"> Chaveiro Pingente HFF</t>
  </si>
  <si>
    <t xml:space="preserve"> Colher Medida Herbalife (10 unidades)</t>
  </si>
  <si>
    <t xml:space="preserve"> 297A</t>
  </si>
  <si>
    <t xml:space="preserve"> Colher Medida Herbalife - Logo Novo (10 unidades)</t>
  </si>
  <si>
    <t xml:space="preserve"> 719A</t>
  </si>
  <si>
    <t xml:space="preserve"> Colher Unitário</t>
  </si>
  <si>
    <t xml:space="preserve"> Frasqueira Preta com Logo Herbalife Bordado</t>
  </si>
  <si>
    <t xml:space="preserve"> 428H</t>
  </si>
  <si>
    <t xml:space="preserve"> Hff (Hff) Masc T-Shirt 2017 - Medium</t>
  </si>
  <si>
    <t xml:space="preserve"> 427H</t>
  </si>
  <si>
    <t xml:space="preserve"> Hff (Hff) Masc T-Shirt 2017 - Small</t>
  </si>
  <si>
    <t xml:space="preserve"> 598H</t>
  </si>
  <si>
    <t xml:space="preserve"> HFF T-shirt White FEM 2018 M</t>
  </si>
  <si>
    <t xml:space="preserve"> 597H</t>
  </si>
  <si>
    <t xml:space="preserve"> HFF T-shirt White FEM 2018 S</t>
  </si>
  <si>
    <t xml:space="preserve"> 593H</t>
  </si>
  <si>
    <t xml:space="preserve"> HFF T-shirt White MASC 2018 L</t>
  </si>
  <si>
    <t xml:space="preserve"> 592H</t>
  </si>
  <si>
    <t xml:space="preserve"> HFF T-shirt White MASC 2018 M</t>
  </si>
  <si>
    <t xml:space="preserve"> 591H</t>
  </si>
  <si>
    <t xml:space="preserve"> HFF T-shirt White MASC 2018 S</t>
  </si>
  <si>
    <t xml:space="preserve"> 686H</t>
  </si>
  <si>
    <t xml:space="preserve"> Hnf - Sealing Clip (Shake Bigger Package)</t>
  </si>
  <si>
    <t xml:space="preserve"> 387H</t>
  </si>
  <si>
    <t xml:space="preserve"> HNF 3/4 SLEEVE T-SHIRT FEM L</t>
  </si>
  <si>
    <t xml:space="preserve"> 386H</t>
  </si>
  <si>
    <t xml:space="preserve"> HNF 3/4 SLEEVE T-SHIRT FEM M</t>
  </si>
  <si>
    <t xml:space="preserve"> 385H</t>
  </si>
  <si>
    <t xml:space="preserve"> HNF 3/4 SLEEVE T-SHIRT FEM S</t>
  </si>
  <si>
    <t xml:space="preserve"> 384H</t>
  </si>
  <si>
    <t xml:space="preserve"> HNF 3/4 SLEEVE T-SHIRT MASC L</t>
  </si>
  <si>
    <t xml:space="preserve"> 383H</t>
  </si>
  <si>
    <t xml:space="preserve"> HNF 3/4 SLEEVE T-SHIRT MASC M</t>
  </si>
  <si>
    <t xml:space="preserve"> 382H</t>
  </si>
  <si>
    <t xml:space="preserve"> HNF 3/4 SLEEVE T-SHIRT MASC S</t>
  </si>
  <si>
    <t xml:space="preserve"> 895H</t>
  </si>
  <si>
    <t xml:space="preserve"> HNF MIX CONNECT</t>
  </si>
  <si>
    <t xml:space="preserve"> 887H</t>
  </si>
  <si>
    <t xml:space="preserve"> HNF Mobile Accessory</t>
  </si>
  <si>
    <t xml:space="preserve"> 767H</t>
  </si>
  <si>
    <t xml:space="preserve"> HNF Pen 2019 (pack of 5)</t>
  </si>
  <si>
    <t xml:space="preserve"> 589H</t>
  </si>
  <si>
    <t xml:space="preserve"> Imã de geladeira HFF - Bigger Package - Sabor Baunilia</t>
  </si>
  <si>
    <t xml:space="preserve"> 587H</t>
  </si>
  <si>
    <t xml:space="preserve"> Imã de geladeira HFF - Bigger Package - Sabor Doce de Leite</t>
  </si>
  <si>
    <t xml:space="preserve"> 588H</t>
  </si>
  <si>
    <t xml:space="preserve"> Imã de geladeira HFF - Bigger Package - Sabor Morango</t>
  </si>
  <si>
    <t xml:space="preserve"> G657</t>
  </si>
  <si>
    <t xml:space="preserve"> Mochila F1 Banana Caramelizada</t>
  </si>
  <si>
    <t xml:space="preserve"> A538</t>
  </si>
  <si>
    <t xml:space="preserve"> Nécessaire para o dia das Mães</t>
  </si>
  <si>
    <t xml:space="preserve"> Pin - Eu Amo Herbalife (5 unidades)</t>
  </si>
  <si>
    <t xml:space="preserve"> Pote plástico - Pequeno (10 unidades)</t>
  </si>
  <si>
    <t xml:space="preserve"> 302A</t>
  </si>
  <si>
    <t xml:space="preserve"> Pote plástico - Pequeno - Novo (10 unidades)</t>
  </si>
  <si>
    <t xml:space="preserve"> Sacola presente Papel Herbalife - Grande (5 unidades)</t>
  </si>
  <si>
    <t xml:space="preserve"> Sacola presente Papel Herbalife - Pequena (5 unidades)</t>
  </si>
  <si>
    <t xml:space="preserve"> Sacolas Plásticas - Grande (100 unidades)</t>
  </si>
  <si>
    <t xml:space="preserve"> Sacolas Plásticas - Média (100 unidades)</t>
  </si>
  <si>
    <t xml:space="preserve"> 295A</t>
  </si>
  <si>
    <t xml:space="preserve"> Shakeira</t>
  </si>
  <si>
    <t xml:space="preserve"> 296A</t>
  </si>
  <si>
    <t xml:space="preserve"> I273</t>
  </si>
  <si>
    <t xml:space="preserve"> Shakeira 1L - Blue</t>
  </si>
  <si>
    <t xml:space="preserve"> I272</t>
  </si>
  <si>
    <t xml:space="preserve"> Shakeira 1L - Green</t>
  </si>
  <si>
    <t xml:space="preserve"> I275</t>
  </si>
  <si>
    <t xml:space="preserve"> Shakeira 1L - Orange</t>
  </si>
  <si>
    <t xml:space="preserve"> I274</t>
  </si>
  <si>
    <t xml:space="preserve"> Shakeira 1L - Pink</t>
  </si>
  <si>
    <t xml:space="preserve"> Shakeira 24H</t>
  </si>
  <si>
    <t xml:space="preserve"> Shakeira Herbalife (5 unidades)</t>
  </si>
  <si>
    <t xml:space="preserve"> Shakeira Herbalife (indiv.)</t>
  </si>
  <si>
    <t xml:space="preserve"> 197U</t>
  </si>
  <si>
    <t xml:space="preserve"> Shakeira Shake Coco</t>
  </si>
  <si>
    <t xml:space="preserve"> I502</t>
  </si>
  <si>
    <t xml:space="preserve"> Shakeira Unitário</t>
  </si>
  <si>
    <t xml:space="preserve"> Squeeze 550ml</t>
  </si>
  <si>
    <t xml:space="preserve"> Tableteira Extra Grande</t>
  </si>
  <si>
    <t xml:space="preserve"> 303A</t>
  </si>
  <si>
    <t xml:space="preserve"> Tableteira Grande</t>
  </si>
  <si>
    <t xml:space="preserve"> 305A</t>
  </si>
  <si>
    <t xml:space="preserve"> Tableteira Média</t>
  </si>
  <si>
    <t xml:space="preserve"> Tableteira Pequena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</si>
</sst>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&quot;R$ &quot;* #,##0.00_-;&quot;-R$ &quot;* #,##0.00_-;_-&quot;R$ &quot;* \-??_-;_-@_-"/>
    <numFmt numFmtId="166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7"/>
  <sheetViews>
    <sheetView showFormulas="false" showGridLines="false" showRowColHeaders="true" showZeros="true" rightToLeft="false" tabSelected="false" showOutlineSymbols="true" defaultGridColor="true" view="normal" topLeftCell="B20" colorId="64" zoomScale="80" zoomScaleNormal="80" zoomScalePageLayoutView="100" workbookViewId="0">
      <selection pane="topLeft" activeCell="F49" activeCellId="0" sqref="F49"/>
    </sheetView>
  </sheetViews>
  <sheetFormatPr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8.57"/>
    <col collapsed="false" customWidth="true" hidden="false" outlineLevel="0" max="3" min="3" style="1" width="69.57"/>
    <col collapsed="false" customWidth="true" hidden="false" outlineLevel="0" max="4" min="4" style="1" width="24.43"/>
    <col collapsed="false" customWidth="true" hidden="false" outlineLevel="0" max="5" min="5" style="2" width="33.57"/>
    <col collapsed="false" customWidth="true" hidden="false" outlineLevel="0" max="6" min="6" style="1" width="15"/>
    <col collapsed="false" customWidth="true" hidden="false" outlineLevel="0" max="7" min="7" style="1" width="12.14"/>
    <col collapsed="false" customWidth="true" hidden="false" outlineLevel="0" max="8" min="8" style="1" width="14.43"/>
    <col collapsed="false" customWidth="true" hidden="false" outlineLevel="0" max="9" min="9" style="1" width="20.14"/>
    <col collapsed="false" customWidth="true" hidden="false" outlineLevel="0" max="10" min="10" style="1" width="19.43"/>
    <col collapsed="false" customWidth="true" hidden="false" outlineLevel="0" max="1025" min="11" style="1" width="9.14"/>
  </cols>
  <sheetData>
    <row r="1" customFormat="false" ht="15" hidden="false" customHeight="false" outlineLevel="0" collapsed="false">
      <c r="A1" s="3"/>
      <c r="B1" s="3"/>
      <c r="C1" s="3"/>
      <c r="D1" s="3"/>
      <c r="E1" s="3"/>
      <c r="F1" s="4" t="s">
        <v>0</v>
      </c>
      <c r="G1" s="4" t="s">
        <v>1</v>
      </c>
      <c r="H1" s="4"/>
      <c r="I1" s="4" t="s">
        <v>2</v>
      </c>
      <c r="J1" s="4"/>
    </row>
    <row r="2" customFormat="false" ht="15" hidden="false" customHeight="false" outlineLevel="0" collapsed="false">
      <c r="A2" s="3"/>
      <c r="B2" s="3"/>
      <c r="C2" s="3"/>
      <c r="D2" s="3"/>
      <c r="E2" s="3"/>
      <c r="F2" s="4" t="s">
        <v>3</v>
      </c>
      <c r="G2" s="4" t="s">
        <v>4</v>
      </c>
      <c r="H2" s="4" t="s">
        <v>5</v>
      </c>
      <c r="I2" s="4" t="s">
        <v>6</v>
      </c>
      <c r="J2" s="4"/>
    </row>
    <row r="3" customFormat="false" ht="15" hidden="false" customHeight="false" outlineLevel="0" collapsed="false">
      <c r="A3" s="4" t="s">
        <v>7</v>
      </c>
      <c r="B3" s="4" t="s">
        <v>8</v>
      </c>
      <c r="C3" s="4" t="s">
        <v>9</v>
      </c>
      <c r="D3" s="4" t="s">
        <v>10</v>
      </c>
      <c r="E3" s="5" t="s">
        <v>11</v>
      </c>
      <c r="F3" s="6" t="n">
        <v>0.25</v>
      </c>
      <c r="G3" s="6" t="n">
        <v>0.35</v>
      </c>
      <c r="H3" s="6" t="n">
        <v>0.42</v>
      </c>
      <c r="I3" s="6" t="n">
        <v>0.5</v>
      </c>
      <c r="J3" s="4" t="s">
        <v>12</v>
      </c>
    </row>
    <row r="4" customFormat="false" ht="15" hidden="false" customHeight="false" outlineLevel="0" collapsed="false">
      <c r="A4" s="4" t="s">
        <v>13</v>
      </c>
      <c r="B4" s="4" t="s">
        <v>14</v>
      </c>
      <c r="C4" s="4" t="s">
        <v>15</v>
      </c>
      <c r="D4" s="7" t="n">
        <v>21.5</v>
      </c>
      <c r="E4" s="5" t="n">
        <v>155</v>
      </c>
      <c r="F4" s="8" t="n">
        <f aca="false">(($E4*25%)-$E4)*-1</f>
        <v>116.25</v>
      </c>
      <c r="G4" s="8" t="n">
        <f aca="false">(($E4*35%)-$E4)*-1</f>
        <v>100.75</v>
      </c>
      <c r="H4" s="8" t="n">
        <f aca="false">(($E4*42%)-$E4)*-1</f>
        <v>89.9</v>
      </c>
      <c r="I4" s="8" t="n">
        <f aca="false">(($E4*50%)-$E4)*-1</f>
        <v>77.5</v>
      </c>
      <c r="J4" s="7" t="n">
        <v>4.02</v>
      </c>
    </row>
    <row r="5" customFormat="false" ht="15" hidden="false" customHeight="false" outlineLevel="0" collapsed="false">
      <c r="A5" s="4" t="s">
        <v>13</v>
      </c>
      <c r="B5" s="4" t="n">
        <v>1522</v>
      </c>
      <c r="C5" s="4" t="s">
        <v>16</v>
      </c>
      <c r="D5" s="7" t="n">
        <v>25.15</v>
      </c>
      <c r="E5" s="5" t="n">
        <v>160</v>
      </c>
      <c r="F5" s="8" t="n">
        <f aca="false">(($E5*25%)-$E5)*-1</f>
        <v>120</v>
      </c>
      <c r="G5" s="8" t="n">
        <f aca="false">(($E5*35%)-$E5)*-1</f>
        <v>104</v>
      </c>
      <c r="H5" s="8" t="n">
        <f aca="false">(($E5*42%)-$E5)*-1</f>
        <v>92.8</v>
      </c>
      <c r="I5" s="8" t="n">
        <f aca="false">(($E5*50%)-$E5)*-1</f>
        <v>80</v>
      </c>
      <c r="J5" s="7" t="n">
        <v>3.51</v>
      </c>
    </row>
    <row r="6" customFormat="false" ht="15" hidden="false" customHeight="false" outlineLevel="0" collapsed="false">
      <c r="A6" s="4" t="s">
        <v>13</v>
      </c>
      <c r="B6" s="4" t="n">
        <v>951</v>
      </c>
      <c r="C6" s="4" t="s">
        <v>17</v>
      </c>
      <c r="D6" s="7" t="n">
        <v>25.15</v>
      </c>
      <c r="E6" s="5" t="n">
        <v>160</v>
      </c>
      <c r="F6" s="8" t="n">
        <f aca="false">(($E6*25%)-$E6)*-1</f>
        <v>120</v>
      </c>
      <c r="G6" s="8" t="n">
        <f aca="false">(($E6*35%)-$E6)*-1</f>
        <v>104</v>
      </c>
      <c r="H6" s="8" t="n">
        <f aca="false">(($E6*42%)-$E6)*-1</f>
        <v>92.8</v>
      </c>
      <c r="I6" s="8" t="n">
        <f aca="false">(($E6*50%)-$E6)*-1</f>
        <v>80</v>
      </c>
      <c r="J6" s="7" t="n">
        <v>3.51</v>
      </c>
    </row>
    <row r="7" customFormat="false" ht="15" hidden="false" customHeight="false" outlineLevel="0" collapsed="false">
      <c r="A7" s="4" t="s">
        <v>13</v>
      </c>
      <c r="B7" s="4" t="n">
        <v>2129</v>
      </c>
      <c r="C7" s="4" t="s">
        <v>18</v>
      </c>
      <c r="D7" s="7" t="n">
        <v>99.6</v>
      </c>
      <c r="E7" s="5" t="n">
        <v>552</v>
      </c>
      <c r="F7" s="8" t="n">
        <f aca="false">(($E7*25%)-$E7)*-1</f>
        <v>414</v>
      </c>
      <c r="G7" s="8" t="n">
        <f aca="false">(($E7*35%)-$E7)*-1</f>
        <v>358.8</v>
      </c>
      <c r="H7" s="8" t="n">
        <f aca="false">(($E7*42%)-$E7)*-1</f>
        <v>320.16</v>
      </c>
      <c r="I7" s="8" t="n">
        <f aca="false">(($E7*50%)-$E7)*-1</f>
        <v>276</v>
      </c>
      <c r="J7" s="7" t="n">
        <v>3.13</v>
      </c>
    </row>
    <row r="8" customFormat="false" ht="15" hidden="false" customHeight="false" outlineLevel="0" collapsed="false">
      <c r="A8" s="4" t="s">
        <v>13</v>
      </c>
      <c r="B8" s="4" t="s">
        <v>19</v>
      </c>
      <c r="C8" s="4" t="s">
        <v>20</v>
      </c>
      <c r="D8" s="7" t="n">
        <v>25.15</v>
      </c>
      <c r="E8" s="5" t="n">
        <v>160</v>
      </c>
      <c r="F8" s="8" t="n">
        <f aca="false">(($E8*25%)-$E8)*-1</f>
        <v>120</v>
      </c>
      <c r="G8" s="8" t="n">
        <f aca="false">(($E8*35%)-$E8)*-1</f>
        <v>104</v>
      </c>
      <c r="H8" s="8" t="n">
        <f aca="false">(($E8*42%)-$E8)*-1</f>
        <v>92.8</v>
      </c>
      <c r="I8" s="8" t="n">
        <f aca="false">(($E8*50%)-$E8)*-1</f>
        <v>80</v>
      </c>
      <c r="J8" s="7" t="n">
        <v>3.51</v>
      </c>
    </row>
    <row r="9" customFormat="false" ht="15" hidden="false" customHeight="false" outlineLevel="0" collapsed="false">
      <c r="A9" s="4" t="s">
        <v>13</v>
      </c>
      <c r="B9" s="4" t="s">
        <v>21</v>
      </c>
      <c r="C9" s="4" t="s">
        <v>22</v>
      </c>
      <c r="D9" s="7" t="n">
        <v>125.75</v>
      </c>
      <c r="E9" s="5" t="n">
        <v>960</v>
      </c>
      <c r="F9" s="8" t="n">
        <f aca="false">(($E9*25%)-$E9)*-1</f>
        <v>720</v>
      </c>
      <c r="G9" s="8" t="n">
        <f aca="false">(($E9*35%)-$E9)*-1</f>
        <v>624</v>
      </c>
      <c r="H9" s="8" t="n">
        <f aca="false">(($E9*42%)-$E9)*-1</f>
        <v>556.8</v>
      </c>
      <c r="I9" s="8" t="n">
        <f aca="false">(($E9*50%)-$E9)*-1</f>
        <v>480</v>
      </c>
      <c r="J9" s="7" t="n">
        <v>3.51</v>
      </c>
    </row>
    <row r="10" customFormat="false" ht="15" hidden="false" customHeight="false" outlineLevel="0" collapsed="false">
      <c r="A10" s="4" t="s">
        <v>13</v>
      </c>
      <c r="B10" s="4" t="n">
        <v>3144</v>
      </c>
      <c r="C10" s="4" t="s">
        <v>23</v>
      </c>
      <c r="D10" s="7" t="n">
        <v>25.15</v>
      </c>
      <c r="E10" s="5" t="n">
        <v>160</v>
      </c>
      <c r="F10" s="8" t="n">
        <f aca="false">(($E10*25%)-$E10)*-1</f>
        <v>120</v>
      </c>
      <c r="G10" s="8" t="n">
        <f aca="false">(($E10*35%)-$E10)*-1</f>
        <v>104</v>
      </c>
      <c r="H10" s="8" t="n">
        <f aca="false">(($E10*42%)-$E10)*-1</f>
        <v>92.8</v>
      </c>
      <c r="I10" s="8" t="n">
        <f aca="false">(($E10*50%)-$E10)*-1</f>
        <v>80</v>
      </c>
      <c r="J10" s="7" t="n">
        <v>3.51</v>
      </c>
    </row>
    <row r="11" customFormat="false" ht="15" hidden="false" customHeight="false" outlineLevel="0" collapsed="false">
      <c r="A11" s="4" t="s">
        <v>13</v>
      </c>
      <c r="B11" s="4" t="s">
        <v>24</v>
      </c>
      <c r="C11" s="4" t="s">
        <v>25</v>
      </c>
      <c r="D11" s="7" t="n">
        <v>125.75</v>
      </c>
      <c r="E11" s="5" t="n">
        <v>960</v>
      </c>
      <c r="F11" s="8" t="n">
        <f aca="false">(($E11*25%)-$E11)*-1</f>
        <v>720</v>
      </c>
      <c r="G11" s="8" t="n">
        <f aca="false">(($E11*35%)-$E11)*-1</f>
        <v>624</v>
      </c>
      <c r="H11" s="8" t="n">
        <f aca="false">(($E11*42%)-$E11)*-1</f>
        <v>556.8</v>
      </c>
      <c r="I11" s="8" t="n">
        <f aca="false">(($E11*50%)-$E11)*-1</f>
        <v>480</v>
      </c>
      <c r="J11" s="7" t="n">
        <v>3.51</v>
      </c>
    </row>
    <row r="12" customFormat="false" ht="15" hidden="false" customHeight="false" outlineLevel="0" collapsed="false">
      <c r="A12" s="4" t="s">
        <v>13</v>
      </c>
      <c r="B12" s="4" t="s">
        <v>26</v>
      </c>
      <c r="C12" s="4" t="s">
        <v>27</v>
      </c>
      <c r="D12" s="7" t="n">
        <v>14.25</v>
      </c>
      <c r="E12" s="5" t="n">
        <v>93</v>
      </c>
      <c r="F12" s="8" t="n">
        <f aca="false">(($E12*25%)-$E12)*-1</f>
        <v>69.75</v>
      </c>
      <c r="G12" s="8" t="n">
        <f aca="false">(($E12*35%)-$E12)*-1</f>
        <v>60.45</v>
      </c>
      <c r="H12" s="8" t="n">
        <f aca="false">(($E12*42%)-$E12)*-1</f>
        <v>53.94</v>
      </c>
      <c r="I12" s="8" t="n">
        <f aca="false">(($E12*50%)-$E12)*-1</f>
        <v>46.5</v>
      </c>
      <c r="J12" s="7" t="n">
        <v>3.51</v>
      </c>
    </row>
    <row r="13" customFormat="false" ht="15" hidden="false" customHeight="false" outlineLevel="0" collapsed="false">
      <c r="A13" s="4" t="s">
        <v>13</v>
      </c>
      <c r="B13" s="4" t="n">
        <v>146</v>
      </c>
      <c r="C13" s="4" t="s">
        <v>28</v>
      </c>
      <c r="D13" s="7" t="n">
        <v>25.15</v>
      </c>
      <c r="E13" s="5" t="n">
        <v>160</v>
      </c>
      <c r="F13" s="8" t="n">
        <f aca="false">(($E13*25%)-$E13)*-1</f>
        <v>120</v>
      </c>
      <c r="G13" s="8" t="n">
        <f aca="false">(($E13*35%)-$E13)*-1</f>
        <v>104</v>
      </c>
      <c r="H13" s="8" t="n">
        <f aca="false">(($E13*42%)-$E13)*-1</f>
        <v>92.8</v>
      </c>
      <c r="I13" s="8" t="n">
        <f aca="false">(($E13*50%)-$E13)*-1</f>
        <v>80</v>
      </c>
      <c r="J13" s="7" t="n">
        <v>3.51</v>
      </c>
    </row>
    <row r="14" customFormat="false" ht="15" hidden="false" customHeight="false" outlineLevel="0" collapsed="false">
      <c r="A14" s="4" t="s">
        <v>13</v>
      </c>
      <c r="B14" s="4" t="s">
        <v>29</v>
      </c>
      <c r="C14" s="4" t="s">
        <v>30</v>
      </c>
      <c r="D14" s="7" t="n">
        <v>125.75</v>
      </c>
      <c r="E14" s="5" t="n">
        <v>960</v>
      </c>
      <c r="F14" s="8" t="n">
        <f aca="false">(($E14*25%)-$E14)*-1</f>
        <v>720</v>
      </c>
      <c r="G14" s="8" t="n">
        <f aca="false">(($E14*35%)-$E14)*-1</f>
        <v>624</v>
      </c>
      <c r="H14" s="8" t="n">
        <f aca="false">(($E14*42%)-$E14)*-1</f>
        <v>556.8</v>
      </c>
      <c r="I14" s="8" t="n">
        <f aca="false">(($E14*50%)-$E14)*-1</f>
        <v>480</v>
      </c>
      <c r="J14" s="7" t="n">
        <v>3.51</v>
      </c>
    </row>
    <row r="15" customFormat="false" ht="15" hidden="false" customHeight="false" outlineLevel="0" collapsed="false">
      <c r="A15" s="4" t="s">
        <v>13</v>
      </c>
      <c r="B15" s="4" t="n">
        <v>930</v>
      </c>
      <c r="C15" s="4" t="s">
        <v>31</v>
      </c>
      <c r="D15" s="7" t="n">
        <v>25.15</v>
      </c>
      <c r="E15" s="5" t="n">
        <v>160</v>
      </c>
      <c r="F15" s="8" t="n">
        <f aca="false">(($E15*25%)-$E15)*-1</f>
        <v>120</v>
      </c>
      <c r="G15" s="8" t="n">
        <f aca="false">(($E15*35%)-$E15)*-1</f>
        <v>104</v>
      </c>
      <c r="H15" s="8" t="n">
        <f aca="false">(($E15*42%)-$E15)*-1</f>
        <v>92.8</v>
      </c>
      <c r="I15" s="8" t="n">
        <f aca="false">(($E15*50%)-$E15)*-1</f>
        <v>80</v>
      </c>
      <c r="J15" s="7" t="n">
        <v>3.51</v>
      </c>
    </row>
    <row r="16" customFormat="false" ht="15" hidden="false" customHeight="false" outlineLevel="0" collapsed="false">
      <c r="A16" s="4" t="s">
        <v>13</v>
      </c>
      <c r="B16" s="4" t="s">
        <v>32</v>
      </c>
      <c r="C16" s="4" t="s">
        <v>33</v>
      </c>
      <c r="D16" s="7" t="n">
        <v>125.75</v>
      </c>
      <c r="E16" s="5" t="n">
        <v>960</v>
      </c>
      <c r="F16" s="8" t="n">
        <f aca="false">(($E16*25%)-$E16)*-1</f>
        <v>720</v>
      </c>
      <c r="G16" s="8" t="n">
        <f aca="false">(($E16*35%)-$E16)*-1</f>
        <v>624</v>
      </c>
      <c r="H16" s="8" t="n">
        <f aca="false">(($E16*42%)-$E16)*-1</f>
        <v>556.8</v>
      </c>
      <c r="I16" s="8" t="n">
        <f aca="false">(($E16*50%)-$E16)*-1</f>
        <v>480</v>
      </c>
      <c r="J16" s="7" t="n">
        <v>3.51</v>
      </c>
    </row>
    <row r="17" customFormat="false" ht="15" hidden="false" customHeight="false" outlineLevel="0" collapsed="false">
      <c r="A17" s="4" t="s">
        <v>13</v>
      </c>
      <c r="B17" s="4" t="n">
        <v>940</v>
      </c>
      <c r="C17" s="4" t="s">
        <v>34</v>
      </c>
      <c r="D17" s="7" t="n">
        <v>25.15</v>
      </c>
      <c r="E17" s="5" t="n">
        <v>160</v>
      </c>
      <c r="F17" s="8" t="n">
        <f aca="false">(($E17*25%)-$E17)*-1</f>
        <v>120</v>
      </c>
      <c r="G17" s="8" t="n">
        <f aca="false">(($E17*35%)-$E17)*-1</f>
        <v>104</v>
      </c>
      <c r="H17" s="8" t="n">
        <f aca="false">(($E17*42%)-$E17)*-1</f>
        <v>92.8</v>
      </c>
      <c r="I17" s="8" t="n">
        <f aca="false">(($E17*50%)-$E17)*-1</f>
        <v>80</v>
      </c>
      <c r="J17" s="7" t="n">
        <v>3.51</v>
      </c>
    </row>
    <row r="18" customFormat="false" ht="15" hidden="false" customHeight="false" outlineLevel="0" collapsed="false">
      <c r="A18" s="4" t="s">
        <v>13</v>
      </c>
      <c r="B18" s="4" t="n">
        <v>2122</v>
      </c>
      <c r="C18" s="4" t="s">
        <v>35</v>
      </c>
      <c r="D18" s="7" t="n">
        <v>99.6</v>
      </c>
      <c r="E18" s="5" t="n">
        <v>552</v>
      </c>
      <c r="F18" s="8" t="n">
        <f aca="false">(($E18*25%)-$E18)*-1</f>
        <v>414</v>
      </c>
      <c r="G18" s="8" t="n">
        <f aca="false">(($E18*35%)-$E18)*-1</f>
        <v>358.8</v>
      </c>
      <c r="H18" s="8" t="n">
        <f aca="false">(($E18*42%)-$E18)*-1</f>
        <v>320.16</v>
      </c>
      <c r="I18" s="8" t="n">
        <f aca="false">(($E18*50%)-$E18)*-1</f>
        <v>276</v>
      </c>
      <c r="J18" s="7" t="n">
        <v>3.13</v>
      </c>
    </row>
    <row r="19" customFormat="false" ht="15" hidden="false" customHeight="false" outlineLevel="0" collapsed="false">
      <c r="A19" s="4" t="s">
        <v>13</v>
      </c>
      <c r="B19" s="4" t="s">
        <v>36</v>
      </c>
      <c r="C19" s="4" t="s">
        <v>37</v>
      </c>
      <c r="D19" s="7" t="n">
        <v>14.25</v>
      </c>
      <c r="E19" s="5" t="n">
        <v>93</v>
      </c>
      <c r="F19" s="8" t="n">
        <f aca="false">(($E19*25%)-$E19)*-1</f>
        <v>69.75</v>
      </c>
      <c r="G19" s="8" t="n">
        <f aca="false">(($E19*35%)-$E19)*-1</f>
        <v>60.45</v>
      </c>
      <c r="H19" s="8" t="n">
        <f aca="false">(($E19*42%)-$E19)*-1</f>
        <v>53.94</v>
      </c>
      <c r="I19" s="8" t="n">
        <f aca="false">(($E19*50%)-$E19)*-1</f>
        <v>46.5</v>
      </c>
      <c r="J19" s="7" t="n">
        <v>3.51</v>
      </c>
    </row>
    <row r="20" customFormat="false" ht="15" hidden="false" customHeight="false" outlineLevel="0" collapsed="false">
      <c r="A20" s="4" t="s">
        <v>13</v>
      </c>
      <c r="B20" s="4" t="n">
        <v>946</v>
      </c>
      <c r="C20" s="4" t="s">
        <v>38</v>
      </c>
      <c r="D20" s="7" t="n">
        <v>25.15</v>
      </c>
      <c r="E20" s="5" t="n">
        <v>160</v>
      </c>
      <c r="F20" s="8" t="n">
        <f aca="false">(($E20*25%)-$E20)*-1</f>
        <v>120</v>
      </c>
      <c r="G20" s="8" t="n">
        <f aca="false">(($E20*35%)-$E20)*-1</f>
        <v>104</v>
      </c>
      <c r="H20" s="8" t="n">
        <f aca="false">(($E20*42%)-$E20)*-1</f>
        <v>92.8</v>
      </c>
      <c r="I20" s="8" t="n">
        <f aca="false">(($E20*50%)-$E20)*-1</f>
        <v>80</v>
      </c>
      <c r="J20" s="7" t="n">
        <v>3.51</v>
      </c>
    </row>
    <row r="21" customFormat="false" ht="15" hidden="false" customHeight="false" outlineLevel="0" collapsed="false">
      <c r="A21" s="4" t="s">
        <v>13</v>
      </c>
      <c r="B21" s="4" t="s">
        <v>39</v>
      </c>
      <c r="C21" s="4" t="s">
        <v>40</v>
      </c>
      <c r="D21" s="7" t="n">
        <v>125.75</v>
      </c>
      <c r="E21" s="5" t="n">
        <v>960</v>
      </c>
      <c r="F21" s="8" t="n">
        <f aca="false">(($E21*25%)-$E21)*-1</f>
        <v>720</v>
      </c>
      <c r="G21" s="8" t="n">
        <f aca="false">(($E21*35%)-$E21)*-1</f>
        <v>624</v>
      </c>
      <c r="H21" s="8" t="n">
        <f aca="false">(($E21*42%)-$E21)*-1</f>
        <v>556.8</v>
      </c>
      <c r="I21" s="8" t="n">
        <f aca="false">(($E21*50%)-$E21)*-1</f>
        <v>480</v>
      </c>
      <c r="J21" s="7" t="n">
        <v>3.51</v>
      </c>
    </row>
    <row r="22" customFormat="false" ht="15" hidden="false" customHeight="false" outlineLevel="0" collapsed="false">
      <c r="A22" s="4" t="s">
        <v>13</v>
      </c>
      <c r="B22" s="4" t="n">
        <v>949</v>
      </c>
      <c r="C22" s="4" t="s">
        <v>41</v>
      </c>
      <c r="D22" s="7" t="n">
        <v>25.15</v>
      </c>
      <c r="E22" s="5" t="n">
        <v>160</v>
      </c>
      <c r="F22" s="8" t="n">
        <f aca="false">(($E22*25%)-$E22)*-1</f>
        <v>120</v>
      </c>
      <c r="G22" s="8" t="n">
        <f aca="false">(($E22*35%)-$E22)*-1</f>
        <v>104</v>
      </c>
      <c r="H22" s="8" t="n">
        <f aca="false">(($E22*42%)-$E22)*-1</f>
        <v>92.8</v>
      </c>
      <c r="I22" s="8" t="n">
        <f aca="false">(($E22*50%)-$E22)*-1</f>
        <v>80</v>
      </c>
      <c r="J22" s="7" t="n">
        <v>3.51</v>
      </c>
    </row>
    <row r="23" customFormat="false" ht="15" hidden="false" customHeight="false" outlineLevel="0" collapsed="false">
      <c r="A23" s="4" t="s">
        <v>13</v>
      </c>
      <c r="B23" s="4" t="s">
        <v>42</v>
      </c>
      <c r="C23" s="4" t="s">
        <v>43</v>
      </c>
      <c r="D23" s="7" t="n">
        <v>125.75</v>
      </c>
      <c r="E23" s="5" t="n">
        <v>960</v>
      </c>
      <c r="F23" s="8" t="n">
        <f aca="false">(($E23*25%)-$E23)*-1</f>
        <v>720</v>
      </c>
      <c r="G23" s="8" t="n">
        <f aca="false">(($E23*35%)-$E23)*-1</f>
        <v>624</v>
      </c>
      <c r="H23" s="8" t="n">
        <f aca="false">(($E23*42%)-$E23)*-1</f>
        <v>556.8</v>
      </c>
      <c r="I23" s="8" t="n">
        <f aca="false">(($E23*50%)-$E23)*-1</f>
        <v>480</v>
      </c>
      <c r="J23" s="7" t="n">
        <v>3.51</v>
      </c>
    </row>
    <row r="24" customFormat="false" ht="15" hidden="false" customHeight="false" outlineLevel="0" collapsed="false">
      <c r="A24" s="4" t="s">
        <v>13</v>
      </c>
      <c r="B24" s="4" t="n">
        <v>953</v>
      </c>
      <c r="C24" s="4" t="s">
        <v>44</v>
      </c>
      <c r="D24" s="7" t="n">
        <v>25.15</v>
      </c>
      <c r="E24" s="5" t="n">
        <v>160</v>
      </c>
      <c r="F24" s="8" t="n">
        <f aca="false">(($E24*25%)-$E24)*-1</f>
        <v>120</v>
      </c>
      <c r="G24" s="8" t="n">
        <f aca="false">(($E24*35%)-$E24)*-1</f>
        <v>104</v>
      </c>
      <c r="H24" s="8" t="n">
        <f aca="false">(($E24*42%)-$E24)*-1</f>
        <v>92.8</v>
      </c>
      <c r="I24" s="8" t="n">
        <f aca="false">(($E24*50%)-$E24)*-1</f>
        <v>80</v>
      </c>
      <c r="J24" s="7" t="n">
        <v>3.51</v>
      </c>
    </row>
    <row r="25" customFormat="false" ht="15" hidden="false" customHeight="false" outlineLevel="0" collapsed="false">
      <c r="A25" s="4" t="s">
        <v>13</v>
      </c>
      <c r="B25" s="4" t="n">
        <v>1446</v>
      </c>
      <c r="C25" s="4" t="s">
        <v>45</v>
      </c>
      <c r="D25" s="7" t="n">
        <v>99.6</v>
      </c>
      <c r="E25" s="5" t="n">
        <v>552</v>
      </c>
      <c r="F25" s="8" t="n">
        <f aca="false">(($E25*25%)-$E25)*-1</f>
        <v>414</v>
      </c>
      <c r="G25" s="8" t="n">
        <f aca="false">(($E25*35%)-$E25)*-1</f>
        <v>358.8</v>
      </c>
      <c r="H25" s="8" t="n">
        <f aca="false">(($E25*42%)-$E25)*-1</f>
        <v>320.16</v>
      </c>
      <c r="I25" s="8" t="n">
        <f aca="false">(($E25*50%)-$E25)*-1</f>
        <v>276</v>
      </c>
      <c r="J25" s="7" t="n">
        <v>3.13</v>
      </c>
    </row>
    <row r="26" customFormat="false" ht="15" hidden="false" customHeight="false" outlineLevel="0" collapsed="false">
      <c r="A26" s="4" t="s">
        <v>13</v>
      </c>
      <c r="B26" s="4" t="s">
        <v>46</v>
      </c>
      <c r="C26" s="4" t="s">
        <v>47</v>
      </c>
      <c r="D26" s="7" t="n">
        <v>14.25</v>
      </c>
      <c r="E26" s="5" t="n">
        <v>93</v>
      </c>
      <c r="F26" s="8" t="n">
        <f aca="false">(($E26*25%)-$E26)*-1</f>
        <v>69.75</v>
      </c>
      <c r="G26" s="8" t="n">
        <f aca="false">(($E26*35%)-$E26)*-1</f>
        <v>60.45</v>
      </c>
      <c r="H26" s="8" t="n">
        <f aca="false">(($E26*42%)-$E26)*-1</f>
        <v>53.94</v>
      </c>
      <c r="I26" s="8" t="n">
        <f aca="false">(($E26*50%)-$E26)*-1</f>
        <v>46.5</v>
      </c>
      <c r="J26" s="7" t="n">
        <v>3.51</v>
      </c>
    </row>
    <row r="27" customFormat="false" ht="15" hidden="false" customHeight="false" outlineLevel="0" collapsed="false">
      <c r="A27" s="4" t="s">
        <v>13</v>
      </c>
      <c r="B27" s="4" t="n">
        <v>925</v>
      </c>
      <c r="C27" s="4" t="s">
        <v>48</v>
      </c>
      <c r="D27" s="7" t="n">
        <v>25.15</v>
      </c>
      <c r="E27" s="5" t="n">
        <v>160</v>
      </c>
      <c r="F27" s="8" t="n">
        <f aca="false">(($E27*25%)-$E27)*-1</f>
        <v>120</v>
      </c>
      <c r="G27" s="8" t="n">
        <f aca="false">(($E27*35%)-$E27)*-1</f>
        <v>104</v>
      </c>
      <c r="H27" s="8" t="n">
        <f aca="false">(($E27*42%)-$E27)*-1</f>
        <v>92.8</v>
      </c>
      <c r="I27" s="8" t="n">
        <f aca="false">(($E27*50%)-$E27)*-1</f>
        <v>80</v>
      </c>
      <c r="J27" s="7" t="n">
        <v>3.51</v>
      </c>
    </row>
    <row r="28" customFormat="false" ht="15" hidden="false" customHeight="false" outlineLevel="0" collapsed="false">
      <c r="A28" s="4" t="s">
        <v>13</v>
      </c>
      <c r="B28" s="4" t="s">
        <v>49</v>
      </c>
      <c r="C28" s="4" t="s">
        <v>50</v>
      </c>
      <c r="D28" s="7" t="n">
        <v>125.75</v>
      </c>
      <c r="E28" s="5" t="n">
        <v>960</v>
      </c>
      <c r="F28" s="8" t="n">
        <f aca="false">(($E28*25%)-$E28)*-1</f>
        <v>720</v>
      </c>
      <c r="G28" s="8" t="n">
        <f aca="false">(($E28*35%)-$E28)*-1</f>
        <v>624</v>
      </c>
      <c r="H28" s="8" t="n">
        <f aca="false">(($E28*42%)-$E28)*-1</f>
        <v>556.8</v>
      </c>
      <c r="I28" s="8" t="n">
        <f aca="false">(($E28*50%)-$E28)*-1</f>
        <v>480</v>
      </c>
      <c r="J28" s="7" t="n">
        <v>3.51</v>
      </c>
    </row>
    <row r="29" customFormat="false" ht="15" hidden="false" customHeight="false" outlineLevel="0" collapsed="false">
      <c r="A29" s="4" t="s">
        <v>13</v>
      </c>
      <c r="B29" s="4" t="n">
        <v>948</v>
      </c>
      <c r="C29" s="4" t="s">
        <v>51</v>
      </c>
      <c r="D29" s="7" t="n">
        <v>9.3</v>
      </c>
      <c r="E29" s="5" t="n">
        <v>57</v>
      </c>
      <c r="F29" s="8" t="n">
        <f aca="false">(($E29*25%)-$E29)*-1</f>
        <v>42.75</v>
      </c>
      <c r="G29" s="8" t="n">
        <f aca="false">(($E29*35%)-$E29)*-1</f>
        <v>37.05</v>
      </c>
      <c r="H29" s="8" t="n">
        <f aca="false">(($E29*42%)-$E29)*-1</f>
        <v>33.06</v>
      </c>
      <c r="I29" s="8" t="n">
        <f aca="false">(($E29*50%)-$E29)*-1</f>
        <v>28.5</v>
      </c>
      <c r="J29" s="7" t="n">
        <v>3.57</v>
      </c>
    </row>
    <row r="30" customFormat="false" ht="15" hidden="false" customHeight="false" outlineLevel="0" collapsed="false">
      <c r="A30" s="4" t="s">
        <v>13</v>
      </c>
      <c r="B30" s="4" t="n">
        <v>860</v>
      </c>
      <c r="C30" s="4" t="s">
        <v>52</v>
      </c>
      <c r="D30" s="7" t="n">
        <v>9.3</v>
      </c>
      <c r="E30" s="5" t="n">
        <v>56</v>
      </c>
      <c r="F30" s="8" t="n">
        <f aca="false">(($E30*25%)-$E30)*-1</f>
        <v>42</v>
      </c>
      <c r="G30" s="8" t="n">
        <f aca="false">(($E30*35%)-$E30)*-1</f>
        <v>36.4</v>
      </c>
      <c r="H30" s="8" t="n">
        <f aca="false">(($E30*42%)-$E30)*-1</f>
        <v>32.48</v>
      </c>
      <c r="I30" s="8" t="n">
        <f aca="false">(($E30*50%)-$E30)*-1</f>
        <v>28</v>
      </c>
      <c r="J30" s="7" t="n">
        <v>3.57</v>
      </c>
    </row>
    <row r="31" customFormat="false" ht="15" hidden="false" customHeight="false" outlineLevel="0" collapsed="false">
      <c r="A31" s="4" t="s">
        <v>13</v>
      </c>
      <c r="B31" s="4" t="n">
        <v>1416</v>
      </c>
      <c r="C31" s="4" t="s">
        <v>53</v>
      </c>
      <c r="D31" s="7" t="n">
        <v>38.05</v>
      </c>
      <c r="E31" s="5" t="n">
        <v>270</v>
      </c>
      <c r="F31" s="8" t="n">
        <f aca="false">(($E31*25%)-$E31)*-1</f>
        <v>202.5</v>
      </c>
      <c r="G31" s="8" t="n">
        <f aca="false">(($E31*35%)-$E31)*-1</f>
        <v>175.5</v>
      </c>
      <c r="H31" s="8" t="n">
        <f aca="false">(($E31*42%)-$E31)*-1</f>
        <v>156.6</v>
      </c>
      <c r="I31" s="8" t="n">
        <f aca="false">(($E31*50%)-$E31)*-1</f>
        <v>135</v>
      </c>
      <c r="J31" s="7" t="n">
        <v>4.11</v>
      </c>
    </row>
    <row r="32" customFormat="false" ht="15" hidden="false" customHeight="false" outlineLevel="0" collapsed="false">
      <c r="A32" s="4" t="s">
        <v>13</v>
      </c>
      <c r="B32" s="4" t="n">
        <v>1445</v>
      </c>
      <c r="C32" s="4" t="s">
        <v>54</v>
      </c>
      <c r="D32" s="7" t="n">
        <v>24.9</v>
      </c>
      <c r="E32" s="5" t="n">
        <v>164</v>
      </c>
      <c r="F32" s="8" t="n">
        <f aca="false">(($E32*25%)-$E32)*-1</f>
        <v>123</v>
      </c>
      <c r="G32" s="8" t="n">
        <f aca="false">(($E32*35%)-$E32)*-1</f>
        <v>106.6</v>
      </c>
      <c r="H32" s="8" t="n">
        <f aca="false">(($E32*42%)-$E32)*-1</f>
        <v>95.12</v>
      </c>
      <c r="I32" s="8" t="n">
        <f aca="false">(($E32*50%)-$E32)*-1</f>
        <v>82</v>
      </c>
      <c r="J32" s="7" t="n">
        <v>4.01</v>
      </c>
    </row>
    <row r="33" customFormat="false" ht="15" hidden="false" customHeight="false" outlineLevel="0" collapsed="false">
      <c r="A33" s="4" t="s">
        <v>13</v>
      </c>
      <c r="B33" s="4" t="n">
        <v>1417</v>
      </c>
      <c r="C33" s="4" t="s">
        <v>55</v>
      </c>
      <c r="D33" s="7" t="n">
        <v>45.7</v>
      </c>
      <c r="E33" s="5" t="n">
        <v>354</v>
      </c>
      <c r="F33" s="8" t="n">
        <f aca="false">(($E33*25%)-$E33)*-1</f>
        <v>265.5</v>
      </c>
      <c r="G33" s="8" t="n">
        <f aca="false">(($E33*35%)-$E33)*-1</f>
        <v>230.1</v>
      </c>
      <c r="H33" s="8" t="n">
        <f aca="false">(($E33*42%)-$E33)*-1</f>
        <v>205.32</v>
      </c>
      <c r="I33" s="8" t="n">
        <f aca="false">(($E33*50%)-$E33)*-1</f>
        <v>177</v>
      </c>
      <c r="J33" s="7" t="n">
        <v>4.36</v>
      </c>
    </row>
    <row r="34" customFormat="false" ht="15" hidden="false" customHeight="false" outlineLevel="0" collapsed="false">
      <c r="A34" s="4" t="s">
        <v>13</v>
      </c>
      <c r="B34" s="4" t="n">
        <v>1923</v>
      </c>
      <c r="C34" s="4" t="s">
        <v>56</v>
      </c>
      <c r="D34" s="7" t="n">
        <v>26.95</v>
      </c>
      <c r="E34" s="5" t="n">
        <v>208</v>
      </c>
      <c r="F34" s="8" t="n">
        <f aca="false">(($E34*25%)-$E34)*-1</f>
        <v>156</v>
      </c>
      <c r="G34" s="8" t="n">
        <f aca="false">(($E34*35%)-$E34)*-1</f>
        <v>135.2</v>
      </c>
      <c r="H34" s="8" t="n">
        <f aca="false">(($E34*42%)-$E34)*-1</f>
        <v>120.64</v>
      </c>
      <c r="I34" s="8" t="n">
        <f aca="false">(($E34*50%)-$E34)*-1</f>
        <v>104</v>
      </c>
      <c r="J34" s="7" t="n">
        <v>4.33</v>
      </c>
    </row>
    <row r="35" customFormat="false" ht="15" hidden="false" customHeight="false" outlineLevel="0" collapsed="false">
      <c r="A35" s="4" t="s">
        <v>13</v>
      </c>
      <c r="B35" s="4" t="n">
        <v>1924</v>
      </c>
      <c r="C35" s="4" t="s">
        <v>57</v>
      </c>
      <c r="D35" s="7" t="n">
        <v>26.95</v>
      </c>
      <c r="E35" s="5" t="n">
        <v>208</v>
      </c>
      <c r="F35" s="8" t="n">
        <f aca="false">(($E35*25%)-$E35)*-1</f>
        <v>156</v>
      </c>
      <c r="G35" s="8" t="n">
        <f aca="false">(($E35*35%)-$E35)*-1</f>
        <v>135.2</v>
      </c>
      <c r="H35" s="8" t="n">
        <f aca="false">(($E35*42%)-$E35)*-1</f>
        <v>120.64</v>
      </c>
      <c r="I35" s="8" t="n">
        <f aca="false">(($E35*50%)-$E35)*-1</f>
        <v>104</v>
      </c>
      <c r="J35" s="7" t="n">
        <v>4.33</v>
      </c>
    </row>
    <row r="36" customFormat="false" ht="15" hidden="false" customHeight="false" outlineLevel="0" collapsed="false">
      <c r="A36" s="4" t="s">
        <v>13</v>
      </c>
      <c r="B36" s="4" t="n">
        <v>945</v>
      </c>
      <c r="C36" s="4" t="s">
        <v>58</v>
      </c>
      <c r="D36" s="7" t="n">
        <v>19.8</v>
      </c>
      <c r="E36" s="5" t="n">
        <v>135</v>
      </c>
      <c r="F36" s="8" t="n">
        <f aca="false">(($E36*25%)-$E36)*-1</f>
        <v>101.25</v>
      </c>
      <c r="G36" s="8" t="n">
        <f aca="false">(($E36*35%)-$E36)*-1</f>
        <v>87.75</v>
      </c>
      <c r="H36" s="8" t="n">
        <f aca="false">(($E36*42%)-$E36)*-1</f>
        <v>78.3</v>
      </c>
      <c r="I36" s="8" t="n">
        <f aca="false">(($E36*50%)-$E36)*-1</f>
        <v>67.5</v>
      </c>
      <c r="J36" s="7" t="n">
        <v>3.51</v>
      </c>
    </row>
    <row r="37" customFormat="false" ht="15" hidden="false" customHeight="false" outlineLevel="0" collapsed="false">
      <c r="A37" s="4" t="s">
        <v>13</v>
      </c>
      <c r="B37" s="4" t="n">
        <v>2140</v>
      </c>
      <c r="C37" s="4" t="s">
        <v>59</v>
      </c>
      <c r="D37" s="7" t="n">
        <v>19.8</v>
      </c>
      <c r="E37" s="5" t="n">
        <v>135</v>
      </c>
      <c r="F37" s="8" t="n">
        <f aca="false">(($E37*25%)-$E37)*-1</f>
        <v>101.25</v>
      </c>
      <c r="G37" s="8" t="n">
        <f aca="false">(($E37*35%)-$E37)*-1</f>
        <v>87.75</v>
      </c>
      <c r="H37" s="8" t="n">
        <f aca="false">(($E37*42%)-$E37)*-1</f>
        <v>78.3</v>
      </c>
      <c r="I37" s="8" t="n">
        <f aca="false">(($E37*50%)-$E37)*-1</f>
        <v>67.5</v>
      </c>
      <c r="J37" s="7" t="n">
        <v>3.51</v>
      </c>
    </row>
    <row r="38" customFormat="false" ht="15" hidden="false" customHeight="false" outlineLevel="0" collapsed="false">
      <c r="A38" s="4" t="s">
        <v>13</v>
      </c>
      <c r="B38" s="4" t="n">
        <v>927</v>
      </c>
      <c r="C38" s="4" t="s">
        <v>60</v>
      </c>
      <c r="D38" s="7" t="n">
        <v>20.75</v>
      </c>
      <c r="E38" s="5" t="n">
        <v>158</v>
      </c>
      <c r="F38" s="8" t="n">
        <f aca="false">(($E38*25%)-$E38)*-1</f>
        <v>118.5</v>
      </c>
      <c r="G38" s="8" t="n">
        <f aca="false">(($E38*35%)-$E38)*-1</f>
        <v>102.7</v>
      </c>
      <c r="H38" s="8" t="n">
        <f aca="false">(($E38*42%)-$E38)*-1</f>
        <v>91.64</v>
      </c>
      <c r="I38" s="8" t="n">
        <f aca="false">(($E38*50%)-$E38)*-1</f>
        <v>79</v>
      </c>
      <c r="J38" s="7" t="n">
        <v>4.27</v>
      </c>
    </row>
    <row r="39" customFormat="false" ht="15" hidden="false" customHeight="false" outlineLevel="0" collapsed="false">
      <c r="A39" s="4" t="s">
        <v>13</v>
      </c>
      <c r="B39" s="4" t="n">
        <v>130</v>
      </c>
      <c r="C39" s="4" t="s">
        <v>61</v>
      </c>
      <c r="D39" s="7" t="n">
        <v>15.4</v>
      </c>
      <c r="E39" s="5" t="n">
        <v>126</v>
      </c>
      <c r="F39" s="8" t="n">
        <f aca="false">(($E39*25%)-$E39)*-1</f>
        <v>94.5</v>
      </c>
      <c r="G39" s="8" t="n">
        <f aca="false">(($E39*35%)-$E39)*-1</f>
        <v>81.9</v>
      </c>
      <c r="H39" s="8" t="n">
        <f aca="false">(($E39*42%)-$E39)*-1</f>
        <v>73.08</v>
      </c>
      <c r="I39" s="8" t="n">
        <f aca="false">(($E39*50%)-$E39)*-1</f>
        <v>63</v>
      </c>
      <c r="J39" s="7" t="n">
        <v>4.54</v>
      </c>
    </row>
    <row r="40" customFormat="false" ht="15" hidden="false" customHeight="false" outlineLevel="0" collapsed="false">
      <c r="A40" s="4" t="s">
        <v>13</v>
      </c>
      <c r="B40" s="4" t="s">
        <v>62</v>
      </c>
      <c r="C40" s="4" t="s">
        <v>63</v>
      </c>
      <c r="D40" s="7" t="n">
        <v>36.7</v>
      </c>
      <c r="E40" s="5" t="n">
        <v>238</v>
      </c>
      <c r="F40" s="8" t="n">
        <f aca="false">(($E40*25%)-$E40)*-1</f>
        <v>178.5</v>
      </c>
      <c r="G40" s="8" t="n">
        <f aca="false">(($E40*35%)-$E40)*-1</f>
        <v>154.7</v>
      </c>
      <c r="H40" s="8" t="n">
        <f aca="false">(($E40*42%)-$E40)*-1</f>
        <v>138.04</v>
      </c>
      <c r="I40" s="8" t="n">
        <f aca="false">(($E40*50%)-$E40)*-1</f>
        <v>119</v>
      </c>
      <c r="J40" s="7" t="n">
        <v>3.57</v>
      </c>
    </row>
    <row r="41" customFormat="false" ht="15" hidden="false" customHeight="false" outlineLevel="0" collapsed="false">
      <c r="A41" s="4" t="s">
        <v>13</v>
      </c>
      <c r="B41" s="4" t="s">
        <v>64</v>
      </c>
      <c r="C41" s="4" t="s">
        <v>65</v>
      </c>
      <c r="D41" s="7" t="n">
        <v>36.7</v>
      </c>
      <c r="E41" s="5" t="n">
        <v>238</v>
      </c>
      <c r="F41" s="8" t="n">
        <f aca="false">(($E41*25%)-$E41)*-1</f>
        <v>178.5</v>
      </c>
      <c r="G41" s="8" t="n">
        <f aca="false">(($E41*35%)-$E41)*-1</f>
        <v>154.7</v>
      </c>
      <c r="H41" s="8" t="n">
        <f aca="false">(($E41*42%)-$E41)*-1</f>
        <v>138.04</v>
      </c>
      <c r="I41" s="8" t="n">
        <f aca="false">(($E41*50%)-$E41)*-1</f>
        <v>119</v>
      </c>
      <c r="J41" s="7" t="n">
        <v>3.57</v>
      </c>
    </row>
    <row r="42" customFormat="false" ht="15" hidden="false" customHeight="false" outlineLevel="0" collapsed="false">
      <c r="A42" s="4" t="s">
        <v>13</v>
      </c>
      <c r="B42" s="4" t="s">
        <v>66</v>
      </c>
      <c r="C42" s="4" t="s">
        <v>67</v>
      </c>
      <c r="D42" s="7" t="n">
        <v>36.7</v>
      </c>
      <c r="E42" s="5" t="n">
        <v>238</v>
      </c>
      <c r="F42" s="8" t="n">
        <f aca="false">(($E42*25%)-$E42)*-1</f>
        <v>178.5</v>
      </c>
      <c r="G42" s="8" t="n">
        <f aca="false">(($E42*35%)-$E42)*-1</f>
        <v>154.7</v>
      </c>
      <c r="H42" s="8" t="n">
        <f aca="false">(($E42*42%)-$E42)*-1</f>
        <v>138.04</v>
      </c>
      <c r="I42" s="8" t="n">
        <f aca="false">(($E42*50%)-$E42)*-1</f>
        <v>119</v>
      </c>
      <c r="J42" s="7" t="n">
        <v>3.57</v>
      </c>
    </row>
    <row r="43" customFormat="false" ht="15" hidden="false" customHeight="false" outlineLevel="0" collapsed="false">
      <c r="A43" s="4" t="s">
        <v>13</v>
      </c>
      <c r="B43" s="4" t="s">
        <v>68</v>
      </c>
      <c r="C43" s="4" t="s">
        <v>69</v>
      </c>
      <c r="D43" s="7" t="n">
        <v>134.85</v>
      </c>
      <c r="E43" s="5" t="n">
        <v>765</v>
      </c>
      <c r="F43" s="8" t="n">
        <f aca="false">(($E43*25%)-$E43)*-1</f>
        <v>573.75</v>
      </c>
      <c r="G43" s="8" t="n">
        <f aca="false">(($E43*35%)-$E43)*-1</f>
        <v>497.25</v>
      </c>
      <c r="H43" s="8" t="n">
        <f aca="false">(($E43*42%)-$E43)*-1</f>
        <v>443.7</v>
      </c>
      <c r="I43" s="8" t="n">
        <f aca="false">(($E43*50%)-$E43)*-1</f>
        <v>382.5</v>
      </c>
      <c r="J43" s="7" t="n">
        <v>3.15</v>
      </c>
    </row>
    <row r="44" customFormat="false" ht="15" hidden="false" customHeight="false" outlineLevel="0" collapsed="false">
      <c r="A44" s="4" t="s">
        <v>13</v>
      </c>
      <c r="B44" s="4" t="s">
        <v>70</v>
      </c>
      <c r="C44" s="4" t="s">
        <v>71</v>
      </c>
      <c r="D44" s="7" t="n">
        <v>20.95</v>
      </c>
      <c r="E44" s="5" t="n">
        <v>145</v>
      </c>
      <c r="F44" s="8" t="n">
        <f aca="false">(($E44*25%)-$E44)*-1</f>
        <v>108.75</v>
      </c>
      <c r="G44" s="8" t="n">
        <f aca="false">(($E44*35%)-$E44)*-1</f>
        <v>94.25</v>
      </c>
      <c r="H44" s="8" t="n">
        <f aca="false">(($E44*42%)-$E44)*-1</f>
        <v>84.1</v>
      </c>
      <c r="I44" s="8" t="n">
        <f aca="false">(($E44*50%)-$E44)*-1</f>
        <v>72.5</v>
      </c>
      <c r="J44" s="7" t="n">
        <v>3.77</v>
      </c>
    </row>
    <row r="45" customFormat="false" ht="15" hidden="false" customHeight="false" outlineLevel="0" collapsed="false">
      <c r="A45" s="4" t="s">
        <v>13</v>
      </c>
      <c r="B45" s="4" t="s">
        <v>72</v>
      </c>
      <c r="C45" s="4" t="s">
        <v>73</v>
      </c>
      <c r="D45" s="7" t="n">
        <v>20.95</v>
      </c>
      <c r="E45" s="5" t="n">
        <v>145</v>
      </c>
      <c r="F45" s="8" t="n">
        <f aca="false">(($E45*25%)-$E45)*-1</f>
        <v>108.75</v>
      </c>
      <c r="G45" s="8" t="n">
        <f aca="false">(($E45*35%)-$E45)*-1</f>
        <v>94.25</v>
      </c>
      <c r="H45" s="8" t="n">
        <f aca="false">(($E45*42%)-$E45)*-1</f>
        <v>84.1</v>
      </c>
      <c r="I45" s="8" t="n">
        <f aca="false">(($E45*50%)-$E45)*-1</f>
        <v>72.5</v>
      </c>
      <c r="J45" s="7" t="n">
        <v>3.77</v>
      </c>
    </row>
    <row r="46" customFormat="false" ht="15" hidden="false" customHeight="false" outlineLevel="0" collapsed="false">
      <c r="A46" s="4" t="s">
        <v>13</v>
      </c>
      <c r="B46" s="4" t="n">
        <v>65</v>
      </c>
      <c r="C46" s="4" t="s">
        <v>74</v>
      </c>
      <c r="D46" s="7" t="n">
        <v>25.75</v>
      </c>
      <c r="E46" s="5" t="n">
        <v>184</v>
      </c>
      <c r="F46" s="8" t="n">
        <f aca="false">(($E46*25%)-$E46)*-1</f>
        <v>138</v>
      </c>
      <c r="G46" s="8" t="n">
        <f aca="false">(($E46*35%)-$E46)*-1</f>
        <v>119.6</v>
      </c>
      <c r="H46" s="8" t="n">
        <f aca="false">(($E46*42%)-$E46)*-1</f>
        <v>106.72</v>
      </c>
      <c r="I46" s="8" t="n">
        <f aca="false">(($E46*50%)-$E46)*-1</f>
        <v>92</v>
      </c>
      <c r="J46" s="7" t="n">
        <v>3.9</v>
      </c>
    </row>
    <row r="47" customFormat="false" ht="15" hidden="false" customHeight="false" outlineLevel="0" collapsed="false">
      <c r="A47" s="4" t="s">
        <v>13</v>
      </c>
      <c r="B47" s="4" t="n">
        <v>3122</v>
      </c>
      <c r="C47" s="4" t="s">
        <v>75</v>
      </c>
      <c r="D47" s="7" t="n">
        <v>8.7</v>
      </c>
      <c r="E47" s="5" t="n">
        <v>76</v>
      </c>
      <c r="F47" s="8" t="n">
        <f aca="false">(($E47*25%)-$E47)*-1</f>
        <v>57</v>
      </c>
      <c r="G47" s="8" t="n">
        <f aca="false">(($E47*35%)-$E47)*-1</f>
        <v>49.4</v>
      </c>
      <c r="H47" s="8" t="n">
        <f aca="false">(($E47*42%)-$E47)*-1</f>
        <v>44.08</v>
      </c>
      <c r="I47" s="8" t="n">
        <f aca="false">(($E47*50%)-$E47)*-1</f>
        <v>38</v>
      </c>
      <c r="J47" s="7" t="n">
        <v>4.87</v>
      </c>
    </row>
    <row r="48" customFormat="false" ht="15" hidden="false" customHeight="false" outlineLevel="0" collapsed="false">
      <c r="A48" s="4" t="s">
        <v>13</v>
      </c>
      <c r="B48" s="4" t="n">
        <v>122</v>
      </c>
      <c r="C48" s="4" t="s">
        <v>76</v>
      </c>
      <c r="D48" s="7" t="n">
        <v>14.75</v>
      </c>
      <c r="E48" s="5" t="n">
        <v>104</v>
      </c>
      <c r="F48" s="8" t="n">
        <f aca="false">(($E48*25%)-$E48)*-1</f>
        <v>78</v>
      </c>
      <c r="G48" s="8" t="n">
        <f aca="false">(($E48*35%)-$E48)*-1</f>
        <v>67.6</v>
      </c>
      <c r="H48" s="8" t="n">
        <f aca="false">(($E48*42%)-$E48)*-1</f>
        <v>60.32</v>
      </c>
      <c r="I48" s="8" t="n">
        <f aca="false">(($E48*50%)-$E48)*-1</f>
        <v>52</v>
      </c>
      <c r="J48" s="7" t="n">
        <v>3.89</v>
      </c>
    </row>
    <row r="49" customFormat="false" ht="15" hidden="false" customHeight="false" outlineLevel="0" collapsed="false">
      <c r="A49" s="4" t="s">
        <v>13</v>
      </c>
      <c r="B49" s="4" t="s">
        <v>77</v>
      </c>
      <c r="C49" s="4" t="s">
        <v>78</v>
      </c>
      <c r="D49" s="7" t="n">
        <v>23.9</v>
      </c>
      <c r="E49" s="5" t="n">
        <v>165</v>
      </c>
      <c r="F49" s="8" t="n">
        <f aca="false">(($E49*25%)-$E49)*-1</f>
        <v>123.75</v>
      </c>
      <c r="G49" s="8" t="n">
        <f aca="false">(($E49*35%)-$E49)*-1</f>
        <v>107.25</v>
      </c>
      <c r="H49" s="8" t="n">
        <f aca="false">(($E49*42%)-$E49)*-1</f>
        <v>95.7</v>
      </c>
      <c r="I49" s="8" t="n">
        <f aca="false">(($E49*50%)-$E49)*-1</f>
        <v>82.5</v>
      </c>
      <c r="J49" s="7" t="n">
        <v>3.62</v>
      </c>
    </row>
    <row r="50" customFormat="false" ht="15" hidden="false" customHeight="false" outlineLevel="0" collapsed="false">
      <c r="A50" s="4" t="s">
        <v>13</v>
      </c>
      <c r="B50" s="4" t="s">
        <v>79</v>
      </c>
      <c r="C50" s="4" t="s">
        <v>80</v>
      </c>
      <c r="D50" s="7" t="n">
        <v>23.9</v>
      </c>
      <c r="E50" s="5" t="n">
        <v>165</v>
      </c>
      <c r="F50" s="8" t="n">
        <f aca="false">(($E50*25%)-$E50)*-1</f>
        <v>123.75</v>
      </c>
      <c r="G50" s="8" t="n">
        <f aca="false">(($E50*35%)-$E50)*-1</f>
        <v>107.25</v>
      </c>
      <c r="H50" s="8" t="n">
        <f aca="false">(($E50*42%)-$E50)*-1</f>
        <v>95.7</v>
      </c>
      <c r="I50" s="8" t="n">
        <f aca="false">(($E50*50%)-$E50)*-1</f>
        <v>82.5</v>
      </c>
      <c r="J50" s="7" t="n">
        <v>3.62</v>
      </c>
    </row>
    <row r="51" customFormat="false" ht="15" hidden="false" customHeight="false" outlineLevel="0" collapsed="false">
      <c r="A51" s="4" t="s">
        <v>13</v>
      </c>
      <c r="B51" s="4" t="s">
        <v>81</v>
      </c>
      <c r="C51" s="4" t="s">
        <v>82</v>
      </c>
      <c r="D51" s="7" t="n">
        <v>82.8</v>
      </c>
      <c r="E51" s="5" t="n">
        <v>500</v>
      </c>
      <c r="F51" s="8" t="n">
        <f aca="false">(($E51*25%)-$E51)*-1</f>
        <v>375</v>
      </c>
      <c r="G51" s="8" t="n">
        <f aca="false">(($E51*35%)-$E51)*-1</f>
        <v>325</v>
      </c>
      <c r="H51" s="8" t="n">
        <f aca="false">(($E51*42%)-$E51)*-1</f>
        <v>290</v>
      </c>
      <c r="I51" s="8" t="n">
        <f aca="false">(($E51*50%)-$E51)*-1</f>
        <v>250</v>
      </c>
      <c r="J51" s="7" t="n">
        <v>3.2</v>
      </c>
    </row>
    <row r="52" customFormat="false" ht="15" hidden="false" customHeight="false" outlineLevel="0" collapsed="false">
      <c r="A52" s="4" t="s">
        <v>13</v>
      </c>
      <c r="B52" s="4" t="s">
        <v>83</v>
      </c>
      <c r="C52" s="4" t="s">
        <v>84</v>
      </c>
      <c r="D52" s="7" t="n">
        <v>15.5</v>
      </c>
      <c r="E52" s="5" t="n">
        <v>103</v>
      </c>
      <c r="F52" s="8" t="n">
        <f aca="false">(($E52*25%)-$E52)*-1</f>
        <v>77.25</v>
      </c>
      <c r="G52" s="8" t="n">
        <f aca="false">(($E52*35%)-$E52)*-1</f>
        <v>66.95</v>
      </c>
      <c r="H52" s="8" t="n">
        <f aca="false">(($E52*42%)-$E52)*-1</f>
        <v>59.74</v>
      </c>
      <c r="I52" s="8" t="n">
        <f aca="false">(($E52*50%)-$E52)*-1</f>
        <v>51.5</v>
      </c>
      <c r="J52" s="7" t="n">
        <v>3.7</v>
      </c>
    </row>
    <row r="53" customFormat="false" ht="15" hidden="false" customHeight="false" outlineLevel="0" collapsed="false">
      <c r="A53" s="4" t="s">
        <v>13</v>
      </c>
      <c r="B53" s="4" t="n">
        <v>1639</v>
      </c>
      <c r="C53" s="4" t="s">
        <v>85</v>
      </c>
      <c r="D53" s="7" t="n">
        <v>4.75</v>
      </c>
      <c r="E53" s="5" t="n">
        <v>40.5</v>
      </c>
      <c r="F53" s="8" t="n">
        <f aca="false">(($E53*25%)-$E53)*-1</f>
        <v>30.375</v>
      </c>
      <c r="G53" s="8" t="n">
        <f aca="false">(($E53*35%)-$E53)*-1</f>
        <v>26.325</v>
      </c>
      <c r="H53" s="8" t="n">
        <f aca="false">(($E53*42%)-$E53)*-1</f>
        <v>23.49</v>
      </c>
      <c r="I53" s="8" t="n">
        <f aca="false">(($E53*50%)-$E53)*-1</f>
        <v>20.25</v>
      </c>
      <c r="J53" s="7" t="n">
        <v>5.71</v>
      </c>
    </row>
    <row r="54" customFormat="false" ht="15" hidden="false" customHeight="false" outlineLevel="0" collapsed="false">
      <c r="A54" s="4" t="s">
        <v>13</v>
      </c>
      <c r="B54" s="4" t="s">
        <v>86</v>
      </c>
      <c r="C54" s="4" t="s">
        <v>87</v>
      </c>
      <c r="D54" s="7" t="n">
        <v>57.5</v>
      </c>
      <c r="E54" s="5" t="n">
        <v>406</v>
      </c>
      <c r="F54" s="8" t="n">
        <f aca="false">(($E54*25%)-$E54)*-1</f>
        <v>304.5</v>
      </c>
      <c r="G54" s="8" t="n">
        <f aca="false">(($E54*35%)-$E54)*-1</f>
        <v>263.9</v>
      </c>
      <c r="H54" s="8" t="n">
        <f aca="false">(($E54*42%)-$E54)*-1</f>
        <v>235.48</v>
      </c>
      <c r="I54" s="8" t="n">
        <f aca="false">(($E54*50%)-$E54)*-1</f>
        <v>203</v>
      </c>
      <c r="J54" s="7" t="n">
        <v>4.24</v>
      </c>
    </row>
    <row r="55" customFormat="false" ht="15" hidden="false" customHeight="false" outlineLevel="0" collapsed="false">
      <c r="A55" s="4" t="s">
        <v>13</v>
      </c>
      <c r="B55" s="4" t="n">
        <v>931</v>
      </c>
      <c r="C55" s="4" t="s">
        <v>88</v>
      </c>
      <c r="D55" s="7" t="n">
        <v>25.15</v>
      </c>
      <c r="E55" s="5" t="n">
        <v>160</v>
      </c>
      <c r="F55" s="8" t="n">
        <f aca="false">(($E55*25%)-$E55)*-1</f>
        <v>120</v>
      </c>
      <c r="G55" s="8" t="n">
        <f aca="false">(($E55*35%)-$E55)*-1</f>
        <v>104</v>
      </c>
      <c r="H55" s="8" t="n">
        <f aca="false">(($E55*42%)-$E55)*-1</f>
        <v>92.8</v>
      </c>
      <c r="I55" s="8" t="n">
        <f aca="false">(($E55*50%)-$E55)*-1</f>
        <v>80</v>
      </c>
      <c r="J55" s="7" t="n">
        <v>3.51</v>
      </c>
    </row>
    <row r="56" customFormat="false" ht="15" hidden="false" customHeight="false" outlineLevel="0" collapsed="false">
      <c r="A56" s="4" t="s">
        <v>13</v>
      </c>
      <c r="B56" s="4" t="n">
        <v>748</v>
      </c>
      <c r="C56" s="4" t="s">
        <v>89</v>
      </c>
      <c r="D56" s="7" t="n">
        <v>25.15</v>
      </c>
      <c r="E56" s="5" t="n">
        <v>160</v>
      </c>
      <c r="F56" s="8" t="n">
        <f aca="false">(($E56*25%)-$E56)*-1</f>
        <v>120</v>
      </c>
      <c r="G56" s="8" t="n">
        <f aca="false">(($E56*35%)-$E56)*-1</f>
        <v>104</v>
      </c>
      <c r="H56" s="8" t="n">
        <f aca="false">(($E56*42%)-$E56)*-1</f>
        <v>92.8</v>
      </c>
      <c r="I56" s="8" t="n">
        <f aca="false">(($E56*50%)-$E56)*-1</f>
        <v>80</v>
      </c>
      <c r="J56" s="7" t="n">
        <v>3.51</v>
      </c>
    </row>
    <row r="57" customFormat="false" ht="15" hidden="false" customHeight="false" outlineLevel="0" collapsed="false">
      <c r="A57" s="4" t="s">
        <v>13</v>
      </c>
      <c r="B57" s="4" t="n">
        <v>747</v>
      </c>
      <c r="C57" s="4" t="s">
        <v>90</v>
      </c>
      <c r="D57" s="7" t="n">
        <v>12.1</v>
      </c>
      <c r="E57" s="5" t="n">
        <v>75</v>
      </c>
      <c r="F57" s="8" t="n">
        <f aca="false">(($E57*25%)-$E57)*-1</f>
        <v>56.25</v>
      </c>
      <c r="G57" s="8" t="n">
        <f aca="false">(($E57*35%)-$E57)*-1</f>
        <v>48.75</v>
      </c>
      <c r="H57" s="8" t="n">
        <f aca="false">(($E57*42%)-$E57)*-1</f>
        <v>43.5</v>
      </c>
      <c r="I57" s="8" t="n">
        <f aca="false">(($E57*50%)-$E57)*-1</f>
        <v>37.5</v>
      </c>
      <c r="J57" s="7" t="n">
        <v>3.6</v>
      </c>
    </row>
    <row r="58" customFormat="false" ht="15" hidden="false" customHeight="false" outlineLevel="0" collapsed="false">
      <c r="A58" s="4" t="s">
        <v>13</v>
      </c>
      <c r="B58" s="4" t="s">
        <v>91</v>
      </c>
      <c r="C58" s="4" t="s">
        <v>92</v>
      </c>
      <c r="D58" s="7" t="n">
        <v>9</v>
      </c>
      <c r="E58" s="5" t="n">
        <v>61</v>
      </c>
      <c r="F58" s="8" t="n">
        <f aca="false">(($E58*25%)-$E58)*-1</f>
        <v>45.75</v>
      </c>
      <c r="G58" s="8" t="n">
        <f aca="false">(($E58*35%)-$E58)*-1</f>
        <v>39.65</v>
      </c>
      <c r="H58" s="8" t="n">
        <f aca="false">(($E58*42%)-$E58)*-1</f>
        <v>35.38</v>
      </c>
      <c r="I58" s="8" t="n">
        <f aca="false">(($E58*50%)-$E58)*-1</f>
        <v>30.5</v>
      </c>
      <c r="J58" s="7" t="n">
        <v>4.26</v>
      </c>
    </row>
    <row r="59" customFormat="false" ht="15" hidden="false" customHeight="false" outlineLevel="0" collapsed="false">
      <c r="A59" s="4" t="s">
        <v>13</v>
      </c>
      <c r="B59" s="4" t="s">
        <v>93</v>
      </c>
      <c r="C59" s="4" t="s">
        <v>94</v>
      </c>
      <c r="D59" s="7" t="n">
        <v>13.45</v>
      </c>
      <c r="E59" s="5" t="n">
        <v>99</v>
      </c>
      <c r="F59" s="8" t="n">
        <f aca="false">(($E59*25%)-$E59)*-1</f>
        <v>74.25</v>
      </c>
      <c r="G59" s="8" t="n">
        <f aca="false">(($E59*35%)-$E59)*-1</f>
        <v>64.35</v>
      </c>
      <c r="H59" s="8" t="n">
        <f aca="false">(($E59*42%)-$E59)*-1</f>
        <v>57.42</v>
      </c>
      <c r="I59" s="8" t="n">
        <f aca="false">(($E59*50%)-$E59)*-1</f>
        <v>49.5</v>
      </c>
      <c r="J59" s="7" t="n">
        <v>4.76</v>
      </c>
    </row>
    <row r="60" customFormat="false" ht="15" hidden="false" customHeight="false" outlineLevel="0" collapsed="false">
      <c r="A60" s="4" t="s">
        <v>13</v>
      </c>
      <c r="B60" s="4" t="n">
        <v>30</v>
      </c>
      <c r="C60" s="4" t="s">
        <v>95</v>
      </c>
      <c r="D60" s="7" t="n">
        <v>10.15</v>
      </c>
      <c r="E60" s="5" t="n">
        <v>71</v>
      </c>
      <c r="F60" s="8" t="n">
        <f aca="false">(($E60*25%)-$E60)*-1</f>
        <v>53.25</v>
      </c>
      <c r="G60" s="8" t="n">
        <f aca="false">(($E60*35%)-$E60)*-1</f>
        <v>46.15</v>
      </c>
      <c r="H60" s="8" t="n">
        <f aca="false">(($E60*42%)-$E60)*-1</f>
        <v>41.18</v>
      </c>
      <c r="I60" s="8" t="n">
        <f aca="false">(($E60*50%)-$E60)*-1</f>
        <v>35.5</v>
      </c>
      <c r="J60" s="7" t="n">
        <v>4.45</v>
      </c>
    </row>
    <row r="61" customFormat="false" ht="15" hidden="false" customHeight="false" outlineLevel="0" collapsed="false">
      <c r="A61" s="4" t="s">
        <v>13</v>
      </c>
      <c r="B61" s="4" t="n">
        <v>31</v>
      </c>
      <c r="C61" s="4" t="s">
        <v>96</v>
      </c>
      <c r="D61" s="7" t="n">
        <v>10.15</v>
      </c>
      <c r="E61" s="5" t="n">
        <v>75</v>
      </c>
      <c r="F61" s="8" t="n">
        <f aca="false">(($E61*25%)-$E61)*-1</f>
        <v>56.25</v>
      </c>
      <c r="G61" s="8" t="n">
        <f aca="false">(($E61*35%)-$E61)*-1</f>
        <v>48.75</v>
      </c>
      <c r="H61" s="8" t="n">
        <f aca="false">(($E61*42%)-$E61)*-1</f>
        <v>43.5</v>
      </c>
      <c r="I61" s="8" t="n">
        <f aca="false">(($E61*50%)-$E61)*-1</f>
        <v>37.5</v>
      </c>
      <c r="J61" s="7" t="n">
        <v>5.17</v>
      </c>
    </row>
    <row r="62" customFormat="false" ht="15" hidden="false" customHeight="false" outlineLevel="0" collapsed="false">
      <c r="A62" s="4" t="s">
        <v>13</v>
      </c>
      <c r="B62" s="4" t="n">
        <v>9</v>
      </c>
      <c r="C62" s="4" t="s">
        <v>97</v>
      </c>
      <c r="D62" s="7" t="n">
        <v>10.15</v>
      </c>
      <c r="E62" s="5" t="n">
        <v>75</v>
      </c>
      <c r="F62" s="8" t="n">
        <f aca="false">(($E62*25%)-$E62)*-1</f>
        <v>56.25</v>
      </c>
      <c r="G62" s="8" t="n">
        <f aca="false">(($E62*35%)-$E62)*-1</f>
        <v>48.75</v>
      </c>
      <c r="H62" s="8" t="n">
        <f aca="false">(($E62*42%)-$E62)*-1</f>
        <v>43.5</v>
      </c>
      <c r="I62" s="8" t="n">
        <f aca="false">(($E62*50%)-$E62)*-1</f>
        <v>37.5</v>
      </c>
      <c r="J62" s="7" t="n">
        <v>5.17</v>
      </c>
    </row>
    <row r="63" customFormat="false" ht="15" hidden="false" customHeight="false" outlineLevel="0" collapsed="false">
      <c r="A63" s="4" t="s">
        <v>13</v>
      </c>
      <c r="B63" s="4" t="n">
        <v>242</v>
      </c>
      <c r="C63" s="4" t="s">
        <v>98</v>
      </c>
      <c r="D63" s="7" t="n">
        <v>18.85</v>
      </c>
      <c r="E63" s="5" t="n">
        <v>144</v>
      </c>
      <c r="F63" s="8" t="n">
        <f aca="false">(($E63*25%)-$E63)*-1</f>
        <v>108</v>
      </c>
      <c r="G63" s="8" t="n">
        <f aca="false">(($E63*35%)-$E63)*-1</f>
        <v>93.6</v>
      </c>
      <c r="H63" s="8" t="n">
        <f aca="false">(($E63*42%)-$E63)*-1</f>
        <v>83.52</v>
      </c>
      <c r="I63" s="8" t="n">
        <f aca="false">(($E63*50%)-$E63)*-1</f>
        <v>72</v>
      </c>
      <c r="J63" s="7" t="n">
        <v>4.16</v>
      </c>
    </row>
    <row r="64" customFormat="false" ht="15" hidden="false" customHeight="false" outlineLevel="0" collapsed="false">
      <c r="A64" s="4" t="s">
        <v>13</v>
      </c>
      <c r="B64" s="4" t="n">
        <v>246</v>
      </c>
      <c r="C64" s="4" t="s">
        <v>99</v>
      </c>
      <c r="D64" s="7" t="n">
        <v>34.85</v>
      </c>
      <c r="E64" s="5" t="n">
        <v>263</v>
      </c>
      <c r="F64" s="8" t="n">
        <f aca="false">(($E64*25%)-$E64)*-1</f>
        <v>197.25</v>
      </c>
      <c r="G64" s="8" t="n">
        <f aca="false">(($E64*35%)-$E64)*-1</f>
        <v>170.95</v>
      </c>
      <c r="H64" s="8" t="n">
        <f aca="false">(($E64*42%)-$E64)*-1</f>
        <v>152.54</v>
      </c>
      <c r="I64" s="8" t="n">
        <f aca="false">(($E64*50%)-$E64)*-1</f>
        <v>131.5</v>
      </c>
      <c r="J64" s="7" t="n">
        <v>4.16</v>
      </c>
    </row>
    <row r="65" customFormat="false" ht="15" hidden="false" customHeight="false" outlineLevel="0" collapsed="false">
      <c r="A65" s="4" t="s">
        <v>13</v>
      </c>
      <c r="B65" s="4" t="n">
        <v>1052</v>
      </c>
      <c r="C65" s="4" t="s">
        <v>100</v>
      </c>
      <c r="D65" s="7" t="n">
        <v>9.15</v>
      </c>
      <c r="E65" s="5" t="n">
        <v>57</v>
      </c>
      <c r="F65" s="8" t="n">
        <f aca="false">(($E65*25%)-$E65)*-1</f>
        <v>42.75</v>
      </c>
      <c r="G65" s="8" t="n">
        <f aca="false">(($E65*35%)-$E65)*-1</f>
        <v>37.05</v>
      </c>
      <c r="H65" s="8" t="n">
        <f aca="false">(($E65*42%)-$E65)*-1</f>
        <v>33.06</v>
      </c>
      <c r="I65" s="8" t="n">
        <f aca="false">(($E65*50%)-$E65)*-1</f>
        <v>28.5</v>
      </c>
      <c r="J65" s="7" t="n">
        <v>3.78</v>
      </c>
    </row>
    <row r="66" customFormat="false" ht="15" hidden="false" customHeight="false" outlineLevel="0" collapsed="false">
      <c r="A66" s="4" t="s">
        <v>13</v>
      </c>
      <c r="B66" s="4" t="n">
        <v>1053</v>
      </c>
      <c r="C66" s="4" t="s">
        <v>101</v>
      </c>
      <c r="D66" s="7" t="n">
        <v>9.15</v>
      </c>
      <c r="E66" s="5" t="n">
        <v>57</v>
      </c>
      <c r="F66" s="8" t="n">
        <f aca="false">(($E66*25%)-$E66)*-1</f>
        <v>42.75</v>
      </c>
      <c r="G66" s="8" t="n">
        <f aca="false">(($E66*35%)-$E66)*-1</f>
        <v>37.05</v>
      </c>
      <c r="H66" s="8" t="n">
        <f aca="false">(($E66*42%)-$E66)*-1</f>
        <v>33.06</v>
      </c>
      <c r="I66" s="8" t="n">
        <f aca="false">(($E66*50%)-$E66)*-1</f>
        <v>28.5</v>
      </c>
      <c r="J66" s="7" t="n">
        <v>3.78</v>
      </c>
    </row>
    <row r="67" customFormat="false" ht="15" hidden="false" customHeight="false" outlineLevel="0" collapsed="false">
      <c r="A67" s="4" t="s">
        <v>13</v>
      </c>
      <c r="B67" s="4" t="n">
        <v>20</v>
      </c>
      <c r="C67" s="4" t="s">
        <v>102</v>
      </c>
      <c r="D67" s="7" t="n">
        <v>10.25</v>
      </c>
      <c r="E67" s="5" t="n">
        <v>71</v>
      </c>
      <c r="F67" s="8" t="n">
        <f aca="false">(($E67*25%)-$E67)*-1</f>
        <v>53.25</v>
      </c>
      <c r="G67" s="8" t="n">
        <f aca="false">(($E67*35%)-$E67)*-1</f>
        <v>46.15</v>
      </c>
      <c r="H67" s="8" t="n">
        <f aca="false">(($E67*42%)-$E67)*-1</f>
        <v>41.18</v>
      </c>
      <c r="I67" s="8" t="n">
        <f aca="false">(($E67*50%)-$E67)*-1</f>
        <v>35.5</v>
      </c>
      <c r="J67" s="7" t="n">
        <v>3.78</v>
      </c>
    </row>
  </sheetData>
  <autoFilter ref="A3:J67"/>
  <mergeCells count="3">
    <mergeCell ref="A1:E2"/>
    <mergeCell ref="G1:H1"/>
    <mergeCell ref="I1:J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8" activeCellId="0" sqref="I8"/>
    </sheetView>
  </sheetViews>
  <sheetFormatPr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5.71"/>
    <col collapsed="false" customWidth="true" hidden="false" outlineLevel="0" max="3" min="3" style="0" width="63.57"/>
    <col collapsed="false" customWidth="true" hidden="false" outlineLevel="0" max="4" min="4" style="0" width="19.85"/>
    <col collapsed="false" customWidth="true" hidden="false" outlineLevel="0" max="5" min="5" style="0" width="30.57"/>
    <col collapsed="false" customWidth="true" hidden="false" outlineLevel="0" max="6" min="6" style="0" width="12.14"/>
    <col collapsed="false" customWidth="true" hidden="false" outlineLevel="0" max="7" min="7" style="0" width="10.57"/>
    <col collapsed="false" customWidth="true" hidden="false" outlineLevel="0" max="8" min="8" style="0" width="12.28"/>
    <col collapsed="false" customWidth="true" hidden="false" outlineLevel="0" max="9" min="9" style="0" width="14.85"/>
    <col collapsed="false" customWidth="true" hidden="false" outlineLevel="0" max="10" min="10" style="0" width="14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3"/>
      <c r="B1" s="3"/>
      <c r="C1" s="3"/>
      <c r="D1" s="3"/>
      <c r="E1" s="3"/>
      <c r="F1" s="4" t="s">
        <v>0</v>
      </c>
      <c r="G1" s="4" t="s">
        <v>1</v>
      </c>
      <c r="H1" s="4"/>
      <c r="I1" s="4" t="s">
        <v>2</v>
      </c>
      <c r="J1" s="4"/>
    </row>
    <row r="2" customFormat="false" ht="15" hidden="false" customHeight="false" outlineLevel="0" collapsed="false">
      <c r="A2" s="3"/>
      <c r="B2" s="3"/>
      <c r="C2" s="3"/>
      <c r="D2" s="3"/>
      <c r="E2" s="3"/>
      <c r="F2" s="4" t="s">
        <v>3</v>
      </c>
      <c r="G2" s="4" t="s">
        <v>4</v>
      </c>
      <c r="H2" s="4" t="s">
        <v>5</v>
      </c>
      <c r="I2" s="4" t="s">
        <v>6</v>
      </c>
      <c r="J2" s="4"/>
    </row>
    <row r="3" customFormat="false" ht="15" hidden="false" customHeight="false" outlineLevel="0" collapsed="false">
      <c r="A3" s="4" t="s">
        <v>7</v>
      </c>
      <c r="B3" s="4" t="s">
        <v>8</v>
      </c>
      <c r="C3" s="4" t="s">
        <v>9</v>
      </c>
      <c r="D3" s="4" t="s">
        <v>10</v>
      </c>
      <c r="E3" s="5" t="s">
        <v>11</v>
      </c>
      <c r="F3" s="6" t="n">
        <v>0.25</v>
      </c>
      <c r="G3" s="6" t="n">
        <v>0.35</v>
      </c>
      <c r="H3" s="6" t="n">
        <v>0.42</v>
      </c>
      <c r="I3" s="6" t="n">
        <v>0.5</v>
      </c>
      <c r="J3" s="4" t="s">
        <v>12</v>
      </c>
    </row>
    <row r="4" customFormat="false" ht="15" hidden="false" customHeight="false" outlineLevel="0" collapsed="false">
      <c r="A4" s="4" t="s">
        <v>103</v>
      </c>
      <c r="B4" s="4" t="s">
        <v>104</v>
      </c>
      <c r="C4" s="4" t="s">
        <v>105</v>
      </c>
      <c r="D4" s="4" t="n">
        <v>0</v>
      </c>
      <c r="E4" s="5" t="n">
        <v>115</v>
      </c>
      <c r="F4" s="8" t="n">
        <f aca="false">(($E4*25%)-$E4)*-1</f>
        <v>86.25</v>
      </c>
      <c r="G4" s="8" t="n">
        <f aca="false">(($E4*35%)-$E4)*-1</f>
        <v>74.75</v>
      </c>
      <c r="H4" s="8" t="n">
        <f aca="false">(($E4*42%)-$E4)*-1</f>
        <v>66.7</v>
      </c>
      <c r="I4" s="8" t="n">
        <f aca="false">(($E4*50%)-$E4)*-1</f>
        <v>57.5</v>
      </c>
      <c r="J4" s="4" t="n">
        <v>0</v>
      </c>
    </row>
    <row r="5" customFormat="false" ht="15" hidden="false" customHeight="false" outlineLevel="0" collapsed="false">
      <c r="A5" s="4" t="s">
        <v>103</v>
      </c>
      <c r="B5" s="4" t="s">
        <v>106</v>
      </c>
      <c r="C5" s="4" t="s">
        <v>107</v>
      </c>
      <c r="D5" s="4" t="n">
        <v>0</v>
      </c>
      <c r="E5" s="5" t="n">
        <v>43</v>
      </c>
      <c r="F5" s="8" t="n">
        <f aca="false">(($E5*25%)-$E5)*-1</f>
        <v>32.25</v>
      </c>
      <c r="G5" s="8" t="n">
        <f aca="false">(($E5*35%)-$E5)*-1</f>
        <v>27.95</v>
      </c>
      <c r="H5" s="8" t="n">
        <f aca="false">(($E5*42%)-$E5)*-1</f>
        <v>24.94</v>
      </c>
      <c r="I5" s="8" t="n">
        <f aca="false">(($E5*50%)-$E5)*-1</f>
        <v>21.5</v>
      </c>
      <c r="J5" s="4" t="n">
        <v>0</v>
      </c>
    </row>
    <row r="6" customFormat="false" ht="15" hidden="false" customHeight="false" outlineLevel="0" collapsed="false">
      <c r="A6" s="4" t="s">
        <v>103</v>
      </c>
      <c r="B6" s="4" t="s">
        <v>108</v>
      </c>
      <c r="C6" s="4" t="s">
        <v>109</v>
      </c>
      <c r="D6" s="4" t="n">
        <v>0</v>
      </c>
      <c r="E6" s="5" t="n">
        <v>115</v>
      </c>
      <c r="F6" s="8" t="n">
        <f aca="false">(($E6*25%)-$E6)*-1</f>
        <v>86.25</v>
      </c>
      <c r="G6" s="8" t="n">
        <f aca="false">(($E6*35%)-$E6)*-1</f>
        <v>74.75</v>
      </c>
      <c r="H6" s="8" t="n">
        <f aca="false">(($E6*42%)-$E6)*-1</f>
        <v>66.7</v>
      </c>
      <c r="I6" s="8" t="n">
        <f aca="false">(($E6*50%)-$E6)*-1</f>
        <v>57.5</v>
      </c>
      <c r="J6" s="4" t="n">
        <v>0</v>
      </c>
    </row>
    <row r="7" customFormat="false" ht="15" hidden="false" customHeight="false" outlineLevel="0" collapsed="false">
      <c r="A7" s="4" t="s">
        <v>103</v>
      </c>
      <c r="B7" s="4" t="n">
        <v>5116</v>
      </c>
      <c r="C7" s="4" t="s">
        <v>110</v>
      </c>
      <c r="D7" s="4" t="n">
        <v>0</v>
      </c>
      <c r="E7" s="5" t="n">
        <v>6</v>
      </c>
      <c r="F7" s="8" t="n">
        <f aca="false">(($E7*25%)-$E7)*-1</f>
        <v>4.5</v>
      </c>
      <c r="G7" s="8" t="n">
        <f aca="false">(($E7*35%)-$E7)*-1</f>
        <v>3.9</v>
      </c>
      <c r="H7" s="8" t="n">
        <f aca="false">(($E7*42%)-$E7)*-1</f>
        <v>3.48</v>
      </c>
      <c r="I7" s="8" t="n">
        <f aca="false">(($E7*50%)-$E7)*-1</f>
        <v>3</v>
      </c>
      <c r="J7" s="4" t="n">
        <v>0</v>
      </c>
    </row>
    <row r="8" customFormat="false" ht="15" hidden="false" customHeight="false" outlineLevel="0" collapsed="false">
      <c r="A8" s="4" t="s">
        <v>103</v>
      </c>
      <c r="B8" s="4" t="n">
        <v>5174</v>
      </c>
      <c r="C8" s="4" t="s">
        <v>111</v>
      </c>
      <c r="D8" s="4" t="n">
        <v>0</v>
      </c>
      <c r="E8" s="5" t="n">
        <v>37</v>
      </c>
      <c r="F8" s="8" t="n">
        <f aca="false">(($E8*25%)-$E8)*-1</f>
        <v>27.75</v>
      </c>
      <c r="G8" s="8" t="n">
        <f aca="false">(($E8*35%)-$E8)*-1</f>
        <v>24.05</v>
      </c>
      <c r="H8" s="8" t="n">
        <f aca="false">(($E8*42%)-$E8)*-1</f>
        <v>21.46</v>
      </c>
      <c r="I8" s="8" t="n">
        <f aca="false">(($E8*50%)-$E8)*-1</f>
        <v>18.5</v>
      </c>
      <c r="J8" s="4" t="n">
        <v>0</v>
      </c>
    </row>
    <row r="9" customFormat="false" ht="15" hidden="false" customHeight="false" outlineLevel="0" collapsed="false">
      <c r="A9" s="4" t="s">
        <v>103</v>
      </c>
      <c r="B9" s="4" t="n">
        <v>5175</v>
      </c>
      <c r="C9" s="4" t="s">
        <v>111</v>
      </c>
      <c r="D9" s="4" t="n">
        <v>0</v>
      </c>
      <c r="E9" s="5" t="n">
        <v>64</v>
      </c>
      <c r="F9" s="8" t="n">
        <f aca="false">(($E9*25%)-$E9)*-1</f>
        <v>48</v>
      </c>
      <c r="G9" s="8" t="n">
        <f aca="false">(($E9*35%)-$E9)*-1</f>
        <v>41.6</v>
      </c>
      <c r="H9" s="8" t="n">
        <f aca="false">(($E9*42%)-$E9)*-1</f>
        <v>37.12</v>
      </c>
      <c r="I9" s="8" t="n">
        <f aca="false">(($E9*50%)-$E9)*-1</f>
        <v>32</v>
      </c>
      <c r="J9" s="4" t="n">
        <v>0</v>
      </c>
    </row>
    <row r="10" customFormat="false" ht="15" hidden="false" customHeight="false" outlineLevel="0" collapsed="false">
      <c r="A10" s="4" t="s">
        <v>103</v>
      </c>
      <c r="B10" s="4" t="n">
        <v>5176</v>
      </c>
      <c r="C10" s="4" t="s">
        <v>111</v>
      </c>
      <c r="D10" s="4" t="n">
        <v>0</v>
      </c>
      <c r="E10" s="5" t="n">
        <v>135</v>
      </c>
      <c r="F10" s="8" t="n">
        <f aca="false">(($E10*25%)-$E10)*-1</f>
        <v>101.25</v>
      </c>
      <c r="G10" s="8" t="n">
        <f aca="false">(($E10*35%)-$E10)*-1</f>
        <v>87.75</v>
      </c>
      <c r="H10" s="8" t="n">
        <f aca="false">(($E10*42%)-$E10)*-1</f>
        <v>78.3</v>
      </c>
      <c r="I10" s="8" t="n">
        <f aca="false">(($E10*50%)-$E10)*-1</f>
        <v>67.5</v>
      </c>
      <c r="J10" s="4" t="n">
        <v>0</v>
      </c>
    </row>
    <row r="11" customFormat="false" ht="15" hidden="false" customHeight="false" outlineLevel="0" collapsed="false">
      <c r="A11" s="4" t="s">
        <v>103</v>
      </c>
      <c r="B11" s="4" t="n">
        <v>9757</v>
      </c>
      <c r="C11" s="4" t="s">
        <v>112</v>
      </c>
      <c r="D11" s="4" t="n">
        <v>0</v>
      </c>
      <c r="E11" s="5" t="n">
        <v>7</v>
      </c>
      <c r="F11" s="8" t="n">
        <f aca="false">(($E11*25%)-$E11)*-1</f>
        <v>5.25</v>
      </c>
      <c r="G11" s="8" t="n">
        <f aca="false">(($E11*35%)-$E11)*-1</f>
        <v>4.55</v>
      </c>
      <c r="H11" s="8" t="n">
        <f aca="false">(($E11*42%)-$E11)*-1</f>
        <v>4.06</v>
      </c>
      <c r="I11" s="8" t="n">
        <f aca="false">(($E11*50%)-$E11)*-1</f>
        <v>3.5</v>
      </c>
      <c r="J11" s="4" t="n">
        <v>0</v>
      </c>
    </row>
    <row r="12" customFormat="false" ht="15" hidden="false" customHeight="false" outlineLevel="0" collapsed="false">
      <c r="A12" s="4" t="s">
        <v>103</v>
      </c>
      <c r="B12" s="4" t="n">
        <v>6066</v>
      </c>
      <c r="C12" s="4" t="s">
        <v>113</v>
      </c>
      <c r="D12" s="4" t="n">
        <v>0</v>
      </c>
      <c r="E12" s="5" t="n">
        <v>8</v>
      </c>
      <c r="F12" s="8" t="n">
        <f aca="false">(($E12*25%)-$E12)*-1</f>
        <v>6</v>
      </c>
      <c r="G12" s="8" t="n">
        <f aca="false">(($E12*35%)-$E12)*-1</f>
        <v>5.2</v>
      </c>
      <c r="H12" s="8" t="n">
        <f aca="false">(($E12*42%)-$E12)*-1</f>
        <v>4.64</v>
      </c>
      <c r="I12" s="8" t="n">
        <f aca="false">(($E12*50%)-$E12)*-1</f>
        <v>4</v>
      </c>
      <c r="J12" s="4" t="n">
        <v>0</v>
      </c>
    </row>
    <row r="13" customFormat="false" ht="15" hidden="false" customHeight="false" outlineLevel="0" collapsed="false">
      <c r="A13" s="4" t="s">
        <v>103</v>
      </c>
      <c r="B13" s="4" t="s">
        <v>114</v>
      </c>
      <c r="C13" s="4" t="s">
        <v>115</v>
      </c>
      <c r="D13" s="4" t="n">
        <v>0</v>
      </c>
      <c r="E13" s="5" t="n">
        <v>15</v>
      </c>
      <c r="F13" s="8" t="n">
        <f aca="false">(($E13*25%)-$E13)*-1</f>
        <v>11.25</v>
      </c>
      <c r="G13" s="8" t="n">
        <f aca="false">(($E13*35%)-$E13)*-1</f>
        <v>9.75</v>
      </c>
      <c r="H13" s="8" t="n">
        <f aca="false">(($E13*42%)-$E13)*-1</f>
        <v>8.7</v>
      </c>
      <c r="I13" s="8" t="n">
        <f aca="false">(($E13*50%)-$E13)*-1</f>
        <v>7.5</v>
      </c>
      <c r="J13" s="4" t="n">
        <v>0</v>
      </c>
    </row>
    <row r="14" customFormat="false" ht="15" hidden="false" customHeight="false" outlineLevel="0" collapsed="false">
      <c r="A14" s="4" t="s">
        <v>103</v>
      </c>
      <c r="B14" s="4" t="s">
        <v>116</v>
      </c>
      <c r="C14" s="4" t="s">
        <v>117</v>
      </c>
      <c r="D14" s="4" t="n">
        <v>0</v>
      </c>
      <c r="E14" s="5" t="n">
        <v>15</v>
      </c>
      <c r="F14" s="8" t="n">
        <f aca="false">(($E14*25%)-$E14)*-1</f>
        <v>11.25</v>
      </c>
      <c r="G14" s="8" t="n">
        <f aca="false">(($E14*35%)-$E14)*-1</f>
        <v>9.75</v>
      </c>
      <c r="H14" s="8" t="n">
        <f aca="false">(($E14*42%)-$E14)*-1</f>
        <v>8.7</v>
      </c>
      <c r="I14" s="8" t="n">
        <f aca="false">(($E14*50%)-$E14)*-1</f>
        <v>7.5</v>
      </c>
      <c r="J14" s="4" t="n">
        <v>0</v>
      </c>
    </row>
    <row r="15" customFormat="false" ht="15" hidden="false" customHeight="false" outlineLevel="0" collapsed="false">
      <c r="A15" s="4" t="s">
        <v>103</v>
      </c>
      <c r="B15" s="4" t="s">
        <v>118</v>
      </c>
      <c r="C15" s="4" t="s">
        <v>119</v>
      </c>
      <c r="D15" s="4" t="n">
        <v>0</v>
      </c>
      <c r="E15" s="5" t="n">
        <v>15</v>
      </c>
      <c r="F15" s="8" t="n">
        <f aca="false">(($E15*25%)-$E15)*-1</f>
        <v>11.25</v>
      </c>
      <c r="G15" s="8" t="n">
        <f aca="false">(($E15*35%)-$E15)*-1</f>
        <v>9.75</v>
      </c>
      <c r="H15" s="8" t="n">
        <f aca="false">(($E15*42%)-$E15)*-1</f>
        <v>8.7</v>
      </c>
      <c r="I15" s="8" t="n">
        <f aca="false">(($E15*50%)-$E15)*-1</f>
        <v>7.5</v>
      </c>
      <c r="J15" s="4" t="n">
        <v>0</v>
      </c>
    </row>
    <row r="16" customFormat="false" ht="15" hidden="false" customHeight="false" outlineLevel="0" collapsed="false">
      <c r="A16" s="4" t="s">
        <v>103</v>
      </c>
      <c r="B16" s="4" t="s">
        <v>120</v>
      </c>
      <c r="C16" s="4" t="s">
        <v>121</v>
      </c>
      <c r="D16" s="4" t="n">
        <v>0</v>
      </c>
      <c r="E16" s="5" t="n">
        <v>43</v>
      </c>
      <c r="F16" s="8" t="n">
        <f aca="false">(($E16*25%)-$E16)*-1</f>
        <v>32.25</v>
      </c>
      <c r="G16" s="8" t="n">
        <f aca="false">(($E16*35%)-$E16)*-1</f>
        <v>27.95</v>
      </c>
      <c r="H16" s="8" t="n">
        <f aca="false">(($E16*42%)-$E16)*-1</f>
        <v>24.94</v>
      </c>
      <c r="I16" s="8" t="n">
        <f aca="false">(($E16*50%)-$E16)*-1</f>
        <v>21.5</v>
      </c>
      <c r="J16" s="4" t="n">
        <v>0</v>
      </c>
    </row>
    <row r="17" customFormat="false" ht="15" hidden="false" customHeight="false" outlineLevel="0" collapsed="false">
      <c r="A17" s="4" t="s">
        <v>103</v>
      </c>
      <c r="B17" s="4" t="n">
        <v>5108</v>
      </c>
      <c r="C17" s="4" t="s">
        <v>122</v>
      </c>
      <c r="D17" s="4" t="n">
        <v>0</v>
      </c>
      <c r="E17" s="5" t="n">
        <v>15</v>
      </c>
      <c r="F17" s="8" t="n">
        <f aca="false">(($E17*25%)-$E17)*-1</f>
        <v>11.25</v>
      </c>
      <c r="G17" s="8" t="n">
        <f aca="false">(($E17*35%)-$E17)*-1</f>
        <v>9.75</v>
      </c>
      <c r="H17" s="8" t="n">
        <f aca="false">(($E17*42%)-$E17)*-1</f>
        <v>8.7</v>
      </c>
      <c r="I17" s="8" t="n">
        <f aca="false">(($E17*50%)-$E17)*-1</f>
        <v>7.5</v>
      </c>
      <c r="J17" s="4" t="n">
        <v>0</v>
      </c>
    </row>
    <row r="18" customFormat="false" ht="15" hidden="false" customHeight="false" outlineLevel="0" collapsed="false">
      <c r="A18" s="4" t="s">
        <v>103</v>
      </c>
      <c r="B18" s="4" t="s">
        <v>123</v>
      </c>
      <c r="C18" s="4" t="s">
        <v>124</v>
      </c>
      <c r="D18" s="4" t="n">
        <v>0</v>
      </c>
      <c r="E18" s="5" t="n">
        <v>209</v>
      </c>
      <c r="F18" s="8" t="n">
        <f aca="false">(($E18*25%)-$E18)*-1</f>
        <v>156.75</v>
      </c>
      <c r="G18" s="8" t="n">
        <f aca="false">(($E18*35%)-$E18)*-1</f>
        <v>135.85</v>
      </c>
      <c r="H18" s="8" t="n">
        <f aca="false">(($E18*42%)-$E18)*-1</f>
        <v>121.22</v>
      </c>
      <c r="I18" s="8" t="n">
        <f aca="false">(($E18*50%)-$E18)*-1</f>
        <v>104.5</v>
      </c>
      <c r="J18" s="4" t="n">
        <v>0</v>
      </c>
    </row>
    <row r="19" customFormat="false" ht="15" hidden="false" customHeight="false" outlineLevel="0" collapsed="false">
      <c r="A19" s="4" t="s">
        <v>103</v>
      </c>
      <c r="B19" s="4" t="s">
        <v>125</v>
      </c>
      <c r="C19" s="4" t="s">
        <v>126</v>
      </c>
      <c r="D19" s="4" t="n">
        <v>0</v>
      </c>
      <c r="E19" s="5" t="n">
        <v>209</v>
      </c>
      <c r="F19" s="8" t="n">
        <f aca="false">(($E19*25%)-$E19)*-1</f>
        <v>156.75</v>
      </c>
      <c r="G19" s="8" t="n">
        <f aca="false">(($E19*35%)-$E19)*-1</f>
        <v>135.85</v>
      </c>
      <c r="H19" s="8" t="n">
        <f aca="false">(($E19*42%)-$E19)*-1</f>
        <v>121.22</v>
      </c>
      <c r="I19" s="8" t="n">
        <f aca="false">(($E19*50%)-$E19)*-1</f>
        <v>104.5</v>
      </c>
      <c r="J19" s="4" t="n">
        <v>0</v>
      </c>
    </row>
    <row r="20" customFormat="false" ht="15" hidden="false" customHeight="false" outlineLevel="0" collapsed="false">
      <c r="A20" s="4" t="s">
        <v>103</v>
      </c>
      <c r="B20" s="4" t="s">
        <v>127</v>
      </c>
      <c r="C20" s="4" t="s">
        <v>128</v>
      </c>
      <c r="D20" s="4" t="n">
        <v>0</v>
      </c>
      <c r="E20" s="5" t="n">
        <v>43</v>
      </c>
      <c r="F20" s="8" t="n">
        <f aca="false">(($E20*25%)-$E20)*-1</f>
        <v>32.25</v>
      </c>
      <c r="G20" s="8" t="n">
        <f aca="false">(($E20*35%)-$E20)*-1</f>
        <v>27.95</v>
      </c>
      <c r="H20" s="8" t="n">
        <f aca="false">(($E20*42%)-$E20)*-1</f>
        <v>24.94</v>
      </c>
      <c r="I20" s="8" t="n">
        <f aca="false">(($E20*50%)-$E20)*-1</f>
        <v>21.5</v>
      </c>
      <c r="J20" s="4" t="n">
        <v>0</v>
      </c>
    </row>
    <row r="21" customFormat="false" ht="15" hidden="false" customHeight="false" outlineLevel="0" collapsed="false">
      <c r="A21" s="4" t="s">
        <v>103</v>
      </c>
      <c r="B21" s="4" t="s">
        <v>129</v>
      </c>
      <c r="C21" s="4" t="s">
        <v>130</v>
      </c>
      <c r="D21" s="4" t="n">
        <v>0</v>
      </c>
      <c r="E21" s="5" t="n">
        <v>43</v>
      </c>
      <c r="F21" s="8" t="n">
        <f aca="false">(($E21*25%)-$E21)*-1</f>
        <v>32.25</v>
      </c>
      <c r="G21" s="8" t="n">
        <f aca="false">(($E21*35%)-$E21)*-1</f>
        <v>27.95</v>
      </c>
      <c r="H21" s="8" t="n">
        <f aca="false">(($E21*42%)-$E21)*-1</f>
        <v>24.94</v>
      </c>
      <c r="I21" s="8" t="n">
        <f aca="false">(($E21*50%)-$E21)*-1</f>
        <v>21.5</v>
      </c>
      <c r="J21" s="4" t="n">
        <v>0</v>
      </c>
    </row>
  </sheetData>
  <mergeCells count="3">
    <mergeCell ref="A1:E2"/>
    <mergeCell ref="G1:H1"/>
    <mergeCell ref="I1:J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6" activeCellId="0" sqref="H6"/>
    </sheetView>
  </sheetViews>
  <sheetFormatPr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5.57"/>
    <col collapsed="false" customWidth="true" hidden="false" outlineLevel="0" max="3" min="3" style="0" width="69.57"/>
    <col collapsed="false" customWidth="true" hidden="false" outlineLevel="0" max="4" min="4" style="0" width="19.85"/>
    <col collapsed="false" customWidth="true" hidden="false" outlineLevel="0" max="5" min="5" style="0" width="30.57"/>
    <col collapsed="false" customWidth="true" hidden="false" outlineLevel="0" max="6" min="6" style="0" width="12.14"/>
    <col collapsed="false" customWidth="true" hidden="false" outlineLevel="0" max="7" min="7" style="0" width="10.57"/>
    <col collapsed="false" customWidth="true" hidden="false" outlineLevel="0" max="8" min="8" style="0" width="12.28"/>
    <col collapsed="false" customWidth="true" hidden="false" outlineLevel="0" max="9" min="9" style="0" width="14.85"/>
    <col collapsed="false" customWidth="true" hidden="false" outlineLevel="0" max="10" min="10" style="0" width="14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3"/>
      <c r="B1" s="3"/>
      <c r="C1" s="3"/>
      <c r="D1" s="3"/>
      <c r="E1" s="3"/>
      <c r="F1" s="4" t="s">
        <v>0</v>
      </c>
      <c r="G1" s="4" t="s">
        <v>1</v>
      </c>
      <c r="H1" s="4"/>
      <c r="I1" s="4" t="s">
        <v>2</v>
      </c>
      <c r="J1" s="4"/>
    </row>
    <row r="2" customFormat="false" ht="15" hidden="false" customHeight="false" outlineLevel="0" collapsed="false">
      <c r="A2" s="3"/>
      <c r="B2" s="3"/>
      <c r="C2" s="3"/>
      <c r="D2" s="3"/>
      <c r="E2" s="3"/>
      <c r="F2" s="4" t="s">
        <v>3</v>
      </c>
      <c r="G2" s="4" t="s">
        <v>4</v>
      </c>
      <c r="H2" s="4" t="s">
        <v>5</v>
      </c>
      <c r="I2" s="4" t="s">
        <v>6</v>
      </c>
      <c r="J2" s="4"/>
    </row>
    <row r="3" customFormat="false" ht="15" hidden="false" customHeight="false" outlineLevel="0" collapsed="false">
      <c r="A3" s="4" t="s">
        <v>7</v>
      </c>
      <c r="B3" s="4" t="s">
        <v>8</v>
      </c>
      <c r="C3" s="4" t="s">
        <v>9</v>
      </c>
      <c r="D3" s="4" t="s">
        <v>10</v>
      </c>
      <c r="E3" s="5" t="s">
        <v>11</v>
      </c>
      <c r="F3" s="6" t="n">
        <v>0.25</v>
      </c>
      <c r="G3" s="6" t="n">
        <v>0.35</v>
      </c>
      <c r="H3" s="6" t="n">
        <v>0.42</v>
      </c>
      <c r="I3" s="6" t="n">
        <v>0.5</v>
      </c>
      <c r="J3" s="4" t="s">
        <v>12</v>
      </c>
    </row>
    <row r="4" customFormat="false" ht="15" hidden="false" customHeight="false" outlineLevel="0" collapsed="false">
      <c r="A4" s="4" t="s">
        <v>131</v>
      </c>
      <c r="B4" s="4" t="s">
        <v>132</v>
      </c>
      <c r="C4" s="4" t="s">
        <v>133</v>
      </c>
      <c r="D4" s="4" t="n">
        <v>13.25</v>
      </c>
      <c r="E4" s="5" t="n">
        <v>90</v>
      </c>
      <c r="F4" s="8" t="n">
        <f aca="false">(($E4*25%)-$E4)*-1</f>
        <v>67.5</v>
      </c>
      <c r="G4" s="8" t="n">
        <f aca="false">(($E4*35%)-$E4)*-1</f>
        <v>58.5</v>
      </c>
      <c r="H4" s="8" t="n">
        <f aca="false">(($E4*42%)-$E4)*-1</f>
        <v>52.2</v>
      </c>
      <c r="I4" s="8" t="n">
        <f aca="false">(($E4*50%)-$E4)*-1</f>
        <v>45</v>
      </c>
      <c r="J4" s="4" t="n">
        <v>3.38</v>
      </c>
    </row>
    <row r="5" customFormat="false" ht="15" hidden="false" customHeight="false" outlineLevel="0" collapsed="false">
      <c r="A5" s="4" t="s">
        <v>131</v>
      </c>
      <c r="B5" s="4" t="s">
        <v>134</v>
      </c>
      <c r="C5" s="4" t="s">
        <v>135</v>
      </c>
      <c r="D5" s="4" t="n">
        <v>25.05</v>
      </c>
      <c r="E5" s="5" t="n">
        <v>169</v>
      </c>
      <c r="F5" s="8" t="n">
        <f aca="false">(($E5*25%)-$E5)*-1</f>
        <v>126.75</v>
      </c>
      <c r="G5" s="8" t="n">
        <f aca="false">(($E5*35%)-$E5)*-1</f>
        <v>109.85</v>
      </c>
      <c r="H5" s="8" t="n">
        <f aca="false">(($E5*42%)-$E5)*-1</f>
        <v>98.02</v>
      </c>
      <c r="I5" s="8" t="n">
        <f aca="false">(($E5*50%)-$E5)*-1</f>
        <v>84.5</v>
      </c>
      <c r="J5" s="4" t="n">
        <v>3.71</v>
      </c>
    </row>
    <row r="6" customFormat="false" ht="15" hidden="false" customHeight="false" outlineLevel="0" collapsed="false">
      <c r="A6" s="4" t="s">
        <v>131</v>
      </c>
      <c r="B6" s="4" t="s">
        <v>136</v>
      </c>
      <c r="C6" s="4" t="s">
        <v>137</v>
      </c>
      <c r="D6" s="4" t="n">
        <v>29.4</v>
      </c>
      <c r="E6" s="5" t="n">
        <v>199</v>
      </c>
      <c r="F6" s="8" t="n">
        <f aca="false">(($E6*25%)-$E6)*-1</f>
        <v>149.25</v>
      </c>
      <c r="G6" s="8" t="n">
        <f aca="false">(($E6*35%)-$E6)*-1</f>
        <v>129.35</v>
      </c>
      <c r="H6" s="8" t="n">
        <f aca="false">(($E6*42%)-$E6)*-1</f>
        <v>115.42</v>
      </c>
      <c r="I6" s="8" t="n">
        <f aca="false">(($E6*50%)-$E6)*-1</f>
        <v>99.5</v>
      </c>
      <c r="J6" s="4" t="n">
        <v>3.7</v>
      </c>
    </row>
    <row r="7" customFormat="false" ht="15" hidden="false" customHeight="false" outlineLevel="0" collapsed="false">
      <c r="A7" s="4" t="s">
        <v>131</v>
      </c>
      <c r="B7" s="4" t="s">
        <v>138</v>
      </c>
      <c r="C7" s="4" t="s">
        <v>139</v>
      </c>
      <c r="D7" s="4" t="n">
        <v>22.5</v>
      </c>
      <c r="E7" s="5" t="n">
        <v>149.9</v>
      </c>
      <c r="F7" s="8" t="n">
        <f aca="false">(($E7*25%)-$E7)*-1</f>
        <v>112.425</v>
      </c>
      <c r="G7" s="8" t="n">
        <f aca="false">(($E7*35%)-$E7)*-1</f>
        <v>97.435</v>
      </c>
      <c r="H7" s="8" t="n">
        <f aca="false">(($E7*42%)-$E7)*-1</f>
        <v>86.942</v>
      </c>
      <c r="I7" s="8" t="n">
        <f aca="false">(($E7*50%)-$E7)*-1</f>
        <v>74.95</v>
      </c>
      <c r="J7" s="4" t="n">
        <v>3.17</v>
      </c>
    </row>
    <row r="8" customFormat="false" ht="15" hidden="false" customHeight="false" outlineLevel="0" collapsed="false">
      <c r="A8" s="4" t="s">
        <v>131</v>
      </c>
      <c r="B8" s="4" t="s">
        <v>140</v>
      </c>
      <c r="C8" s="4" t="s">
        <v>141</v>
      </c>
      <c r="D8" s="4" t="n">
        <v>22.25</v>
      </c>
      <c r="E8" s="5" t="n">
        <v>159</v>
      </c>
      <c r="F8" s="8" t="n">
        <f aca="false">(($E8*25%)-$E8)*-1</f>
        <v>119.25</v>
      </c>
      <c r="G8" s="8" t="n">
        <f aca="false">(($E8*35%)-$E8)*-1</f>
        <v>103.35</v>
      </c>
      <c r="H8" s="8" t="n">
        <f aca="false">(($E8*42%)-$E8)*-1</f>
        <v>92.22</v>
      </c>
      <c r="I8" s="8" t="n">
        <f aca="false">(($E8*50%)-$E8)*-1</f>
        <v>79.5</v>
      </c>
      <c r="J8" s="4" t="n">
        <v>3.7</v>
      </c>
    </row>
    <row r="9" customFormat="false" ht="15" hidden="false" customHeight="false" outlineLevel="0" collapsed="false">
      <c r="A9" s="4" t="s">
        <v>131</v>
      </c>
      <c r="B9" s="4" t="s">
        <v>142</v>
      </c>
      <c r="C9" s="4" t="s">
        <v>143</v>
      </c>
      <c r="D9" s="4" t="n">
        <v>24.5</v>
      </c>
      <c r="E9" s="5" t="n">
        <v>167</v>
      </c>
      <c r="F9" s="8" t="n">
        <f aca="false">(($E9*25%)-$E9)*-1</f>
        <v>125.25</v>
      </c>
      <c r="G9" s="8" t="n">
        <f aca="false">(($E9*35%)-$E9)*-1</f>
        <v>108.55</v>
      </c>
      <c r="H9" s="8" t="n">
        <f aca="false">(($E9*42%)-$E9)*-1</f>
        <v>96.86</v>
      </c>
      <c r="I9" s="8" t="n">
        <f aca="false">(($E9*50%)-$E9)*-1</f>
        <v>83.5</v>
      </c>
      <c r="J9" s="4" t="n">
        <v>3.7</v>
      </c>
    </row>
    <row r="10" customFormat="false" ht="15" hidden="false" customHeight="false" outlineLevel="0" collapsed="false">
      <c r="A10" s="4" t="s">
        <v>131</v>
      </c>
      <c r="B10" s="4" t="n">
        <v>2565</v>
      </c>
      <c r="C10" s="4" t="s">
        <v>144</v>
      </c>
      <c r="D10" s="4" t="n">
        <v>8.3</v>
      </c>
      <c r="E10" s="5" t="n">
        <v>75</v>
      </c>
      <c r="F10" s="8" t="n">
        <f aca="false">(($E10*25%)-$E10)*-1</f>
        <v>56.25</v>
      </c>
      <c r="G10" s="8" t="n">
        <f aca="false">(($E10*35%)-$E10)*-1</f>
        <v>48.75</v>
      </c>
      <c r="H10" s="8" t="n">
        <f aca="false">(($E10*42%)-$E10)*-1</f>
        <v>43.5</v>
      </c>
      <c r="I10" s="8" t="n">
        <f aca="false">(($E10*50%)-$E10)*-1</f>
        <v>37.5</v>
      </c>
      <c r="J10" s="4" t="n">
        <v>5.1</v>
      </c>
    </row>
    <row r="11" customFormat="false" ht="15" hidden="false" customHeight="false" outlineLevel="0" collapsed="false">
      <c r="A11" s="4" t="s">
        <v>131</v>
      </c>
      <c r="B11" s="4" t="n">
        <v>431</v>
      </c>
      <c r="C11" s="4" t="s">
        <v>145</v>
      </c>
      <c r="D11" s="4" t="n">
        <v>8</v>
      </c>
      <c r="E11" s="5" t="n">
        <v>47</v>
      </c>
      <c r="F11" s="8" t="n">
        <f aca="false">(($E11*25%)-$E11)*-1</f>
        <v>35.25</v>
      </c>
      <c r="G11" s="8" t="n">
        <f aca="false">(($E11*35%)-$E11)*-1</f>
        <v>30.55</v>
      </c>
      <c r="H11" s="8" t="n">
        <f aca="false">(($E11*42%)-$E11)*-1</f>
        <v>27.26</v>
      </c>
      <c r="I11" s="8" t="n">
        <f aca="false">(($E11*50%)-$E11)*-1</f>
        <v>23.5</v>
      </c>
      <c r="J11" s="4" t="n">
        <v>3.19</v>
      </c>
    </row>
    <row r="12" customFormat="false" ht="15" hidden="false" customHeight="false" outlineLevel="0" collapsed="false">
      <c r="A12" s="4" t="s">
        <v>131</v>
      </c>
      <c r="B12" s="4" t="n">
        <v>474</v>
      </c>
      <c r="C12" s="4" t="s">
        <v>146</v>
      </c>
      <c r="D12" s="4" t="n">
        <v>8</v>
      </c>
      <c r="E12" s="5" t="n">
        <v>47</v>
      </c>
      <c r="F12" s="8" t="n">
        <f aca="false">(($E12*25%)-$E12)*-1</f>
        <v>35.25</v>
      </c>
      <c r="G12" s="8" t="n">
        <f aca="false">(($E12*35%)-$E12)*-1</f>
        <v>30.55</v>
      </c>
      <c r="H12" s="8" t="n">
        <f aca="false">(($E12*42%)-$E12)*-1</f>
        <v>27.26</v>
      </c>
      <c r="I12" s="8" t="n">
        <f aca="false">(($E12*50%)-$E12)*-1</f>
        <v>23.5</v>
      </c>
      <c r="J12" s="4" t="n">
        <v>3.19</v>
      </c>
    </row>
    <row r="13" customFormat="false" ht="15" hidden="false" customHeight="false" outlineLevel="0" collapsed="false">
      <c r="A13" s="4" t="s">
        <v>131</v>
      </c>
      <c r="B13" s="4" t="n">
        <v>563</v>
      </c>
      <c r="C13" s="4" t="s">
        <v>147</v>
      </c>
      <c r="D13" s="4" t="n">
        <v>2.6</v>
      </c>
      <c r="E13" s="5" t="n">
        <v>17</v>
      </c>
      <c r="F13" s="8" t="n">
        <f aca="false">(($E13*25%)-$E13)*-1</f>
        <v>12.75</v>
      </c>
      <c r="G13" s="8" t="n">
        <f aca="false">(($E13*35%)-$E13)*-1</f>
        <v>11.05</v>
      </c>
      <c r="H13" s="8" t="n">
        <f aca="false">(($E13*42%)-$E13)*-1</f>
        <v>9.86</v>
      </c>
      <c r="I13" s="8" t="n">
        <f aca="false">(($E13*50%)-$E13)*-1</f>
        <v>8.5</v>
      </c>
      <c r="J13" s="4" t="n">
        <v>3.44</v>
      </c>
    </row>
    <row r="14" customFormat="false" ht="15" hidden="false" customHeight="false" outlineLevel="0" collapsed="false">
      <c r="A14" s="4" t="s">
        <v>131</v>
      </c>
      <c r="B14" s="4" t="n">
        <v>472</v>
      </c>
      <c r="C14" s="4" t="s">
        <v>148</v>
      </c>
      <c r="D14" s="4" t="n">
        <v>2</v>
      </c>
      <c r="E14" s="5" t="n">
        <v>12</v>
      </c>
      <c r="F14" s="8" t="n">
        <f aca="false">(($E14*25%)-$E14)*-1</f>
        <v>9</v>
      </c>
      <c r="G14" s="8" t="n">
        <f aca="false">(($E14*35%)-$E14)*-1</f>
        <v>7.8</v>
      </c>
      <c r="H14" s="8" t="n">
        <f aca="false">(($E14*42%)-$E14)*-1</f>
        <v>6.96</v>
      </c>
      <c r="I14" s="8" t="n">
        <f aca="false">(($E14*50%)-$E14)*-1</f>
        <v>6</v>
      </c>
      <c r="J14" s="4" t="n">
        <v>2.82</v>
      </c>
    </row>
    <row r="15" customFormat="false" ht="15" hidden="false" customHeight="false" outlineLevel="0" collapsed="false">
      <c r="A15" s="4" t="s">
        <v>131</v>
      </c>
      <c r="B15" s="4" t="n">
        <v>411</v>
      </c>
      <c r="C15" s="4" t="s">
        <v>149</v>
      </c>
      <c r="D15" s="4" t="n">
        <v>2</v>
      </c>
      <c r="E15" s="5" t="n">
        <v>12</v>
      </c>
      <c r="F15" s="8" t="n">
        <f aca="false">(($E15*25%)-$E15)*-1</f>
        <v>9</v>
      </c>
      <c r="G15" s="8" t="n">
        <f aca="false">(($E15*35%)-$E15)*-1</f>
        <v>7.8</v>
      </c>
      <c r="H15" s="8" t="n">
        <f aca="false">(($E15*42%)-$E15)*-1</f>
        <v>6.96</v>
      </c>
      <c r="I15" s="8" t="n">
        <f aca="false">(($E15*50%)-$E15)*-1</f>
        <v>6</v>
      </c>
      <c r="J15" s="4" t="n">
        <v>2.82</v>
      </c>
    </row>
    <row r="16" customFormat="false" ht="15" hidden="false" customHeight="false" outlineLevel="0" collapsed="false">
      <c r="A16" s="4" t="s">
        <v>131</v>
      </c>
      <c r="B16" s="4" t="n">
        <v>408</v>
      </c>
      <c r="C16" s="4" t="s">
        <v>150</v>
      </c>
      <c r="D16" s="4" t="n">
        <v>7</v>
      </c>
      <c r="E16" s="5" t="n">
        <v>43</v>
      </c>
      <c r="F16" s="8" t="n">
        <f aca="false">(($E16*25%)-$E16)*-1</f>
        <v>32.25</v>
      </c>
      <c r="G16" s="8" t="n">
        <f aca="false">(($E16*35%)-$E16)*-1</f>
        <v>27.95</v>
      </c>
      <c r="H16" s="8" t="n">
        <f aca="false">(($E16*42%)-$E16)*-1</f>
        <v>24.94</v>
      </c>
      <c r="I16" s="8" t="n">
        <f aca="false">(($E16*50%)-$E16)*-1</f>
        <v>21.5</v>
      </c>
      <c r="J16" s="4" t="n">
        <v>3.27</v>
      </c>
    </row>
    <row r="17" customFormat="false" ht="15" hidden="false" customHeight="false" outlineLevel="0" collapsed="false">
      <c r="A17" s="4" t="s">
        <v>131</v>
      </c>
      <c r="B17" s="4" t="n">
        <v>2564</v>
      </c>
      <c r="C17" s="4" t="s">
        <v>151</v>
      </c>
      <c r="D17" s="4" t="n">
        <v>8.3</v>
      </c>
      <c r="E17" s="5" t="n">
        <v>68</v>
      </c>
      <c r="F17" s="8" t="n">
        <f aca="false">(($E17*25%)-$E17)*-1</f>
        <v>51</v>
      </c>
      <c r="G17" s="8" t="n">
        <f aca="false">(($E17*35%)-$E17)*-1</f>
        <v>44.2</v>
      </c>
      <c r="H17" s="8" t="n">
        <f aca="false">(($E17*42%)-$E17)*-1</f>
        <v>39.44</v>
      </c>
      <c r="I17" s="8" t="n">
        <f aca="false">(($E17*50%)-$E17)*-1</f>
        <v>34</v>
      </c>
      <c r="J17" s="4" t="n">
        <v>4.26</v>
      </c>
    </row>
  </sheetData>
  <mergeCells count="3">
    <mergeCell ref="A1:E2"/>
    <mergeCell ref="G1:H1"/>
    <mergeCell ref="I1:J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7"/>
  <sheetViews>
    <sheetView showFormulas="false" showGridLines="true" showRowColHeaders="true" showZeros="true" rightToLeft="false" tabSelected="true" showOutlineSymbols="true" defaultGridColor="true" view="normal" topLeftCell="A4" colorId="64" zoomScale="80" zoomScaleNormal="80" zoomScalePageLayoutView="100" workbookViewId="0">
      <selection pane="topLeft" activeCell="C62" activeCellId="0" sqref="C62"/>
    </sheetView>
  </sheetViews>
  <sheetFormatPr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5.71"/>
    <col collapsed="false" customWidth="true" hidden="false" outlineLevel="0" max="3" min="3" style="0" width="55.15"/>
    <col collapsed="false" customWidth="true" hidden="false" outlineLevel="0" max="4" min="4" style="0" width="19.85"/>
    <col collapsed="false" customWidth="true" hidden="false" outlineLevel="0" max="5" min="5" style="0" width="30.57"/>
    <col collapsed="false" customWidth="true" hidden="false" outlineLevel="0" max="6" min="6" style="0" width="12.14"/>
    <col collapsed="false" customWidth="true" hidden="false" outlineLevel="0" max="7" min="7" style="0" width="10.57"/>
    <col collapsed="false" customWidth="true" hidden="false" outlineLevel="0" max="8" min="8" style="0" width="12.28"/>
    <col collapsed="false" customWidth="true" hidden="false" outlineLevel="0" max="9" min="9" style="0" width="14.85"/>
    <col collapsed="false" customWidth="true" hidden="false" outlineLevel="0" max="10" min="10" style="0" width="14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3"/>
      <c r="B1" s="3"/>
      <c r="C1" s="3"/>
      <c r="D1" s="3"/>
      <c r="E1" s="3"/>
      <c r="F1" s="4" t="s">
        <v>0</v>
      </c>
      <c r="G1" s="4" t="s">
        <v>1</v>
      </c>
      <c r="H1" s="4"/>
      <c r="I1" s="4" t="s">
        <v>2</v>
      </c>
      <c r="J1" s="4"/>
    </row>
    <row r="2" customFormat="false" ht="15" hidden="false" customHeight="false" outlineLevel="0" collapsed="false">
      <c r="A2" s="3"/>
      <c r="B2" s="3"/>
      <c r="C2" s="3"/>
      <c r="D2" s="3"/>
      <c r="E2" s="3"/>
      <c r="F2" s="4" t="s">
        <v>3</v>
      </c>
      <c r="G2" s="4" t="s">
        <v>4</v>
      </c>
      <c r="H2" s="4" t="s">
        <v>5</v>
      </c>
      <c r="I2" s="4" t="s">
        <v>6</v>
      </c>
      <c r="J2" s="4"/>
    </row>
    <row r="3" customFormat="false" ht="15" hidden="false" customHeight="false" outlineLevel="0" collapsed="false">
      <c r="A3" s="4" t="s">
        <v>7</v>
      </c>
      <c r="B3" s="4" t="s">
        <v>8</v>
      </c>
      <c r="C3" s="4" t="s">
        <v>9</v>
      </c>
      <c r="D3" s="4" t="s">
        <v>10</v>
      </c>
      <c r="E3" s="5" t="s">
        <v>11</v>
      </c>
      <c r="F3" s="6" t="n">
        <v>0.25</v>
      </c>
      <c r="G3" s="6" t="n">
        <v>0.35</v>
      </c>
      <c r="H3" s="6" t="n">
        <v>0.42</v>
      </c>
      <c r="I3" s="6" t="n">
        <v>0.5</v>
      </c>
      <c r="J3" s="4" t="s">
        <v>12</v>
      </c>
    </row>
    <row r="4" customFormat="false" ht="15" hidden="false" customHeight="false" outlineLevel="0" collapsed="false">
      <c r="A4" s="4" t="s">
        <v>152</v>
      </c>
      <c r="B4" s="4" t="n">
        <v>8501</v>
      </c>
      <c r="C4" s="4" t="s">
        <v>153</v>
      </c>
      <c r="D4" s="4" t="n">
        <v>0.75</v>
      </c>
      <c r="E4" s="5" t="n">
        <v>20</v>
      </c>
      <c r="F4" s="8" t="n">
        <f aca="false">(($E4*25%)-$E4)*-1</f>
        <v>15</v>
      </c>
      <c r="G4" s="8" t="n">
        <f aca="false">(($E4*35%)-$E4)*-1</f>
        <v>13</v>
      </c>
      <c r="H4" s="8" t="n">
        <f aca="false">(($E4*42%)-$E4)*-1</f>
        <v>11.6</v>
      </c>
      <c r="I4" s="8" t="n">
        <f aca="false">(($E4*50%)-$E4)*-1</f>
        <v>10</v>
      </c>
      <c r="J4" s="4" t="n">
        <v>26.48</v>
      </c>
    </row>
    <row r="5" customFormat="false" ht="15" hidden="false" customHeight="false" outlineLevel="0" collapsed="false">
      <c r="A5" s="4" t="s">
        <v>152</v>
      </c>
      <c r="B5" s="4" t="s">
        <v>154</v>
      </c>
      <c r="C5" s="4" t="s">
        <v>155</v>
      </c>
      <c r="D5" s="4" t="n">
        <v>24.65</v>
      </c>
      <c r="E5" s="5" t="n">
        <v>144</v>
      </c>
      <c r="F5" s="8" t="n">
        <f aca="false">(($E5*25%)-$E5)*-1</f>
        <v>108</v>
      </c>
      <c r="G5" s="8" t="n">
        <f aca="false">(($E5*35%)-$E5)*-1</f>
        <v>93.6</v>
      </c>
      <c r="H5" s="8" t="n">
        <f aca="false">(($E5*42%)-$E5)*-1</f>
        <v>83.52</v>
      </c>
      <c r="I5" s="8" t="n">
        <f aca="false">(($E5*50%)-$E5)*-1</f>
        <v>72</v>
      </c>
      <c r="J5" s="4" t="n">
        <v>5.84</v>
      </c>
    </row>
    <row r="6" customFormat="false" ht="15" hidden="false" customHeight="false" outlineLevel="0" collapsed="false">
      <c r="A6" s="4" t="s">
        <v>152</v>
      </c>
      <c r="B6" s="4" t="s">
        <v>156</v>
      </c>
      <c r="C6" s="4" t="s">
        <v>157</v>
      </c>
      <c r="D6" s="4" t="n">
        <v>24.65</v>
      </c>
      <c r="E6" s="5" t="n">
        <v>144</v>
      </c>
      <c r="F6" s="8" t="n">
        <f aca="false">(($E6*25%)-$E6)*-1</f>
        <v>108</v>
      </c>
      <c r="G6" s="8" t="n">
        <f aca="false">(($E6*35%)-$E6)*-1</f>
        <v>93.6</v>
      </c>
      <c r="H6" s="8" t="n">
        <f aca="false">(($E6*42%)-$E6)*-1</f>
        <v>83.52</v>
      </c>
      <c r="I6" s="8" t="n">
        <f aca="false">(($E6*50%)-$E6)*-1</f>
        <v>72</v>
      </c>
      <c r="J6" s="4" t="n">
        <v>5.84</v>
      </c>
    </row>
    <row r="7" customFormat="false" ht="15" hidden="false" customHeight="false" outlineLevel="0" collapsed="false">
      <c r="A7" s="4" t="s">
        <v>152</v>
      </c>
      <c r="B7" s="4" t="s">
        <v>158</v>
      </c>
      <c r="C7" s="4" t="s">
        <v>159</v>
      </c>
      <c r="D7" s="4" t="n">
        <v>24.65</v>
      </c>
      <c r="E7" s="5" t="n">
        <v>144</v>
      </c>
      <c r="F7" s="8" t="n">
        <f aca="false">(($E7*25%)-$E7)*-1</f>
        <v>108</v>
      </c>
      <c r="G7" s="8" t="n">
        <f aca="false">(($E7*35%)-$E7)*-1</f>
        <v>93.6</v>
      </c>
      <c r="H7" s="8" t="n">
        <f aca="false">(($E7*42%)-$E7)*-1</f>
        <v>83.52</v>
      </c>
      <c r="I7" s="8" t="n">
        <f aca="false">(($E7*50%)-$E7)*-1</f>
        <v>72</v>
      </c>
      <c r="J7" s="4" t="n">
        <v>5.84</v>
      </c>
    </row>
    <row r="8" customFormat="false" ht="15" hidden="false" customHeight="false" outlineLevel="0" collapsed="false">
      <c r="A8" s="4" t="s">
        <v>152</v>
      </c>
      <c r="B8" s="4" t="s">
        <v>160</v>
      </c>
      <c r="C8" s="4" t="s">
        <v>161</v>
      </c>
      <c r="D8" s="4" t="n">
        <v>24.65</v>
      </c>
      <c r="E8" s="5" t="n">
        <v>144</v>
      </c>
      <c r="F8" s="8" t="n">
        <f aca="false">(($E8*25%)-$E8)*-1</f>
        <v>108</v>
      </c>
      <c r="G8" s="8" t="n">
        <f aca="false">(($E8*35%)-$E8)*-1</f>
        <v>93.6</v>
      </c>
      <c r="H8" s="8" t="n">
        <f aca="false">(($E8*42%)-$E8)*-1</f>
        <v>83.52</v>
      </c>
      <c r="I8" s="8" t="n">
        <f aca="false">(($E8*50%)-$E8)*-1</f>
        <v>72</v>
      </c>
      <c r="J8" s="4" t="n">
        <v>5.84</v>
      </c>
    </row>
    <row r="9" customFormat="false" ht="15" hidden="false" customHeight="false" outlineLevel="0" collapsed="false">
      <c r="A9" s="4" t="s">
        <v>152</v>
      </c>
      <c r="B9" s="4" t="s">
        <v>162</v>
      </c>
      <c r="C9" s="4" t="s">
        <v>163</v>
      </c>
      <c r="D9" s="4" t="n">
        <v>10.55</v>
      </c>
      <c r="E9" s="5" t="n">
        <v>70</v>
      </c>
      <c r="F9" s="8" t="n">
        <f aca="false">(($E9*25%)-$E9)*-1</f>
        <v>52.5</v>
      </c>
      <c r="G9" s="8" t="n">
        <f aca="false">(($E9*35%)-$E9)*-1</f>
        <v>45.5</v>
      </c>
      <c r="H9" s="8" t="n">
        <f aca="false">(($E9*42%)-$E9)*-1</f>
        <v>40.6</v>
      </c>
      <c r="I9" s="8" t="n">
        <f aca="false">(($E9*50%)-$E9)*-1</f>
        <v>35</v>
      </c>
      <c r="J9" s="4" t="n">
        <v>6.63</v>
      </c>
    </row>
    <row r="10" customFormat="false" ht="15" hidden="false" customHeight="false" outlineLevel="0" collapsed="false">
      <c r="A10" s="4" t="s">
        <v>152</v>
      </c>
      <c r="B10" s="4" t="s">
        <v>164</v>
      </c>
      <c r="C10" s="4" t="s">
        <v>165</v>
      </c>
      <c r="D10" s="4" t="n">
        <v>10.55</v>
      </c>
      <c r="E10" s="5" t="n">
        <v>70</v>
      </c>
      <c r="F10" s="8" t="n">
        <f aca="false">(($E10*25%)-$E10)*-1</f>
        <v>52.5</v>
      </c>
      <c r="G10" s="8" t="n">
        <f aca="false">(($E10*35%)-$E10)*-1</f>
        <v>45.5</v>
      </c>
      <c r="H10" s="8" t="n">
        <f aca="false">(($E10*42%)-$E10)*-1</f>
        <v>40.6</v>
      </c>
      <c r="I10" s="8" t="n">
        <f aca="false">(($E10*50%)-$E10)*-1</f>
        <v>35</v>
      </c>
      <c r="J10" s="4" t="n">
        <v>6.63</v>
      </c>
    </row>
    <row r="11" customFormat="false" ht="15" hidden="false" customHeight="false" outlineLevel="0" collapsed="false">
      <c r="A11" s="4" t="s">
        <v>152</v>
      </c>
      <c r="B11" s="4" t="s">
        <v>166</v>
      </c>
      <c r="C11" s="4" t="s">
        <v>167</v>
      </c>
      <c r="D11" s="4" t="n">
        <v>10.55</v>
      </c>
      <c r="E11" s="5" t="n">
        <v>70</v>
      </c>
      <c r="F11" s="8" t="n">
        <f aca="false">(($E11*25%)-$E11)*-1</f>
        <v>52.5</v>
      </c>
      <c r="G11" s="8" t="n">
        <f aca="false">(($E11*35%)-$E11)*-1</f>
        <v>45.5</v>
      </c>
      <c r="H11" s="8" t="n">
        <f aca="false">(($E11*42%)-$E11)*-1</f>
        <v>40.6</v>
      </c>
      <c r="I11" s="8" t="n">
        <f aca="false">(($E11*50%)-$E11)*-1</f>
        <v>35</v>
      </c>
      <c r="J11" s="4" t="n">
        <v>6.63</v>
      </c>
    </row>
    <row r="12" customFormat="false" ht="15" hidden="false" customHeight="false" outlineLevel="0" collapsed="false">
      <c r="A12" s="4" t="s">
        <v>152</v>
      </c>
      <c r="B12" s="4" t="s">
        <v>168</v>
      </c>
      <c r="C12" s="4" t="s">
        <v>169</v>
      </c>
      <c r="D12" s="4" t="n">
        <v>10.55</v>
      </c>
      <c r="E12" s="5" t="n">
        <v>70</v>
      </c>
      <c r="F12" s="8" t="n">
        <f aca="false">(($E12*25%)-$E12)*-1</f>
        <v>52.5</v>
      </c>
      <c r="G12" s="8" t="n">
        <f aca="false">(($E12*35%)-$E12)*-1</f>
        <v>45.5</v>
      </c>
      <c r="H12" s="8" t="n">
        <f aca="false">(($E12*42%)-$E12)*-1</f>
        <v>40.6</v>
      </c>
      <c r="I12" s="8" t="n">
        <f aca="false">(($E12*50%)-$E12)*-1</f>
        <v>35</v>
      </c>
      <c r="J12" s="4" t="n">
        <v>6.63</v>
      </c>
    </row>
    <row r="13" customFormat="false" ht="15" hidden="false" customHeight="false" outlineLevel="0" collapsed="false">
      <c r="A13" s="4" t="s">
        <v>152</v>
      </c>
      <c r="B13" s="4" t="s">
        <v>170</v>
      </c>
      <c r="C13" s="4" t="s">
        <v>171</v>
      </c>
      <c r="D13" s="4" t="n">
        <v>0</v>
      </c>
      <c r="E13" s="5" t="n">
        <v>94</v>
      </c>
      <c r="F13" s="8" t="n">
        <f aca="false">(($E13*25%)-$E13)*-1</f>
        <v>70.5</v>
      </c>
      <c r="G13" s="8" t="n">
        <f aca="false">(($E13*35%)-$E13)*-1</f>
        <v>61.1</v>
      </c>
      <c r="H13" s="8" t="n">
        <f aca="false">(($E13*42%)-$E13)*-1</f>
        <v>54.52</v>
      </c>
      <c r="I13" s="8" t="n">
        <f aca="false">(($E13*50%)-$E13)*-1</f>
        <v>47</v>
      </c>
      <c r="J13" s="4"/>
    </row>
    <row r="14" customFormat="false" ht="15" hidden="false" customHeight="false" outlineLevel="0" collapsed="false">
      <c r="A14" s="4" t="s">
        <v>152</v>
      </c>
      <c r="B14" s="4" t="s">
        <v>172</v>
      </c>
      <c r="C14" s="4" t="s">
        <v>173</v>
      </c>
      <c r="D14" s="4" t="n">
        <v>0</v>
      </c>
      <c r="E14" s="5" t="n">
        <v>94</v>
      </c>
      <c r="F14" s="8" t="n">
        <f aca="false">(($E14*25%)-$E14)*-1</f>
        <v>70.5</v>
      </c>
      <c r="G14" s="8" t="n">
        <f aca="false">(($E14*35%)-$E14)*-1</f>
        <v>61.1</v>
      </c>
      <c r="H14" s="8" t="n">
        <f aca="false">(($E14*42%)-$E14)*-1</f>
        <v>54.52</v>
      </c>
      <c r="I14" s="8" t="n">
        <f aca="false">(($E14*50%)-$E14)*-1</f>
        <v>47</v>
      </c>
      <c r="J14" s="4"/>
    </row>
    <row r="15" customFormat="false" ht="15" hidden="false" customHeight="false" outlineLevel="0" collapsed="false">
      <c r="A15" s="4" t="s">
        <v>152</v>
      </c>
      <c r="B15" s="4" t="s">
        <v>174</v>
      </c>
      <c r="C15" s="4" t="s">
        <v>175</v>
      </c>
      <c r="D15" s="4" t="n">
        <v>0</v>
      </c>
      <c r="E15" s="5" t="n">
        <v>94</v>
      </c>
      <c r="F15" s="8" t="n">
        <f aca="false">(($E15*25%)-$E15)*-1</f>
        <v>70.5</v>
      </c>
      <c r="G15" s="8" t="n">
        <f aca="false">(($E15*35%)-$E15)*-1</f>
        <v>61.1</v>
      </c>
      <c r="H15" s="8" t="n">
        <f aca="false">(($E15*42%)-$E15)*-1</f>
        <v>54.52</v>
      </c>
      <c r="I15" s="8" t="n">
        <f aca="false">(($E15*50%)-$E15)*-1</f>
        <v>47</v>
      </c>
      <c r="J15" s="4"/>
    </row>
    <row r="16" customFormat="false" ht="15" hidden="false" customHeight="false" outlineLevel="0" collapsed="false">
      <c r="A16" s="4" t="s">
        <v>152</v>
      </c>
      <c r="B16" s="4" t="s">
        <v>176</v>
      </c>
      <c r="C16" s="4" t="s">
        <v>177</v>
      </c>
      <c r="D16" s="4" t="n">
        <v>0</v>
      </c>
      <c r="E16" s="5" t="n">
        <v>94</v>
      </c>
      <c r="F16" s="8" t="n">
        <f aca="false">(($E16*25%)-$E16)*-1</f>
        <v>70.5</v>
      </c>
      <c r="G16" s="8" t="n">
        <f aca="false">(($E16*35%)-$E16)*-1</f>
        <v>61.1</v>
      </c>
      <c r="H16" s="8" t="n">
        <f aca="false">(($E16*42%)-$E16)*-1</f>
        <v>54.52</v>
      </c>
      <c r="I16" s="8" t="n">
        <f aca="false">(($E16*50%)-$E16)*-1</f>
        <v>47</v>
      </c>
      <c r="J16" s="4"/>
    </row>
    <row r="17" customFormat="false" ht="15" hidden="false" customHeight="false" outlineLevel="0" collapsed="false">
      <c r="A17" s="4" t="s">
        <v>152</v>
      </c>
      <c r="B17" s="4" t="s">
        <v>178</v>
      </c>
      <c r="C17" s="4" t="s">
        <v>179</v>
      </c>
      <c r="D17" s="4" t="n">
        <v>0</v>
      </c>
      <c r="E17" s="5" t="n">
        <v>39</v>
      </c>
      <c r="F17" s="8" t="n">
        <f aca="false">(($E17*25%)-$E17)*-1</f>
        <v>29.25</v>
      </c>
      <c r="G17" s="8" t="n">
        <f aca="false">(($E17*35%)-$E17)*-1</f>
        <v>25.35</v>
      </c>
      <c r="H17" s="8" t="n">
        <f aca="false">(($E17*42%)-$E17)*-1</f>
        <v>22.62</v>
      </c>
      <c r="I17" s="8" t="n">
        <f aca="false">(($E17*50%)-$E17)*-1</f>
        <v>19.5</v>
      </c>
      <c r="J17" s="4"/>
    </row>
    <row r="18" customFormat="false" ht="15" hidden="false" customHeight="false" outlineLevel="0" collapsed="false">
      <c r="A18" s="4" t="s">
        <v>152</v>
      </c>
      <c r="B18" s="4" t="n">
        <v>8634</v>
      </c>
      <c r="C18" s="4" t="s">
        <v>180</v>
      </c>
      <c r="D18" s="4" t="n">
        <v>1.2</v>
      </c>
      <c r="E18" s="5" t="n">
        <v>28</v>
      </c>
      <c r="F18" s="8" t="n">
        <f aca="false">(($E18*25%)-$E18)*-1</f>
        <v>21</v>
      </c>
      <c r="G18" s="8" t="n">
        <f aca="false">(($E18*35%)-$E18)*-1</f>
        <v>18.2</v>
      </c>
      <c r="H18" s="8" t="n">
        <f aca="false">(($E18*42%)-$E18)*-1</f>
        <v>16.24</v>
      </c>
      <c r="I18" s="8" t="n">
        <f aca="false">(($E18*50%)-$E18)*-1</f>
        <v>14</v>
      </c>
      <c r="J18" s="4" t="n">
        <v>12.4</v>
      </c>
    </row>
    <row r="19" customFormat="false" ht="15" hidden="false" customHeight="false" outlineLevel="0" collapsed="false">
      <c r="A19" s="4" t="s">
        <v>152</v>
      </c>
      <c r="B19" s="4" t="s">
        <v>181</v>
      </c>
      <c r="C19" s="4" t="s">
        <v>182</v>
      </c>
      <c r="D19" s="4" t="n">
        <v>1.2</v>
      </c>
      <c r="E19" s="5" t="n">
        <v>30</v>
      </c>
      <c r="F19" s="8" t="n">
        <f aca="false">(($E19*25%)-$E19)*-1</f>
        <v>22.5</v>
      </c>
      <c r="G19" s="8" t="n">
        <f aca="false">(($E19*35%)-$E19)*-1</f>
        <v>19.5</v>
      </c>
      <c r="H19" s="8" t="n">
        <f aca="false">(($E19*42%)-$E19)*-1</f>
        <v>17.4</v>
      </c>
      <c r="I19" s="8" t="n">
        <f aca="false">(($E19*50%)-$E19)*-1</f>
        <v>15</v>
      </c>
      <c r="J19" s="4" t="n">
        <v>13.96</v>
      </c>
    </row>
    <row r="20" customFormat="false" ht="15" hidden="false" customHeight="false" outlineLevel="0" collapsed="false">
      <c r="A20" s="4" t="s">
        <v>152</v>
      </c>
      <c r="B20" s="4" t="s">
        <v>183</v>
      </c>
      <c r="C20" s="4" t="s">
        <v>184</v>
      </c>
      <c r="D20" s="4" t="n">
        <v>0.1</v>
      </c>
      <c r="E20" s="5" t="n">
        <v>3</v>
      </c>
      <c r="F20" s="8" t="n">
        <f aca="false">(($E20*25%)-$E20)*-1</f>
        <v>2.25</v>
      </c>
      <c r="G20" s="8" t="n">
        <f aca="false">(($E20*35%)-$E20)*-1</f>
        <v>1.95</v>
      </c>
      <c r="H20" s="8" t="n">
        <f aca="false">(($E20*42%)-$E20)*-1</f>
        <v>1.74</v>
      </c>
      <c r="I20" s="8" t="n">
        <f aca="false">(($E20*50%)-$E20)*-1</f>
        <v>1.5</v>
      </c>
      <c r="J20" s="4" t="n">
        <v>16.79</v>
      </c>
    </row>
    <row r="21" customFormat="false" ht="15" hidden="false" customHeight="false" outlineLevel="0" collapsed="false">
      <c r="A21" s="4" t="s">
        <v>152</v>
      </c>
      <c r="B21" s="4" t="n">
        <v>8202</v>
      </c>
      <c r="C21" s="4" t="s">
        <v>185</v>
      </c>
      <c r="D21" s="4" t="n">
        <v>5.4</v>
      </c>
      <c r="E21" s="5" t="n">
        <v>250</v>
      </c>
      <c r="F21" s="8" t="n">
        <f aca="false">(($E21*25%)-$E21)*-1</f>
        <v>187.5</v>
      </c>
      <c r="G21" s="8" t="n">
        <f aca="false">(($E21*35%)-$E21)*-1</f>
        <v>162.5</v>
      </c>
      <c r="H21" s="8" t="n">
        <f aca="false">(($E21*42%)-$E21)*-1</f>
        <v>145</v>
      </c>
      <c r="I21" s="8" t="n">
        <f aca="false">(($E21*50%)-$E21)*-1</f>
        <v>125</v>
      </c>
      <c r="J21" s="4" t="n">
        <v>25.34</v>
      </c>
    </row>
    <row r="22" customFormat="false" ht="15" hidden="false" customHeight="false" outlineLevel="0" collapsed="false">
      <c r="A22" s="4" t="s">
        <v>152</v>
      </c>
      <c r="B22" s="4" t="s">
        <v>186</v>
      </c>
      <c r="C22" s="4" t="s">
        <v>187</v>
      </c>
      <c r="D22" s="4" t="n">
        <v>0</v>
      </c>
      <c r="E22" s="5" t="n">
        <v>94</v>
      </c>
      <c r="F22" s="8" t="n">
        <f aca="false">(($E22*25%)-$E22)*-1</f>
        <v>70.5</v>
      </c>
      <c r="G22" s="8" t="n">
        <f aca="false">(($E22*35%)-$E22)*-1</f>
        <v>61.1</v>
      </c>
      <c r="H22" s="8" t="n">
        <f aca="false">(($E22*42%)-$E22)*-1</f>
        <v>54.52</v>
      </c>
      <c r="I22" s="8" t="n">
        <f aca="false">(($E22*50%)-$E22)*-1</f>
        <v>47</v>
      </c>
      <c r="J22" s="4"/>
    </row>
    <row r="23" customFormat="false" ht="15" hidden="false" customHeight="false" outlineLevel="0" collapsed="false">
      <c r="A23" s="4" t="s">
        <v>152</v>
      </c>
      <c r="B23" s="4" t="s">
        <v>188</v>
      </c>
      <c r="C23" s="4" t="s">
        <v>189</v>
      </c>
      <c r="D23" s="4" t="n">
        <v>0</v>
      </c>
      <c r="E23" s="5" t="n">
        <v>94</v>
      </c>
      <c r="F23" s="8" t="n">
        <f aca="false">(($E23*25%)-$E23)*-1</f>
        <v>70.5</v>
      </c>
      <c r="G23" s="8" t="n">
        <f aca="false">(($E23*35%)-$E23)*-1</f>
        <v>61.1</v>
      </c>
      <c r="H23" s="8" t="n">
        <f aca="false">(($E23*42%)-$E23)*-1</f>
        <v>54.52</v>
      </c>
      <c r="I23" s="8" t="n">
        <f aca="false">(($E23*50%)-$E23)*-1</f>
        <v>47</v>
      </c>
      <c r="J23" s="4"/>
    </row>
    <row r="24" customFormat="false" ht="15" hidden="false" customHeight="false" outlineLevel="0" collapsed="false">
      <c r="A24" s="4" t="s">
        <v>152</v>
      </c>
      <c r="B24" s="4" t="s">
        <v>190</v>
      </c>
      <c r="C24" s="4" t="s">
        <v>191</v>
      </c>
      <c r="D24" s="4" t="n">
        <v>0</v>
      </c>
      <c r="E24" s="5" t="n">
        <v>80</v>
      </c>
      <c r="F24" s="8" t="n">
        <f aca="false">(($E24*25%)-$E24)*-1</f>
        <v>60</v>
      </c>
      <c r="G24" s="8" t="n">
        <f aca="false">(($E24*35%)-$E24)*-1</f>
        <v>52</v>
      </c>
      <c r="H24" s="8" t="n">
        <f aca="false">(($E24*42%)-$E24)*-1</f>
        <v>46.4</v>
      </c>
      <c r="I24" s="8" t="n">
        <f aca="false">(($E24*50%)-$E24)*-1</f>
        <v>40</v>
      </c>
      <c r="J24" s="4"/>
    </row>
    <row r="25" customFormat="false" ht="15" hidden="false" customHeight="false" outlineLevel="0" collapsed="false">
      <c r="A25" s="4" t="s">
        <v>152</v>
      </c>
      <c r="B25" s="4" t="s">
        <v>192</v>
      </c>
      <c r="C25" s="4" t="s">
        <v>193</v>
      </c>
      <c r="D25" s="4" t="n">
        <v>0</v>
      </c>
      <c r="E25" s="5" t="n">
        <v>80</v>
      </c>
      <c r="F25" s="8" t="n">
        <f aca="false">(($E25*25%)-$E25)*-1</f>
        <v>60</v>
      </c>
      <c r="G25" s="8" t="n">
        <f aca="false">(($E25*35%)-$E25)*-1</f>
        <v>52</v>
      </c>
      <c r="H25" s="8" t="n">
        <f aca="false">(($E25*42%)-$E25)*-1</f>
        <v>46.4</v>
      </c>
      <c r="I25" s="8" t="n">
        <f aca="false">(($E25*50%)-$E25)*-1</f>
        <v>40</v>
      </c>
      <c r="J25" s="4"/>
    </row>
    <row r="26" customFormat="false" ht="15" hidden="false" customHeight="false" outlineLevel="0" collapsed="false">
      <c r="A26" s="4" t="s">
        <v>152</v>
      </c>
      <c r="B26" s="4" t="s">
        <v>194</v>
      </c>
      <c r="C26" s="4" t="s">
        <v>195</v>
      </c>
      <c r="D26" s="4" t="n">
        <v>0</v>
      </c>
      <c r="E26" s="5" t="n">
        <v>80</v>
      </c>
      <c r="F26" s="8" t="n">
        <f aca="false">(($E26*25%)-$E26)*-1</f>
        <v>60</v>
      </c>
      <c r="G26" s="8" t="n">
        <f aca="false">(($E26*35%)-$E26)*-1</f>
        <v>52</v>
      </c>
      <c r="H26" s="8" t="n">
        <f aca="false">(($E26*42%)-$E26)*-1</f>
        <v>46.4</v>
      </c>
      <c r="I26" s="8" t="n">
        <f aca="false">(($E26*50%)-$E26)*-1</f>
        <v>40</v>
      </c>
      <c r="J26" s="4"/>
    </row>
    <row r="27" customFormat="false" ht="15" hidden="false" customHeight="false" outlineLevel="0" collapsed="false">
      <c r="A27" s="4" t="s">
        <v>152</v>
      </c>
      <c r="B27" s="4" t="s">
        <v>196</v>
      </c>
      <c r="C27" s="4" t="s">
        <v>197</v>
      </c>
      <c r="D27" s="4" t="n">
        <v>0</v>
      </c>
      <c r="E27" s="5" t="n">
        <v>80</v>
      </c>
      <c r="F27" s="8" t="n">
        <f aca="false">(($E27*25%)-$E27)*-1</f>
        <v>60</v>
      </c>
      <c r="G27" s="8" t="n">
        <f aca="false">(($E27*35%)-$E27)*-1</f>
        <v>52</v>
      </c>
      <c r="H27" s="8" t="n">
        <f aca="false">(($E27*42%)-$E27)*-1</f>
        <v>46.4</v>
      </c>
      <c r="I27" s="8" t="n">
        <f aca="false">(($E27*50%)-$E27)*-1</f>
        <v>40</v>
      </c>
      <c r="J27" s="4"/>
    </row>
    <row r="28" customFormat="false" ht="15" hidden="false" customHeight="false" outlineLevel="0" collapsed="false">
      <c r="A28" s="4" t="s">
        <v>152</v>
      </c>
      <c r="B28" s="4" t="s">
        <v>198</v>
      </c>
      <c r="C28" s="4" t="s">
        <v>199</v>
      </c>
      <c r="D28" s="4" t="n">
        <v>0</v>
      </c>
      <c r="E28" s="5" t="n">
        <v>80</v>
      </c>
      <c r="F28" s="8" t="n">
        <f aca="false">(($E28*25%)-$E28)*-1</f>
        <v>60</v>
      </c>
      <c r="G28" s="8" t="n">
        <f aca="false">(($E28*35%)-$E28)*-1</f>
        <v>52</v>
      </c>
      <c r="H28" s="8" t="n">
        <f aca="false">(($E28*42%)-$E28)*-1</f>
        <v>46.4</v>
      </c>
      <c r="I28" s="8" t="n">
        <f aca="false">(($E28*50%)-$E28)*-1</f>
        <v>40</v>
      </c>
      <c r="J28" s="4"/>
    </row>
    <row r="29" customFormat="false" ht="15" hidden="false" customHeight="false" outlineLevel="0" collapsed="false">
      <c r="A29" s="4" t="s">
        <v>152</v>
      </c>
      <c r="B29" s="4" t="s">
        <v>200</v>
      </c>
      <c r="C29" s="4" t="s">
        <v>201</v>
      </c>
      <c r="D29" s="4" t="n">
        <v>0</v>
      </c>
      <c r="E29" s="5" t="n">
        <v>13</v>
      </c>
      <c r="F29" s="8" t="n">
        <f aca="false">(($E29*25%)-$E29)*-1</f>
        <v>9.75</v>
      </c>
      <c r="G29" s="8" t="n">
        <f aca="false">(($E29*35%)-$E29)*-1</f>
        <v>8.45</v>
      </c>
      <c r="H29" s="8" t="n">
        <f aca="false">(($E29*42%)-$E29)*-1</f>
        <v>7.54</v>
      </c>
      <c r="I29" s="8" t="n">
        <f aca="false">(($E29*50%)-$E29)*-1</f>
        <v>6.5</v>
      </c>
      <c r="J29" s="4"/>
    </row>
    <row r="30" customFormat="false" ht="15" hidden="false" customHeight="false" outlineLevel="0" collapsed="false">
      <c r="A30" s="4" t="s">
        <v>152</v>
      </c>
      <c r="B30" s="4" t="s">
        <v>202</v>
      </c>
      <c r="C30" s="4" t="s">
        <v>203</v>
      </c>
      <c r="D30" s="4" t="n">
        <v>0</v>
      </c>
      <c r="E30" s="5" t="n">
        <v>84</v>
      </c>
      <c r="F30" s="8" t="n">
        <f aca="false">(($E30*25%)-$E30)*-1</f>
        <v>63</v>
      </c>
      <c r="G30" s="8" t="n">
        <f aca="false">(($E30*35%)-$E30)*-1</f>
        <v>54.6</v>
      </c>
      <c r="H30" s="8" t="n">
        <f aca="false">(($E30*42%)-$E30)*-1</f>
        <v>48.72</v>
      </c>
      <c r="I30" s="8" t="n">
        <f aca="false">(($E30*50%)-$E30)*-1</f>
        <v>42</v>
      </c>
      <c r="J30" s="4"/>
    </row>
    <row r="31" customFormat="false" ht="15" hidden="false" customHeight="false" outlineLevel="0" collapsed="false">
      <c r="A31" s="4" t="s">
        <v>152</v>
      </c>
      <c r="B31" s="4" t="s">
        <v>204</v>
      </c>
      <c r="C31" s="4" t="s">
        <v>205</v>
      </c>
      <c r="D31" s="4" t="n">
        <v>0</v>
      </c>
      <c r="E31" s="5" t="n">
        <v>84</v>
      </c>
      <c r="F31" s="8" t="n">
        <f aca="false">(($E31*25%)-$E31)*-1</f>
        <v>63</v>
      </c>
      <c r="G31" s="8" t="n">
        <f aca="false">(($E31*35%)-$E31)*-1</f>
        <v>54.6</v>
      </c>
      <c r="H31" s="8" t="n">
        <f aca="false">(($E31*42%)-$E31)*-1</f>
        <v>48.72</v>
      </c>
      <c r="I31" s="8" t="n">
        <f aca="false">(($E31*50%)-$E31)*-1</f>
        <v>42</v>
      </c>
      <c r="J31" s="4"/>
    </row>
    <row r="32" customFormat="false" ht="15" hidden="false" customHeight="false" outlineLevel="0" collapsed="false">
      <c r="A32" s="4" t="s">
        <v>152</v>
      </c>
      <c r="B32" s="4" t="s">
        <v>206</v>
      </c>
      <c r="C32" s="4" t="s">
        <v>207</v>
      </c>
      <c r="D32" s="4" t="n">
        <v>0</v>
      </c>
      <c r="E32" s="5" t="n">
        <v>84</v>
      </c>
      <c r="F32" s="8" t="n">
        <f aca="false">(($E32*25%)-$E32)*-1</f>
        <v>63</v>
      </c>
      <c r="G32" s="8" t="n">
        <f aca="false">(($E32*35%)-$E32)*-1</f>
        <v>54.6</v>
      </c>
      <c r="H32" s="8" t="n">
        <f aca="false">(($E32*42%)-$E32)*-1</f>
        <v>48.72</v>
      </c>
      <c r="I32" s="8" t="n">
        <f aca="false">(($E32*50%)-$E32)*-1</f>
        <v>42</v>
      </c>
      <c r="J32" s="4"/>
    </row>
    <row r="33" customFormat="false" ht="15" hidden="false" customHeight="false" outlineLevel="0" collapsed="false">
      <c r="A33" s="4" t="s">
        <v>152</v>
      </c>
      <c r="B33" s="4" t="s">
        <v>208</v>
      </c>
      <c r="C33" s="4" t="s">
        <v>209</v>
      </c>
      <c r="D33" s="4" t="n">
        <v>0</v>
      </c>
      <c r="E33" s="5" t="n">
        <v>84</v>
      </c>
      <c r="F33" s="8" t="n">
        <f aca="false">(($E33*25%)-$E33)*-1</f>
        <v>63</v>
      </c>
      <c r="G33" s="8" t="n">
        <f aca="false">(($E33*35%)-$E33)*-1</f>
        <v>54.6</v>
      </c>
      <c r="H33" s="8" t="n">
        <f aca="false">(($E33*42%)-$E33)*-1</f>
        <v>48.72</v>
      </c>
      <c r="I33" s="8" t="n">
        <f aca="false">(($E33*50%)-$E33)*-1</f>
        <v>42</v>
      </c>
      <c r="J33" s="4"/>
    </row>
    <row r="34" customFormat="false" ht="15" hidden="false" customHeight="false" outlineLevel="0" collapsed="false">
      <c r="A34" s="4" t="s">
        <v>152</v>
      </c>
      <c r="B34" s="4" t="s">
        <v>210</v>
      </c>
      <c r="C34" s="4" t="s">
        <v>211</v>
      </c>
      <c r="D34" s="4" t="n">
        <v>0</v>
      </c>
      <c r="E34" s="5" t="n">
        <v>84</v>
      </c>
      <c r="F34" s="8" t="n">
        <f aca="false">(($E34*25%)-$E34)*-1</f>
        <v>63</v>
      </c>
      <c r="G34" s="8" t="n">
        <f aca="false">(($E34*35%)-$E34)*-1</f>
        <v>54.6</v>
      </c>
      <c r="H34" s="8" t="n">
        <f aca="false">(($E34*42%)-$E34)*-1</f>
        <v>48.72</v>
      </c>
      <c r="I34" s="8" t="n">
        <f aca="false">(($E34*50%)-$E34)*-1</f>
        <v>42</v>
      </c>
      <c r="J34" s="4"/>
    </row>
    <row r="35" customFormat="false" ht="15" hidden="false" customHeight="false" outlineLevel="0" collapsed="false">
      <c r="A35" s="4" t="s">
        <v>152</v>
      </c>
      <c r="B35" s="4" t="s">
        <v>212</v>
      </c>
      <c r="C35" s="4" t="s">
        <v>213</v>
      </c>
      <c r="D35" s="4" t="n">
        <v>0</v>
      </c>
      <c r="E35" s="5" t="n">
        <v>84</v>
      </c>
      <c r="F35" s="8" t="n">
        <f aca="false">(($E35*25%)-$E35)*-1</f>
        <v>63</v>
      </c>
      <c r="G35" s="8" t="n">
        <f aca="false">(($E35*35%)-$E35)*-1</f>
        <v>54.6</v>
      </c>
      <c r="H35" s="8" t="n">
        <f aca="false">(($E35*42%)-$E35)*-1</f>
        <v>48.72</v>
      </c>
      <c r="I35" s="8" t="n">
        <f aca="false">(($E35*50%)-$E35)*-1</f>
        <v>42</v>
      </c>
      <c r="J35" s="4"/>
    </row>
    <row r="36" customFormat="false" ht="15" hidden="false" customHeight="false" outlineLevel="0" collapsed="false">
      <c r="A36" s="4" t="s">
        <v>152</v>
      </c>
      <c r="B36" s="4" t="s">
        <v>214</v>
      </c>
      <c r="C36" s="4" t="s">
        <v>215</v>
      </c>
      <c r="D36" s="4" t="n">
        <v>0</v>
      </c>
      <c r="E36" s="5" t="n">
        <v>39</v>
      </c>
      <c r="F36" s="8" t="n">
        <f aca="false">(($E36*25%)-$E36)*-1</f>
        <v>29.25</v>
      </c>
      <c r="G36" s="8" t="n">
        <f aca="false">(($E36*35%)-$E36)*-1</f>
        <v>25.35</v>
      </c>
      <c r="H36" s="8" t="n">
        <f aca="false">(($E36*42%)-$E36)*-1</f>
        <v>22.62</v>
      </c>
      <c r="I36" s="8" t="n">
        <f aca="false">(($E36*50%)-$E36)*-1</f>
        <v>19.5</v>
      </c>
      <c r="J36" s="4"/>
    </row>
    <row r="37" customFormat="false" ht="15" hidden="false" customHeight="false" outlineLevel="0" collapsed="false">
      <c r="A37" s="4" t="s">
        <v>152</v>
      </c>
      <c r="B37" s="4" t="s">
        <v>216</v>
      </c>
      <c r="C37" s="4" t="s">
        <v>217</v>
      </c>
      <c r="D37" s="4" t="n">
        <v>0</v>
      </c>
      <c r="E37" s="5" t="n">
        <v>23</v>
      </c>
      <c r="F37" s="8" t="n">
        <f aca="false">(($E37*25%)-$E37)*-1</f>
        <v>17.25</v>
      </c>
      <c r="G37" s="8" t="n">
        <f aca="false">(($E37*35%)-$E37)*-1</f>
        <v>14.95</v>
      </c>
      <c r="H37" s="8" t="n">
        <f aca="false">(($E37*42%)-$E37)*-1</f>
        <v>13.34</v>
      </c>
      <c r="I37" s="8" t="n">
        <f aca="false">(($E37*50%)-$E37)*-1</f>
        <v>11.5</v>
      </c>
      <c r="J37" s="4"/>
    </row>
    <row r="38" customFormat="false" ht="15" hidden="false" customHeight="false" outlineLevel="0" collapsed="false">
      <c r="A38" s="4" t="s">
        <v>152</v>
      </c>
      <c r="B38" s="4" t="s">
        <v>218</v>
      </c>
      <c r="C38" s="4" t="s">
        <v>219</v>
      </c>
      <c r="D38" s="4" t="n">
        <v>0</v>
      </c>
      <c r="E38" s="5" t="n">
        <v>26</v>
      </c>
      <c r="F38" s="8" t="n">
        <f aca="false">(($E38*25%)-$E38)*-1</f>
        <v>19.5</v>
      </c>
      <c r="G38" s="8" t="n">
        <f aca="false">(($E38*35%)-$E38)*-1</f>
        <v>16.9</v>
      </c>
      <c r="H38" s="8" t="n">
        <f aca="false">(($E38*42%)-$E38)*-1</f>
        <v>15.08</v>
      </c>
      <c r="I38" s="8" t="n">
        <f aca="false">(($E38*50%)-$E38)*-1</f>
        <v>13</v>
      </c>
      <c r="J38" s="4"/>
    </row>
    <row r="39" customFormat="false" ht="15" hidden="false" customHeight="false" outlineLevel="0" collapsed="false">
      <c r="A39" s="4" t="s">
        <v>152</v>
      </c>
      <c r="B39" s="4" t="s">
        <v>220</v>
      </c>
      <c r="C39" s="4" t="s">
        <v>221</v>
      </c>
      <c r="D39" s="4" t="n">
        <v>0</v>
      </c>
      <c r="E39" s="5" t="n">
        <v>11</v>
      </c>
      <c r="F39" s="8" t="n">
        <f aca="false">(($E39*25%)-$E39)*-1</f>
        <v>8.25</v>
      </c>
      <c r="G39" s="8" t="n">
        <f aca="false">(($E39*35%)-$E39)*-1</f>
        <v>7.15</v>
      </c>
      <c r="H39" s="8" t="n">
        <f aca="false">(($E39*42%)-$E39)*-1</f>
        <v>6.38</v>
      </c>
      <c r="I39" s="8" t="n">
        <f aca="false">(($E39*50%)-$E39)*-1</f>
        <v>5.5</v>
      </c>
      <c r="J39" s="4"/>
    </row>
    <row r="40" customFormat="false" ht="15" hidden="false" customHeight="false" outlineLevel="0" collapsed="false">
      <c r="A40" s="4" t="s">
        <v>152</v>
      </c>
      <c r="B40" s="4" t="s">
        <v>222</v>
      </c>
      <c r="C40" s="4" t="s">
        <v>223</v>
      </c>
      <c r="D40" s="4" t="n">
        <v>0</v>
      </c>
      <c r="E40" s="5" t="n">
        <v>11</v>
      </c>
      <c r="F40" s="8" t="n">
        <f aca="false">(($E40*25%)-$E40)*-1</f>
        <v>8.25</v>
      </c>
      <c r="G40" s="8" t="n">
        <f aca="false">(($E40*35%)-$E40)*-1</f>
        <v>7.15</v>
      </c>
      <c r="H40" s="8" t="n">
        <f aca="false">(($E40*42%)-$E40)*-1</f>
        <v>6.38</v>
      </c>
      <c r="I40" s="8" t="n">
        <f aca="false">(($E40*50%)-$E40)*-1</f>
        <v>5.5</v>
      </c>
      <c r="J40" s="4"/>
    </row>
    <row r="41" customFormat="false" ht="15" hidden="false" customHeight="false" outlineLevel="0" collapsed="false">
      <c r="A41" s="4" t="s">
        <v>152</v>
      </c>
      <c r="B41" s="4" t="s">
        <v>224</v>
      </c>
      <c r="C41" s="4" t="s">
        <v>225</v>
      </c>
      <c r="D41" s="4" t="n">
        <v>0</v>
      </c>
      <c r="E41" s="5" t="n">
        <v>11</v>
      </c>
      <c r="F41" s="8" t="n">
        <f aca="false">(($E41*25%)-$E41)*-1</f>
        <v>8.25</v>
      </c>
      <c r="G41" s="8" t="n">
        <f aca="false">(($E41*35%)-$E41)*-1</f>
        <v>7.15</v>
      </c>
      <c r="H41" s="8" t="n">
        <f aca="false">(($E41*42%)-$E41)*-1</f>
        <v>6.38</v>
      </c>
      <c r="I41" s="8" t="n">
        <f aca="false">(($E41*50%)-$E41)*-1</f>
        <v>5.5</v>
      </c>
      <c r="J41" s="4"/>
    </row>
    <row r="42" customFormat="false" ht="15" hidden="false" customHeight="false" outlineLevel="0" collapsed="false">
      <c r="A42" s="4" t="s">
        <v>152</v>
      </c>
      <c r="B42" s="4" t="s">
        <v>226</v>
      </c>
      <c r="C42" s="4" t="s">
        <v>227</v>
      </c>
      <c r="D42" s="4" t="n">
        <v>0.4</v>
      </c>
      <c r="E42" s="5" t="n">
        <v>18</v>
      </c>
      <c r="F42" s="8" t="n">
        <f aca="false">(($E42*25%)-$E42)*-1</f>
        <v>13.5</v>
      </c>
      <c r="G42" s="8" t="n">
        <f aca="false">(($E42*35%)-$E42)*-1</f>
        <v>11.7</v>
      </c>
      <c r="H42" s="8" t="n">
        <f aca="false">(($E42*42%)-$E42)*-1</f>
        <v>10.44</v>
      </c>
      <c r="I42" s="8" t="n">
        <f aca="false">(($E42*50%)-$E42)*-1</f>
        <v>9</v>
      </c>
      <c r="J42" s="4" t="n">
        <v>24.8</v>
      </c>
    </row>
    <row r="43" customFormat="false" ht="15" hidden="false" customHeight="false" outlineLevel="0" collapsed="false">
      <c r="A43" s="4" t="s">
        <v>152</v>
      </c>
      <c r="B43" s="4" t="s">
        <v>228</v>
      </c>
      <c r="C43" s="4" t="s">
        <v>229</v>
      </c>
      <c r="D43" s="4" t="n">
        <v>0.7</v>
      </c>
      <c r="E43" s="5" t="n">
        <v>23</v>
      </c>
      <c r="F43" s="8" t="n">
        <f aca="false">(($E43*25%)-$E43)*-1</f>
        <v>17.25</v>
      </c>
      <c r="G43" s="8" t="n">
        <f aca="false">(($E43*35%)-$E43)*-1</f>
        <v>14.95</v>
      </c>
      <c r="H43" s="8" t="n">
        <f aca="false">(($E43*42%)-$E43)*-1</f>
        <v>13.34</v>
      </c>
      <c r="I43" s="8" t="n">
        <f aca="false">(($E43*50%)-$E43)*-1</f>
        <v>11.5</v>
      </c>
      <c r="J43" s="4" t="n">
        <v>17.85</v>
      </c>
    </row>
    <row r="44" customFormat="false" ht="15" hidden="false" customHeight="false" outlineLevel="0" collapsed="false">
      <c r="A44" s="4" t="s">
        <v>152</v>
      </c>
      <c r="B44" s="4" t="n">
        <v>8115</v>
      </c>
      <c r="C44" s="4" t="s">
        <v>230</v>
      </c>
      <c r="D44" s="4" t="n">
        <v>0.9</v>
      </c>
      <c r="E44" s="5" t="n">
        <v>26</v>
      </c>
      <c r="F44" s="8" t="n">
        <f aca="false">(($E44*25%)-$E44)*-1</f>
        <v>19.5</v>
      </c>
      <c r="G44" s="8" t="n">
        <f aca="false">(($E44*35%)-$E44)*-1</f>
        <v>16.9</v>
      </c>
      <c r="H44" s="8" t="n">
        <f aca="false">(($E44*42%)-$E44)*-1</f>
        <v>15.08</v>
      </c>
      <c r="I44" s="8" t="n">
        <f aca="false">(($E44*50%)-$E44)*-1</f>
        <v>13</v>
      </c>
      <c r="J44" s="4" t="n">
        <v>28.42</v>
      </c>
    </row>
    <row r="45" customFormat="false" ht="15" hidden="false" customHeight="false" outlineLevel="0" collapsed="false">
      <c r="A45" s="4" t="s">
        <v>152</v>
      </c>
      <c r="B45" s="4" t="n">
        <v>8639</v>
      </c>
      <c r="C45" s="4" t="s">
        <v>231</v>
      </c>
      <c r="D45" s="4" t="n">
        <v>0.9</v>
      </c>
      <c r="E45" s="5" t="n">
        <v>43</v>
      </c>
      <c r="F45" s="8" t="n">
        <f aca="false">(($E45*25%)-$E45)*-1</f>
        <v>32.25</v>
      </c>
      <c r="G45" s="8" t="n">
        <f aca="false">(($E45*35%)-$E45)*-1</f>
        <v>27.95</v>
      </c>
      <c r="H45" s="8" t="n">
        <f aca="false">(($E45*42%)-$E45)*-1</f>
        <v>24.94</v>
      </c>
      <c r="I45" s="8" t="n">
        <f aca="false">(($E45*50%)-$E45)*-1</f>
        <v>21.5</v>
      </c>
      <c r="J45" s="4" t="n">
        <v>26.17</v>
      </c>
    </row>
    <row r="46" customFormat="false" ht="15" hidden="false" customHeight="false" outlineLevel="0" collapsed="false">
      <c r="A46" s="4" t="s">
        <v>152</v>
      </c>
      <c r="B46" s="4" t="s">
        <v>232</v>
      </c>
      <c r="C46" s="4" t="s">
        <v>233</v>
      </c>
      <c r="D46" s="4" t="n">
        <v>0.9</v>
      </c>
      <c r="E46" s="5" t="n">
        <v>44</v>
      </c>
      <c r="F46" s="8" t="n">
        <f aca="false">(($E46*25%)-$E46)*-1</f>
        <v>33</v>
      </c>
      <c r="G46" s="8" t="n">
        <f aca="false">(($E46*35%)-$E46)*-1</f>
        <v>28.6</v>
      </c>
      <c r="H46" s="8" t="n">
        <f aca="false">(($E46*42%)-$E46)*-1</f>
        <v>25.52</v>
      </c>
      <c r="I46" s="8" t="n">
        <f aca="false">(($E46*50%)-$E46)*-1</f>
        <v>22</v>
      </c>
      <c r="J46" s="4" t="n">
        <v>28.2</v>
      </c>
    </row>
    <row r="47" customFormat="false" ht="15" hidden="false" customHeight="false" outlineLevel="0" collapsed="false">
      <c r="A47" s="4" t="s">
        <v>152</v>
      </c>
      <c r="B47" s="4" t="n">
        <v>6923</v>
      </c>
      <c r="C47" s="4" t="s">
        <v>234</v>
      </c>
      <c r="D47" s="4" t="n">
        <v>0</v>
      </c>
      <c r="E47" s="5" t="n">
        <v>27</v>
      </c>
      <c r="F47" s="8" t="n">
        <f aca="false">(($E47*25%)-$E47)*-1</f>
        <v>20.25</v>
      </c>
      <c r="G47" s="8" t="n">
        <f aca="false">(($E47*35%)-$E47)*-1</f>
        <v>17.55</v>
      </c>
      <c r="H47" s="8" t="n">
        <f aca="false">(($E47*42%)-$E47)*-1</f>
        <v>15.66</v>
      </c>
      <c r="I47" s="8" t="n">
        <f aca="false">(($E47*50%)-$E47)*-1</f>
        <v>13.5</v>
      </c>
      <c r="J47" s="4"/>
    </row>
    <row r="48" customFormat="false" ht="15" hidden="false" customHeight="false" outlineLevel="0" collapsed="false">
      <c r="A48" s="4" t="s">
        <v>152</v>
      </c>
      <c r="B48" s="4" t="n">
        <v>6922</v>
      </c>
      <c r="C48" s="4" t="s">
        <v>235</v>
      </c>
      <c r="D48" s="4" t="n">
        <v>0</v>
      </c>
      <c r="E48" s="5" t="n">
        <v>16</v>
      </c>
      <c r="F48" s="8" t="n">
        <f aca="false">(($E48*25%)-$E48)*-1</f>
        <v>12</v>
      </c>
      <c r="G48" s="8" t="n">
        <f aca="false">(($E48*35%)-$E48)*-1</f>
        <v>10.4</v>
      </c>
      <c r="H48" s="8" t="n">
        <f aca="false">(($E48*42%)-$E48)*-1</f>
        <v>9.28</v>
      </c>
      <c r="I48" s="8" t="n">
        <f aca="false">(($E48*50%)-$E48)*-1</f>
        <v>8</v>
      </c>
      <c r="J48" s="4"/>
    </row>
    <row r="49" customFormat="false" ht="15" hidden="false" customHeight="false" outlineLevel="0" collapsed="false">
      <c r="A49" s="4" t="s">
        <v>152</v>
      </c>
      <c r="B49" s="4" t="n">
        <v>8602</v>
      </c>
      <c r="C49" s="4" t="s">
        <v>236</v>
      </c>
      <c r="D49" s="4" t="n">
        <v>0</v>
      </c>
      <c r="E49" s="5" t="n">
        <v>41</v>
      </c>
      <c r="F49" s="8" t="n">
        <f aca="false">(($E49*25%)-$E49)*-1</f>
        <v>30.75</v>
      </c>
      <c r="G49" s="8" t="n">
        <f aca="false">(($E49*35%)-$E49)*-1</f>
        <v>26.65</v>
      </c>
      <c r="H49" s="8" t="n">
        <f aca="false">(($E49*42%)-$E49)*-1</f>
        <v>23.78</v>
      </c>
      <c r="I49" s="8" t="n">
        <f aca="false">(($E49*50%)-$E49)*-1</f>
        <v>20.5</v>
      </c>
      <c r="J49" s="4"/>
    </row>
    <row r="50" customFormat="false" ht="15" hidden="false" customHeight="false" outlineLevel="0" collapsed="false">
      <c r="A50" s="4" t="s">
        <v>152</v>
      </c>
      <c r="B50" s="4" t="n">
        <v>7622</v>
      </c>
      <c r="C50" s="4" t="s">
        <v>237</v>
      </c>
      <c r="D50" s="4" t="n">
        <v>0</v>
      </c>
      <c r="E50" s="5" t="n">
        <v>22</v>
      </c>
      <c r="F50" s="8" t="n">
        <f aca="false">(($E50*25%)-$E50)*-1</f>
        <v>16.5</v>
      </c>
      <c r="G50" s="8" t="n">
        <f aca="false">(($E50*35%)-$E50)*-1</f>
        <v>14.3</v>
      </c>
      <c r="H50" s="8" t="n">
        <f aca="false">(($E50*42%)-$E50)*-1</f>
        <v>12.76</v>
      </c>
      <c r="I50" s="8" t="n">
        <f aca="false">(($E50*50%)-$E50)*-1</f>
        <v>11</v>
      </c>
      <c r="J50" s="4"/>
    </row>
    <row r="51" customFormat="false" ht="15" hidden="false" customHeight="false" outlineLevel="0" collapsed="false">
      <c r="A51" s="4" t="s">
        <v>152</v>
      </c>
      <c r="B51" s="4" t="s">
        <v>238</v>
      </c>
      <c r="C51" s="4" t="s">
        <v>239</v>
      </c>
      <c r="D51" s="4" t="n">
        <v>0.33</v>
      </c>
      <c r="E51" s="5" t="n">
        <v>15</v>
      </c>
      <c r="F51" s="8" t="n">
        <f aca="false">(($E51*25%)-$E51)*-1</f>
        <v>11.25</v>
      </c>
      <c r="G51" s="8" t="n">
        <f aca="false">(($E51*35%)-$E51)*-1</f>
        <v>9.75</v>
      </c>
      <c r="H51" s="8" t="n">
        <f aca="false">(($E51*42%)-$E51)*-1</f>
        <v>8.7</v>
      </c>
      <c r="I51" s="8" t="n">
        <f aca="false">(($E51*50%)-$E51)*-1</f>
        <v>7.5</v>
      </c>
      <c r="J51" s="4" t="n">
        <v>24.93</v>
      </c>
    </row>
    <row r="52" customFormat="false" ht="15" hidden="false" customHeight="false" outlineLevel="0" collapsed="false">
      <c r="A52" s="4" t="s">
        <v>152</v>
      </c>
      <c r="B52" s="4" t="s">
        <v>240</v>
      </c>
      <c r="C52" s="4" t="s">
        <v>239</v>
      </c>
      <c r="D52" s="4" t="n">
        <v>1.65</v>
      </c>
      <c r="E52" s="5" t="n">
        <v>72</v>
      </c>
      <c r="F52" s="8" t="n">
        <f aca="false">(($E52*25%)-$E52)*-1</f>
        <v>54</v>
      </c>
      <c r="G52" s="8" t="n">
        <f aca="false">(($E52*35%)-$E52)*-1</f>
        <v>46.8</v>
      </c>
      <c r="H52" s="8" t="n">
        <f aca="false">(($E52*42%)-$E52)*-1</f>
        <v>41.76</v>
      </c>
      <c r="I52" s="8" t="n">
        <f aca="false">(($E52*50%)-$E52)*-1</f>
        <v>36</v>
      </c>
      <c r="J52" s="4" t="n">
        <v>24.95</v>
      </c>
    </row>
    <row r="53" customFormat="false" ht="15" hidden="false" customHeight="false" outlineLevel="0" collapsed="false">
      <c r="A53" s="4" t="s">
        <v>152</v>
      </c>
      <c r="B53" s="4" t="s">
        <v>241</v>
      </c>
      <c r="C53" s="4" t="s">
        <v>242</v>
      </c>
      <c r="D53" s="4" t="n">
        <v>1</v>
      </c>
      <c r="E53" s="5" t="n">
        <v>43</v>
      </c>
      <c r="F53" s="8" t="n">
        <f aca="false">(($E53*25%)-$E53)*-1</f>
        <v>32.25</v>
      </c>
      <c r="G53" s="8" t="n">
        <f aca="false">(($E53*35%)-$E53)*-1</f>
        <v>27.95</v>
      </c>
      <c r="H53" s="8" t="n">
        <f aca="false">(($E53*42%)-$E53)*-1</f>
        <v>24.94</v>
      </c>
      <c r="I53" s="8" t="n">
        <f aca="false">(($E53*50%)-$E53)*-1</f>
        <v>21.5</v>
      </c>
      <c r="J53" s="4" t="n">
        <v>24.49</v>
      </c>
    </row>
    <row r="54" customFormat="false" ht="15" hidden="false" customHeight="false" outlineLevel="0" collapsed="false">
      <c r="A54" s="4" t="s">
        <v>152</v>
      </c>
      <c r="B54" s="4" t="s">
        <v>243</v>
      </c>
      <c r="C54" s="4" t="s">
        <v>244</v>
      </c>
      <c r="D54" s="4" t="n">
        <v>1</v>
      </c>
      <c r="E54" s="5" t="n">
        <v>43</v>
      </c>
      <c r="F54" s="8" t="n">
        <f aca="false">(($E54*25%)-$E54)*-1</f>
        <v>32.25</v>
      </c>
      <c r="G54" s="8" t="n">
        <f aca="false">(($E54*35%)-$E54)*-1</f>
        <v>27.95</v>
      </c>
      <c r="H54" s="8" t="n">
        <f aca="false">(($E54*42%)-$E54)*-1</f>
        <v>24.94</v>
      </c>
      <c r="I54" s="8" t="n">
        <f aca="false">(($E54*50%)-$E54)*-1</f>
        <v>21.5</v>
      </c>
      <c r="J54" s="4" t="n">
        <v>24.49</v>
      </c>
    </row>
    <row r="55" customFormat="false" ht="15" hidden="false" customHeight="false" outlineLevel="0" collapsed="false">
      <c r="A55" s="4" t="s">
        <v>152</v>
      </c>
      <c r="B55" s="4" t="s">
        <v>245</v>
      </c>
      <c r="C55" s="4" t="s">
        <v>246</v>
      </c>
      <c r="D55" s="4" t="n">
        <v>1</v>
      </c>
      <c r="E55" s="5" t="n">
        <v>43</v>
      </c>
      <c r="F55" s="8" t="n">
        <f aca="false">(($E55*25%)-$E55)*-1</f>
        <v>32.25</v>
      </c>
      <c r="G55" s="8" t="n">
        <f aca="false">(($E55*35%)-$E55)*-1</f>
        <v>27.95</v>
      </c>
      <c r="H55" s="8" t="n">
        <f aca="false">(($E55*42%)-$E55)*-1</f>
        <v>24.94</v>
      </c>
      <c r="I55" s="8" t="n">
        <f aca="false">(($E55*50%)-$E55)*-1</f>
        <v>21.5</v>
      </c>
      <c r="J55" s="4" t="n">
        <v>24.49</v>
      </c>
    </row>
    <row r="56" customFormat="false" ht="15" hidden="false" customHeight="false" outlineLevel="0" collapsed="false">
      <c r="A56" s="4" t="s">
        <v>152</v>
      </c>
      <c r="B56" s="4" t="s">
        <v>247</v>
      </c>
      <c r="C56" s="4" t="s">
        <v>248</v>
      </c>
      <c r="D56" s="4" t="n">
        <v>1</v>
      </c>
      <c r="E56" s="5" t="n">
        <v>43</v>
      </c>
      <c r="F56" s="8" t="n">
        <f aca="false">(($E56*25%)-$E56)*-1</f>
        <v>32.25</v>
      </c>
      <c r="G56" s="8" t="n">
        <f aca="false">(($E56*35%)-$E56)*-1</f>
        <v>27.95</v>
      </c>
      <c r="H56" s="8" t="n">
        <f aca="false">(($E56*42%)-$E56)*-1</f>
        <v>24.94</v>
      </c>
      <c r="I56" s="8" t="n">
        <f aca="false">(($E56*50%)-$E56)*-1</f>
        <v>21.5</v>
      </c>
      <c r="J56" s="4" t="n">
        <v>24.49</v>
      </c>
    </row>
    <row r="57" customFormat="false" ht="15" hidden="false" customHeight="false" outlineLevel="0" collapsed="false">
      <c r="A57" s="4" t="s">
        <v>152</v>
      </c>
      <c r="B57" s="4" t="n">
        <v>8796</v>
      </c>
      <c r="C57" s="4" t="s">
        <v>249</v>
      </c>
      <c r="D57" s="4" t="n">
        <v>0</v>
      </c>
      <c r="E57" s="5" t="n">
        <v>59</v>
      </c>
      <c r="F57" s="8" t="n">
        <f aca="false">(($E57*25%)-$E57)*-1</f>
        <v>44.25</v>
      </c>
      <c r="G57" s="8" t="n">
        <f aca="false">(($E57*35%)-$E57)*-1</f>
        <v>38.35</v>
      </c>
      <c r="H57" s="8" t="n">
        <f aca="false">(($E57*42%)-$E57)*-1</f>
        <v>34.22</v>
      </c>
      <c r="I57" s="8" t="n">
        <f aca="false">(($E57*50%)-$E57)*-1</f>
        <v>29.5</v>
      </c>
      <c r="J57" s="4"/>
    </row>
    <row r="58" customFormat="false" ht="15" hidden="false" customHeight="false" outlineLevel="0" collapsed="false">
      <c r="A58" s="4" t="s">
        <v>152</v>
      </c>
      <c r="B58" s="4" t="n">
        <v>8478</v>
      </c>
      <c r="C58" s="4" t="s">
        <v>250</v>
      </c>
      <c r="D58" s="4" t="n">
        <v>1.65</v>
      </c>
      <c r="E58" s="5" t="n">
        <v>70</v>
      </c>
      <c r="F58" s="8" t="n">
        <f aca="false">(($E58*25%)-$E58)*-1</f>
        <v>52.5</v>
      </c>
      <c r="G58" s="8" t="n">
        <f aca="false">(($E58*35%)-$E58)*-1</f>
        <v>45.5</v>
      </c>
      <c r="H58" s="8" t="n">
        <f aca="false">(($E58*42%)-$E58)*-1</f>
        <v>40.6</v>
      </c>
      <c r="I58" s="8" t="n">
        <f aca="false">(($E58*50%)-$E58)*-1</f>
        <v>35</v>
      </c>
      <c r="J58" s="4" t="n">
        <v>23.13</v>
      </c>
    </row>
    <row r="59" customFormat="false" ht="15" hidden="false" customHeight="false" outlineLevel="0" collapsed="false">
      <c r="A59" s="4" t="s">
        <v>152</v>
      </c>
      <c r="B59" s="4" t="n">
        <v>8477</v>
      </c>
      <c r="C59" s="4" t="s">
        <v>251</v>
      </c>
      <c r="D59" s="4" t="n">
        <v>0.33</v>
      </c>
      <c r="E59" s="5" t="n">
        <v>14</v>
      </c>
      <c r="F59" s="8" t="n">
        <f aca="false">(($E59*25%)-$E59)*-1</f>
        <v>10.5</v>
      </c>
      <c r="G59" s="8" t="n">
        <f aca="false">(($E59*35%)-$E59)*-1</f>
        <v>9.1</v>
      </c>
      <c r="H59" s="8" t="n">
        <f aca="false">(($E59*42%)-$E59)*-1</f>
        <v>8.12</v>
      </c>
      <c r="I59" s="8" t="n">
        <f aca="false">(($E59*50%)-$E59)*-1</f>
        <v>7</v>
      </c>
      <c r="J59" s="4" t="n">
        <v>23.07</v>
      </c>
    </row>
    <row r="60" customFormat="false" ht="15" hidden="false" customHeight="false" outlineLevel="0" collapsed="false">
      <c r="A60" s="4" t="s">
        <v>152</v>
      </c>
      <c r="B60" s="4" t="s">
        <v>252</v>
      </c>
      <c r="C60" s="4" t="s">
        <v>253</v>
      </c>
      <c r="D60" s="4" t="n">
        <v>0.89</v>
      </c>
      <c r="E60" s="5" t="n">
        <v>20</v>
      </c>
      <c r="F60" s="8" t="n">
        <f aca="false">(($E60*25%)-$E60)*-1</f>
        <v>15</v>
      </c>
      <c r="G60" s="8" t="n">
        <f aca="false">(($E60*35%)-$E60)*-1</f>
        <v>13</v>
      </c>
      <c r="H60" s="8" t="n">
        <f aca="false">(($E60*42%)-$E60)*-1</f>
        <v>11.6</v>
      </c>
      <c r="I60" s="8" t="n">
        <f aca="false">(($E60*50%)-$E60)*-1</f>
        <v>10</v>
      </c>
      <c r="J60" s="4" t="n">
        <v>12.56</v>
      </c>
    </row>
    <row r="61" customFormat="false" ht="15" hidden="false" customHeight="false" outlineLevel="0" collapsed="false">
      <c r="A61" s="4" t="s">
        <v>152</v>
      </c>
      <c r="B61" s="4" t="s">
        <v>254</v>
      </c>
      <c r="C61" s="4" t="s">
        <v>255</v>
      </c>
      <c r="D61" s="4" t="n">
        <v>0.35</v>
      </c>
      <c r="E61" s="5" t="n">
        <v>15</v>
      </c>
      <c r="F61" s="8" t="n">
        <f aca="false">(($E61*25%)-$E61)*-1</f>
        <v>11.25</v>
      </c>
      <c r="G61" s="8" t="n">
        <f aca="false">(($E61*35%)-$E61)*-1</f>
        <v>9.75</v>
      </c>
      <c r="H61" s="8" t="n">
        <f aca="false">(($E61*42%)-$E61)*-1</f>
        <v>8.7</v>
      </c>
      <c r="I61" s="8" t="n">
        <f aca="false">(($E61*50%)-$E61)*-1</f>
        <v>7.5</v>
      </c>
      <c r="J61" s="4" t="n">
        <v>23.5</v>
      </c>
    </row>
    <row r="62" customFormat="false" ht="15" hidden="false" customHeight="false" outlineLevel="0" collapsed="false">
      <c r="A62" s="4" t="s">
        <v>152</v>
      </c>
      <c r="B62" s="4" t="n">
        <v>8260</v>
      </c>
      <c r="C62" s="4" t="s">
        <v>256</v>
      </c>
      <c r="D62" s="4" t="n">
        <v>0.55</v>
      </c>
      <c r="E62" s="5" t="n">
        <v>11</v>
      </c>
      <c r="F62" s="8" t="n">
        <f aca="false">(($E62*25%)-$E62)*-1</f>
        <v>8.25</v>
      </c>
      <c r="G62" s="8" t="n">
        <f aca="false">(($E62*35%)-$E62)*-1</f>
        <v>7.15</v>
      </c>
      <c r="H62" s="8" t="n">
        <f aca="false">(($E62*42%)-$E62)*-1</f>
        <v>6.38</v>
      </c>
      <c r="I62" s="8" t="n">
        <f aca="false">(($E62*50%)-$E62)*-1</f>
        <v>5.5</v>
      </c>
      <c r="J62" s="4" t="n">
        <v>10.66</v>
      </c>
    </row>
    <row r="63" customFormat="false" ht="15" hidden="false" customHeight="false" outlineLevel="0" collapsed="false">
      <c r="A63" s="4" t="s">
        <v>152</v>
      </c>
      <c r="B63" s="4" t="n">
        <v>8780</v>
      </c>
      <c r="C63" s="4" t="s">
        <v>257</v>
      </c>
      <c r="D63" s="4" t="n">
        <v>1.05</v>
      </c>
      <c r="E63" s="5" t="n">
        <v>37</v>
      </c>
      <c r="F63" s="8" t="n">
        <f aca="false">(($E63*25%)-$E63)*-1</f>
        <v>27.75</v>
      </c>
      <c r="G63" s="8" t="n">
        <f aca="false">(($E63*35%)-$E63)*-1</f>
        <v>24.05</v>
      </c>
      <c r="H63" s="8" t="n">
        <f aca="false">(($E63*42%)-$E63)*-1</f>
        <v>21.46</v>
      </c>
      <c r="I63" s="8" t="n">
        <f aca="false">(($E63*50%)-$E63)*-1</f>
        <v>18.5</v>
      </c>
      <c r="J63" s="4" t="n">
        <v>19.23</v>
      </c>
    </row>
    <row r="64" customFormat="false" ht="15" hidden="false" customHeight="false" outlineLevel="0" collapsed="false">
      <c r="A64" s="4" t="s">
        <v>152</v>
      </c>
      <c r="B64" s="4" t="s">
        <v>258</v>
      </c>
      <c r="C64" s="4" t="s">
        <v>259</v>
      </c>
      <c r="D64" s="4" t="n">
        <v>1.05</v>
      </c>
      <c r="E64" s="5" t="n">
        <v>38</v>
      </c>
      <c r="F64" s="8" t="n">
        <f aca="false">(($E64*25%)-$E64)*-1</f>
        <v>28.5</v>
      </c>
      <c r="G64" s="8" t="n">
        <f aca="false">(($E64*35%)-$E64)*-1</f>
        <v>24.7</v>
      </c>
      <c r="H64" s="8" t="n">
        <f aca="false">(($E64*42%)-$E64)*-1</f>
        <v>22.04</v>
      </c>
      <c r="I64" s="8" t="n">
        <f aca="false">(($E64*50%)-$E64)*-1</f>
        <v>19</v>
      </c>
      <c r="J64" s="4" t="n">
        <v>20.72</v>
      </c>
    </row>
    <row r="65" customFormat="false" ht="15" hidden="false" customHeight="false" outlineLevel="0" collapsed="false">
      <c r="A65" s="4" t="s">
        <v>152</v>
      </c>
      <c r="B65" s="4" t="s">
        <v>260</v>
      </c>
      <c r="C65" s="4" t="s">
        <v>261</v>
      </c>
      <c r="D65" s="4" t="n">
        <v>1.05</v>
      </c>
      <c r="E65" s="5" t="n">
        <v>38</v>
      </c>
      <c r="F65" s="8" t="n">
        <f aca="false">(($E65*25%)-$E65)*-1</f>
        <v>28.5</v>
      </c>
      <c r="G65" s="8" t="n">
        <f aca="false">(($E65*35%)-$E65)*-1</f>
        <v>24.7</v>
      </c>
      <c r="H65" s="8" t="n">
        <f aca="false">(($E65*42%)-$E65)*-1</f>
        <v>22.04</v>
      </c>
      <c r="I65" s="8" t="n">
        <f aca="false">(($E65*50%)-$E65)*-1</f>
        <v>19</v>
      </c>
      <c r="J65" s="4" t="n">
        <v>20.72</v>
      </c>
    </row>
    <row r="66" customFormat="false" ht="15" hidden="false" customHeight="false" outlineLevel="0" collapsed="false">
      <c r="A66" s="4" t="s">
        <v>152</v>
      </c>
      <c r="B66" s="4" t="n">
        <v>8778</v>
      </c>
      <c r="C66" s="4" t="s">
        <v>261</v>
      </c>
      <c r="D66" s="4" t="n">
        <v>1.05</v>
      </c>
      <c r="E66" s="5" t="n">
        <v>37</v>
      </c>
      <c r="F66" s="8" t="n">
        <f aca="false">(($E66*25%)-$E66)*-1</f>
        <v>27.75</v>
      </c>
      <c r="G66" s="8" t="n">
        <f aca="false">(($E66*35%)-$E66)*-1</f>
        <v>24.05</v>
      </c>
      <c r="H66" s="8" t="n">
        <f aca="false">(($E66*42%)-$E66)*-1</f>
        <v>21.46</v>
      </c>
      <c r="I66" s="8" t="n">
        <f aca="false">(($E66*50%)-$E66)*-1</f>
        <v>18.5</v>
      </c>
      <c r="J66" s="4" t="n">
        <v>19.23</v>
      </c>
    </row>
    <row r="67" customFormat="false" ht="15" hidden="false" customHeight="false" outlineLevel="0" collapsed="false">
      <c r="A67" s="4" t="s">
        <v>152</v>
      </c>
      <c r="B67" s="4" t="n">
        <v>8777</v>
      </c>
      <c r="C67" s="4" t="s">
        <v>262</v>
      </c>
      <c r="D67" s="4" t="n">
        <v>1</v>
      </c>
      <c r="E67" s="5" t="n">
        <v>33</v>
      </c>
      <c r="F67" s="8" t="n">
        <f aca="false">(($E67*25%)-$E67)*-1</f>
        <v>24.75</v>
      </c>
      <c r="G67" s="8" t="n">
        <f aca="false">(($E67*35%)-$E67)*-1</f>
        <v>21.45</v>
      </c>
      <c r="H67" s="8" t="n">
        <f aca="false">(($E67*42%)-$E67)*-1</f>
        <v>19.14</v>
      </c>
      <c r="I67" s="8" t="n">
        <f aca="false">(($E67*50%)-$E67)*-1</f>
        <v>16.5</v>
      </c>
      <c r="J67" s="4" t="n">
        <v>18.03</v>
      </c>
    </row>
  </sheetData>
  <mergeCells count="3">
    <mergeCell ref="A1:E2"/>
    <mergeCell ref="G1:H1"/>
    <mergeCell ref="I1:J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9" activeCellId="0" sqref="D9"/>
    </sheetView>
  </sheetViews>
  <sheetFormatPr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5.71"/>
    <col collapsed="false" customWidth="true" hidden="false" outlineLevel="0" max="3" min="3" style="0" width="69.57"/>
    <col collapsed="false" customWidth="true" hidden="false" outlineLevel="0" max="4" min="4" style="0" width="19.85"/>
    <col collapsed="false" customWidth="true" hidden="false" outlineLevel="0" max="5" min="5" style="0" width="30.57"/>
    <col collapsed="false" customWidth="true" hidden="false" outlineLevel="0" max="6" min="6" style="0" width="12.14"/>
    <col collapsed="false" customWidth="true" hidden="false" outlineLevel="0" max="7" min="7" style="0" width="10.57"/>
    <col collapsed="false" customWidth="true" hidden="false" outlineLevel="0" max="8" min="8" style="0" width="12.28"/>
    <col collapsed="false" customWidth="true" hidden="false" outlineLevel="0" max="9" min="9" style="0" width="14.85"/>
    <col collapsed="false" customWidth="true" hidden="false" outlineLevel="0" max="10" min="10" style="0" width="14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3"/>
      <c r="B1" s="3"/>
      <c r="C1" s="3"/>
      <c r="D1" s="3"/>
      <c r="E1" s="3"/>
      <c r="F1" s="4" t="s">
        <v>0</v>
      </c>
      <c r="G1" s="4" t="s">
        <v>1</v>
      </c>
      <c r="H1" s="4"/>
      <c r="I1" s="4" t="s">
        <v>2</v>
      </c>
      <c r="J1" s="4"/>
    </row>
    <row r="2" customFormat="false" ht="15" hidden="false" customHeight="false" outlineLevel="0" collapsed="false">
      <c r="A2" s="3"/>
      <c r="B2" s="3"/>
      <c r="C2" s="3"/>
      <c r="D2" s="3"/>
      <c r="E2" s="3"/>
      <c r="F2" s="4" t="s">
        <v>3</v>
      </c>
      <c r="G2" s="4" t="s">
        <v>4</v>
      </c>
      <c r="H2" s="4" t="s">
        <v>5</v>
      </c>
      <c r="I2" s="4" t="s">
        <v>6</v>
      </c>
      <c r="J2" s="4"/>
    </row>
    <row r="3" customFormat="false" ht="15" hidden="false" customHeight="false" outlineLevel="0" collapsed="false">
      <c r="A3" s="4" t="s">
        <v>7</v>
      </c>
      <c r="B3" s="4" t="s">
        <v>8</v>
      </c>
      <c r="C3" s="4" t="s">
        <v>9</v>
      </c>
      <c r="D3" s="4" t="s">
        <v>10</v>
      </c>
      <c r="E3" s="5" t="s">
        <v>11</v>
      </c>
      <c r="F3" s="6" t="n">
        <v>0.25</v>
      </c>
      <c r="G3" s="6" t="n">
        <v>0.35</v>
      </c>
      <c r="H3" s="6" t="n">
        <v>0.42</v>
      </c>
      <c r="I3" s="6" t="n">
        <v>0.5</v>
      </c>
      <c r="J3" s="4" t="s">
        <v>12</v>
      </c>
    </row>
    <row r="4" customFormat="false" ht="15" hidden="false" customHeight="false" outlineLevel="0" collapsed="false">
      <c r="A4" s="4" t="s">
        <v>13</v>
      </c>
      <c r="B4" s="4" t="s">
        <v>14</v>
      </c>
      <c r="C4" s="4" t="s">
        <v>15</v>
      </c>
      <c r="D4" s="7" t="n">
        <v>21.5</v>
      </c>
      <c r="E4" s="5" t="n">
        <v>155</v>
      </c>
      <c r="F4" s="8" t="n">
        <f aca="false">(($E4*25%)-$E4)*-1</f>
        <v>116.25</v>
      </c>
      <c r="G4" s="8" t="n">
        <f aca="false">(($E4*35%)-$E4)*-1</f>
        <v>100.75</v>
      </c>
      <c r="H4" s="8" t="n">
        <f aca="false">(($E4*42%)-$E4)*-1</f>
        <v>89.9</v>
      </c>
      <c r="I4" s="8" t="n">
        <f aca="false">(($E4*50%)-$E4)*-1</f>
        <v>77.5</v>
      </c>
      <c r="J4" s="7" t="n">
        <v>4.02</v>
      </c>
    </row>
    <row r="5" customFormat="false" ht="15" hidden="false" customHeight="false" outlineLevel="0" collapsed="false">
      <c r="A5" s="4" t="s">
        <v>13</v>
      </c>
      <c r="B5" s="4" t="n">
        <v>1522</v>
      </c>
      <c r="C5" s="4" t="s">
        <v>16</v>
      </c>
      <c r="D5" s="7" t="n">
        <v>25.15</v>
      </c>
      <c r="E5" s="5" t="n">
        <v>160</v>
      </c>
      <c r="F5" s="8" t="n">
        <f aca="false">(($E5*25%)-$E5)*-1</f>
        <v>120</v>
      </c>
      <c r="G5" s="8" t="n">
        <f aca="false">(($E5*35%)-$E5)*-1</f>
        <v>104</v>
      </c>
      <c r="H5" s="8" t="n">
        <f aca="false">(($E5*42%)-$E5)*-1</f>
        <v>92.8</v>
      </c>
      <c r="I5" s="8" t="n">
        <f aca="false">(($E5*50%)-$E5)*-1</f>
        <v>80</v>
      </c>
      <c r="J5" s="7" t="n">
        <v>3.51</v>
      </c>
    </row>
    <row r="6" customFormat="false" ht="15" hidden="false" customHeight="false" outlineLevel="0" collapsed="false">
      <c r="A6" s="4" t="s">
        <v>13</v>
      </c>
      <c r="B6" s="4" t="n">
        <v>951</v>
      </c>
      <c r="C6" s="4" t="s">
        <v>17</v>
      </c>
      <c r="D6" s="7" t="n">
        <v>25.15</v>
      </c>
      <c r="E6" s="5" t="n">
        <v>160</v>
      </c>
      <c r="F6" s="8" t="n">
        <f aca="false">(($E6*25%)-$E6)*-1</f>
        <v>120</v>
      </c>
      <c r="G6" s="8" t="n">
        <f aca="false">(($E6*35%)-$E6)*-1</f>
        <v>104</v>
      </c>
      <c r="H6" s="8" t="n">
        <f aca="false">(($E6*42%)-$E6)*-1</f>
        <v>92.8</v>
      </c>
      <c r="I6" s="8" t="n">
        <f aca="false">(($E6*50%)-$E6)*-1</f>
        <v>80</v>
      </c>
      <c r="J6" s="7" t="n">
        <v>3.51</v>
      </c>
    </row>
    <row r="7" customFormat="false" ht="15" hidden="false" customHeight="false" outlineLevel="0" collapsed="false">
      <c r="A7" s="4" t="s">
        <v>13</v>
      </c>
      <c r="B7" s="4" t="n">
        <v>2129</v>
      </c>
      <c r="C7" s="4" t="s">
        <v>18</v>
      </c>
      <c r="D7" s="7" t="n">
        <v>99.6</v>
      </c>
      <c r="E7" s="5" t="n">
        <v>552</v>
      </c>
      <c r="F7" s="8" t="n">
        <f aca="false">(($E7*25%)-$E7)*-1</f>
        <v>414</v>
      </c>
      <c r="G7" s="8" t="n">
        <f aca="false">(($E7*35%)-$E7)*-1</f>
        <v>358.8</v>
      </c>
      <c r="H7" s="8" t="n">
        <f aca="false">(($E7*42%)-$E7)*-1</f>
        <v>320.16</v>
      </c>
      <c r="I7" s="8" t="n">
        <f aca="false">(($E7*50%)-$E7)*-1</f>
        <v>276</v>
      </c>
      <c r="J7" s="7" t="n">
        <v>3.13</v>
      </c>
    </row>
    <row r="8" customFormat="false" ht="15" hidden="false" customHeight="false" outlineLevel="0" collapsed="false">
      <c r="A8" s="4" t="s">
        <v>13</v>
      </c>
      <c r="B8" s="4" t="s">
        <v>19</v>
      </c>
      <c r="C8" s="4" t="s">
        <v>20</v>
      </c>
      <c r="D8" s="7" t="n">
        <v>25.15</v>
      </c>
      <c r="E8" s="5" t="n">
        <v>160</v>
      </c>
      <c r="F8" s="8" t="n">
        <f aca="false">(($E8*25%)-$E8)*-1</f>
        <v>120</v>
      </c>
      <c r="G8" s="8" t="n">
        <f aca="false">(($E8*35%)-$E8)*-1</f>
        <v>104</v>
      </c>
      <c r="H8" s="8" t="n">
        <f aca="false">(($E8*42%)-$E8)*-1</f>
        <v>92.8</v>
      </c>
      <c r="I8" s="8" t="n">
        <f aca="false">(($E8*50%)-$E8)*-1</f>
        <v>80</v>
      </c>
      <c r="J8" s="7" t="n">
        <v>3.51</v>
      </c>
    </row>
    <row r="9" customFormat="false" ht="15" hidden="false" customHeight="false" outlineLevel="0" collapsed="false">
      <c r="A9" s="4" t="s">
        <v>13</v>
      </c>
      <c r="B9" s="4" t="s">
        <v>21</v>
      </c>
      <c r="C9" s="4" t="s">
        <v>22</v>
      </c>
      <c r="D9" s="7" t="n">
        <v>125.75</v>
      </c>
      <c r="E9" s="5" t="n">
        <v>960</v>
      </c>
      <c r="F9" s="8" t="n">
        <f aca="false">(($E9*25%)-$E9)*-1</f>
        <v>720</v>
      </c>
      <c r="G9" s="8" t="n">
        <f aca="false">(($E9*35%)-$E9)*-1</f>
        <v>624</v>
      </c>
      <c r="H9" s="8" t="n">
        <f aca="false">(($E9*42%)-$E9)*-1</f>
        <v>556.8</v>
      </c>
      <c r="I9" s="8" t="n">
        <f aca="false">(($E9*50%)-$E9)*-1</f>
        <v>480</v>
      </c>
      <c r="J9" s="7" t="n">
        <v>3.51</v>
      </c>
    </row>
    <row r="10" customFormat="false" ht="15" hidden="false" customHeight="false" outlineLevel="0" collapsed="false">
      <c r="A10" s="4" t="s">
        <v>13</v>
      </c>
      <c r="B10" s="4" t="n">
        <v>3144</v>
      </c>
      <c r="C10" s="4" t="s">
        <v>23</v>
      </c>
      <c r="D10" s="7" t="n">
        <v>25.15</v>
      </c>
      <c r="E10" s="5" t="n">
        <v>160</v>
      </c>
      <c r="F10" s="8" t="n">
        <f aca="false">(($E10*25%)-$E10)*-1</f>
        <v>120</v>
      </c>
      <c r="G10" s="8" t="n">
        <f aca="false">(($E10*35%)-$E10)*-1</f>
        <v>104</v>
      </c>
      <c r="H10" s="8" t="n">
        <f aca="false">(($E10*42%)-$E10)*-1</f>
        <v>92.8</v>
      </c>
      <c r="I10" s="8" t="n">
        <f aca="false">(($E10*50%)-$E10)*-1</f>
        <v>80</v>
      </c>
      <c r="J10" s="7" t="n">
        <v>3.51</v>
      </c>
    </row>
    <row r="11" customFormat="false" ht="15" hidden="false" customHeight="false" outlineLevel="0" collapsed="false">
      <c r="A11" s="4" t="s">
        <v>13</v>
      </c>
      <c r="B11" s="4" t="s">
        <v>24</v>
      </c>
      <c r="C11" s="4" t="s">
        <v>25</v>
      </c>
      <c r="D11" s="7" t="n">
        <v>125.75</v>
      </c>
      <c r="E11" s="5" t="n">
        <v>960</v>
      </c>
      <c r="F11" s="8" t="n">
        <f aca="false">(($E11*25%)-$E11)*-1</f>
        <v>720</v>
      </c>
      <c r="G11" s="8" t="n">
        <f aca="false">(($E11*35%)-$E11)*-1</f>
        <v>624</v>
      </c>
      <c r="H11" s="8" t="n">
        <f aca="false">(($E11*42%)-$E11)*-1</f>
        <v>556.8</v>
      </c>
      <c r="I11" s="8" t="n">
        <f aca="false">(($E11*50%)-$E11)*-1</f>
        <v>480</v>
      </c>
      <c r="J11" s="7" t="n">
        <v>3.51</v>
      </c>
    </row>
    <row r="12" customFormat="false" ht="15" hidden="false" customHeight="false" outlineLevel="0" collapsed="false">
      <c r="A12" s="4" t="s">
        <v>13</v>
      </c>
      <c r="B12" s="4" t="s">
        <v>26</v>
      </c>
      <c r="C12" s="4" t="s">
        <v>27</v>
      </c>
      <c r="D12" s="7" t="n">
        <v>14.25</v>
      </c>
      <c r="E12" s="5" t="n">
        <v>93</v>
      </c>
      <c r="F12" s="8" t="n">
        <f aca="false">(($E12*25%)-$E12)*-1</f>
        <v>69.75</v>
      </c>
      <c r="G12" s="8" t="n">
        <f aca="false">(($E12*35%)-$E12)*-1</f>
        <v>60.45</v>
      </c>
      <c r="H12" s="8" t="n">
        <f aca="false">(($E12*42%)-$E12)*-1</f>
        <v>53.94</v>
      </c>
      <c r="I12" s="8" t="n">
        <f aca="false">(($E12*50%)-$E12)*-1</f>
        <v>46.5</v>
      </c>
      <c r="J12" s="7" t="n">
        <v>3.51</v>
      </c>
    </row>
    <row r="13" customFormat="false" ht="15" hidden="false" customHeight="false" outlineLevel="0" collapsed="false">
      <c r="A13" s="4" t="s">
        <v>13</v>
      </c>
      <c r="B13" s="4" t="n">
        <v>146</v>
      </c>
      <c r="C13" s="4" t="s">
        <v>28</v>
      </c>
      <c r="D13" s="7" t="n">
        <v>25.15</v>
      </c>
      <c r="E13" s="5" t="n">
        <v>160</v>
      </c>
      <c r="F13" s="8" t="n">
        <f aca="false">(($E13*25%)-$E13)*-1</f>
        <v>120</v>
      </c>
      <c r="G13" s="8" t="n">
        <f aca="false">(($E13*35%)-$E13)*-1</f>
        <v>104</v>
      </c>
      <c r="H13" s="8" t="n">
        <f aca="false">(($E13*42%)-$E13)*-1</f>
        <v>92.8</v>
      </c>
      <c r="I13" s="8" t="n">
        <f aca="false">(($E13*50%)-$E13)*-1</f>
        <v>80</v>
      </c>
      <c r="J13" s="7" t="n">
        <v>3.51</v>
      </c>
    </row>
    <row r="14" customFormat="false" ht="15" hidden="false" customHeight="false" outlineLevel="0" collapsed="false">
      <c r="A14" s="4" t="s">
        <v>13</v>
      </c>
      <c r="B14" s="4" t="s">
        <v>29</v>
      </c>
      <c r="C14" s="4" t="s">
        <v>30</v>
      </c>
      <c r="D14" s="7" t="n">
        <v>125.75</v>
      </c>
      <c r="E14" s="5" t="n">
        <v>960</v>
      </c>
      <c r="F14" s="8" t="n">
        <f aca="false">(($E14*25%)-$E14)*-1</f>
        <v>720</v>
      </c>
      <c r="G14" s="8" t="n">
        <f aca="false">(($E14*35%)-$E14)*-1</f>
        <v>624</v>
      </c>
      <c r="H14" s="8" t="n">
        <f aca="false">(($E14*42%)-$E14)*-1</f>
        <v>556.8</v>
      </c>
      <c r="I14" s="8" t="n">
        <f aca="false">(($E14*50%)-$E14)*-1</f>
        <v>480</v>
      </c>
      <c r="J14" s="7" t="n">
        <v>3.51</v>
      </c>
    </row>
    <row r="15" customFormat="false" ht="15" hidden="false" customHeight="false" outlineLevel="0" collapsed="false">
      <c r="A15" s="4" t="s">
        <v>13</v>
      </c>
      <c r="B15" s="4" t="n">
        <v>930</v>
      </c>
      <c r="C15" s="4" t="s">
        <v>31</v>
      </c>
      <c r="D15" s="7" t="n">
        <v>25.15</v>
      </c>
      <c r="E15" s="5" t="n">
        <v>160</v>
      </c>
      <c r="F15" s="8" t="n">
        <f aca="false">(($E15*25%)-$E15)*-1</f>
        <v>120</v>
      </c>
      <c r="G15" s="8" t="n">
        <f aca="false">(($E15*35%)-$E15)*-1</f>
        <v>104</v>
      </c>
      <c r="H15" s="8" t="n">
        <f aca="false">(($E15*42%)-$E15)*-1</f>
        <v>92.8</v>
      </c>
      <c r="I15" s="8" t="n">
        <f aca="false">(($E15*50%)-$E15)*-1</f>
        <v>80</v>
      </c>
      <c r="J15" s="7" t="n">
        <v>3.51</v>
      </c>
    </row>
    <row r="16" customFormat="false" ht="15" hidden="false" customHeight="false" outlineLevel="0" collapsed="false">
      <c r="A16" s="4" t="s">
        <v>13</v>
      </c>
      <c r="B16" s="4" t="s">
        <v>32</v>
      </c>
      <c r="C16" s="4" t="s">
        <v>33</v>
      </c>
      <c r="D16" s="7" t="n">
        <v>125.75</v>
      </c>
      <c r="E16" s="5" t="n">
        <v>960</v>
      </c>
      <c r="F16" s="8" t="n">
        <f aca="false">(($E16*25%)-$E16)*-1</f>
        <v>720</v>
      </c>
      <c r="G16" s="8" t="n">
        <f aca="false">(($E16*35%)-$E16)*-1</f>
        <v>624</v>
      </c>
      <c r="H16" s="8" t="n">
        <f aca="false">(($E16*42%)-$E16)*-1</f>
        <v>556.8</v>
      </c>
      <c r="I16" s="8" t="n">
        <f aca="false">(($E16*50%)-$E16)*-1</f>
        <v>480</v>
      </c>
      <c r="J16" s="7" t="n">
        <v>3.51</v>
      </c>
    </row>
    <row r="17" customFormat="false" ht="15" hidden="false" customHeight="false" outlineLevel="0" collapsed="false">
      <c r="A17" s="4" t="s">
        <v>13</v>
      </c>
      <c r="B17" s="4" t="n">
        <v>940</v>
      </c>
      <c r="C17" s="4" t="s">
        <v>34</v>
      </c>
      <c r="D17" s="7" t="n">
        <v>25.15</v>
      </c>
      <c r="E17" s="5" t="n">
        <v>160</v>
      </c>
      <c r="F17" s="8" t="n">
        <f aca="false">(($E17*25%)-$E17)*-1</f>
        <v>120</v>
      </c>
      <c r="G17" s="8" t="n">
        <f aca="false">(($E17*35%)-$E17)*-1</f>
        <v>104</v>
      </c>
      <c r="H17" s="8" t="n">
        <f aca="false">(($E17*42%)-$E17)*-1</f>
        <v>92.8</v>
      </c>
      <c r="I17" s="8" t="n">
        <f aca="false">(($E17*50%)-$E17)*-1</f>
        <v>80</v>
      </c>
      <c r="J17" s="7" t="n">
        <v>3.51</v>
      </c>
    </row>
    <row r="18" customFormat="false" ht="15" hidden="false" customHeight="false" outlineLevel="0" collapsed="false">
      <c r="A18" s="4" t="s">
        <v>13</v>
      </c>
      <c r="B18" s="4" t="n">
        <v>2122</v>
      </c>
      <c r="C18" s="4" t="s">
        <v>35</v>
      </c>
      <c r="D18" s="7" t="n">
        <v>99.6</v>
      </c>
      <c r="E18" s="5" t="n">
        <v>552</v>
      </c>
      <c r="F18" s="8" t="n">
        <f aca="false">(($E18*25%)-$E18)*-1</f>
        <v>414</v>
      </c>
      <c r="G18" s="8" t="n">
        <f aca="false">(($E18*35%)-$E18)*-1</f>
        <v>358.8</v>
      </c>
      <c r="H18" s="8" t="n">
        <f aca="false">(($E18*42%)-$E18)*-1</f>
        <v>320.16</v>
      </c>
      <c r="I18" s="8" t="n">
        <f aca="false">(($E18*50%)-$E18)*-1</f>
        <v>276</v>
      </c>
      <c r="J18" s="7" t="n">
        <v>3.13</v>
      </c>
    </row>
    <row r="19" customFormat="false" ht="15" hidden="false" customHeight="false" outlineLevel="0" collapsed="false">
      <c r="A19" s="4" t="s">
        <v>13</v>
      </c>
      <c r="B19" s="4" t="s">
        <v>36</v>
      </c>
      <c r="C19" s="4" t="s">
        <v>37</v>
      </c>
      <c r="D19" s="7" t="n">
        <v>14.25</v>
      </c>
      <c r="E19" s="5" t="n">
        <v>93</v>
      </c>
      <c r="F19" s="8" t="n">
        <f aca="false">(($E19*25%)-$E19)*-1</f>
        <v>69.75</v>
      </c>
      <c r="G19" s="8" t="n">
        <f aca="false">(($E19*35%)-$E19)*-1</f>
        <v>60.45</v>
      </c>
      <c r="H19" s="8" t="n">
        <f aca="false">(($E19*42%)-$E19)*-1</f>
        <v>53.94</v>
      </c>
      <c r="I19" s="8" t="n">
        <f aca="false">(($E19*50%)-$E19)*-1</f>
        <v>46.5</v>
      </c>
      <c r="J19" s="7" t="n">
        <v>3.51</v>
      </c>
    </row>
    <row r="20" customFormat="false" ht="15" hidden="false" customHeight="false" outlineLevel="0" collapsed="false">
      <c r="A20" s="4" t="s">
        <v>13</v>
      </c>
      <c r="B20" s="4" t="n">
        <v>946</v>
      </c>
      <c r="C20" s="4" t="s">
        <v>38</v>
      </c>
      <c r="D20" s="7" t="n">
        <v>25.15</v>
      </c>
      <c r="E20" s="5" t="n">
        <v>160</v>
      </c>
      <c r="F20" s="8" t="n">
        <f aca="false">(($E20*25%)-$E20)*-1</f>
        <v>120</v>
      </c>
      <c r="G20" s="8" t="n">
        <f aca="false">(($E20*35%)-$E20)*-1</f>
        <v>104</v>
      </c>
      <c r="H20" s="8" t="n">
        <f aca="false">(($E20*42%)-$E20)*-1</f>
        <v>92.8</v>
      </c>
      <c r="I20" s="8" t="n">
        <f aca="false">(($E20*50%)-$E20)*-1</f>
        <v>80</v>
      </c>
      <c r="J20" s="7" t="n">
        <v>3.51</v>
      </c>
    </row>
    <row r="21" customFormat="false" ht="15" hidden="false" customHeight="false" outlineLevel="0" collapsed="false">
      <c r="A21" s="4" t="s">
        <v>13</v>
      </c>
      <c r="B21" s="4" t="s">
        <v>39</v>
      </c>
      <c r="C21" s="4" t="s">
        <v>40</v>
      </c>
      <c r="D21" s="7" t="n">
        <v>125.75</v>
      </c>
      <c r="E21" s="5" t="n">
        <v>960</v>
      </c>
      <c r="F21" s="8" t="n">
        <f aca="false">(($E21*25%)-$E21)*-1</f>
        <v>720</v>
      </c>
      <c r="G21" s="8" t="n">
        <f aca="false">(($E21*35%)-$E21)*-1</f>
        <v>624</v>
      </c>
      <c r="H21" s="8" t="n">
        <f aca="false">(($E21*42%)-$E21)*-1</f>
        <v>556.8</v>
      </c>
      <c r="I21" s="8" t="n">
        <f aca="false">(($E21*50%)-$E21)*-1</f>
        <v>480</v>
      </c>
      <c r="J21" s="7" t="n">
        <v>3.51</v>
      </c>
    </row>
    <row r="22" customFormat="false" ht="15" hidden="false" customHeight="false" outlineLevel="0" collapsed="false">
      <c r="A22" s="4" t="s">
        <v>13</v>
      </c>
      <c r="B22" s="4" t="n">
        <v>949</v>
      </c>
      <c r="C22" s="4" t="s">
        <v>41</v>
      </c>
      <c r="D22" s="7" t="n">
        <v>25.15</v>
      </c>
      <c r="E22" s="5" t="n">
        <v>160</v>
      </c>
      <c r="F22" s="8" t="n">
        <f aca="false">(($E22*25%)-$E22)*-1</f>
        <v>120</v>
      </c>
      <c r="G22" s="8" t="n">
        <f aca="false">(($E22*35%)-$E22)*-1</f>
        <v>104</v>
      </c>
      <c r="H22" s="8" t="n">
        <f aca="false">(($E22*42%)-$E22)*-1</f>
        <v>92.8</v>
      </c>
      <c r="I22" s="8" t="n">
        <f aca="false">(($E22*50%)-$E22)*-1</f>
        <v>80</v>
      </c>
      <c r="J22" s="7" t="n">
        <v>3.51</v>
      </c>
    </row>
    <row r="23" customFormat="false" ht="15" hidden="false" customHeight="false" outlineLevel="0" collapsed="false">
      <c r="A23" s="4" t="s">
        <v>13</v>
      </c>
      <c r="B23" s="4" t="s">
        <v>42</v>
      </c>
      <c r="C23" s="4" t="s">
        <v>43</v>
      </c>
      <c r="D23" s="7" t="n">
        <v>125.75</v>
      </c>
      <c r="E23" s="5" t="n">
        <v>960</v>
      </c>
      <c r="F23" s="8" t="n">
        <f aca="false">(($E23*25%)-$E23)*-1</f>
        <v>720</v>
      </c>
      <c r="G23" s="8" t="n">
        <f aca="false">(($E23*35%)-$E23)*-1</f>
        <v>624</v>
      </c>
      <c r="H23" s="8" t="n">
        <f aca="false">(($E23*42%)-$E23)*-1</f>
        <v>556.8</v>
      </c>
      <c r="I23" s="8" t="n">
        <f aca="false">(($E23*50%)-$E23)*-1</f>
        <v>480</v>
      </c>
      <c r="J23" s="7" t="n">
        <v>3.51</v>
      </c>
    </row>
    <row r="24" customFormat="false" ht="15" hidden="false" customHeight="false" outlineLevel="0" collapsed="false">
      <c r="A24" s="4" t="s">
        <v>13</v>
      </c>
      <c r="B24" s="4" t="n">
        <v>953</v>
      </c>
      <c r="C24" s="4" t="s">
        <v>44</v>
      </c>
      <c r="D24" s="7" t="n">
        <v>25.15</v>
      </c>
      <c r="E24" s="5" t="n">
        <v>160</v>
      </c>
      <c r="F24" s="8" t="n">
        <f aca="false">(($E24*25%)-$E24)*-1</f>
        <v>120</v>
      </c>
      <c r="G24" s="8" t="n">
        <f aca="false">(($E24*35%)-$E24)*-1</f>
        <v>104</v>
      </c>
      <c r="H24" s="8" t="n">
        <f aca="false">(($E24*42%)-$E24)*-1</f>
        <v>92.8</v>
      </c>
      <c r="I24" s="8" t="n">
        <f aca="false">(($E24*50%)-$E24)*-1</f>
        <v>80</v>
      </c>
      <c r="J24" s="7" t="n">
        <v>3.51</v>
      </c>
    </row>
    <row r="25" customFormat="false" ht="15" hidden="false" customHeight="false" outlineLevel="0" collapsed="false">
      <c r="A25" s="4" t="s">
        <v>13</v>
      </c>
      <c r="B25" s="4" t="n">
        <v>1446</v>
      </c>
      <c r="C25" s="4" t="s">
        <v>45</v>
      </c>
      <c r="D25" s="7" t="n">
        <v>99.6</v>
      </c>
      <c r="E25" s="5" t="n">
        <v>552</v>
      </c>
      <c r="F25" s="8" t="n">
        <f aca="false">(($E25*25%)-$E25)*-1</f>
        <v>414</v>
      </c>
      <c r="G25" s="8" t="n">
        <f aca="false">(($E25*35%)-$E25)*-1</f>
        <v>358.8</v>
      </c>
      <c r="H25" s="8" t="n">
        <f aca="false">(($E25*42%)-$E25)*-1</f>
        <v>320.16</v>
      </c>
      <c r="I25" s="8" t="n">
        <f aca="false">(($E25*50%)-$E25)*-1</f>
        <v>276</v>
      </c>
      <c r="J25" s="7" t="n">
        <v>3.13</v>
      </c>
    </row>
    <row r="26" customFormat="false" ht="15" hidden="false" customHeight="false" outlineLevel="0" collapsed="false">
      <c r="A26" s="4" t="s">
        <v>13</v>
      </c>
      <c r="B26" s="4" t="s">
        <v>46</v>
      </c>
      <c r="C26" s="4" t="s">
        <v>47</v>
      </c>
      <c r="D26" s="7" t="n">
        <v>14.25</v>
      </c>
      <c r="E26" s="5" t="n">
        <v>93</v>
      </c>
      <c r="F26" s="8" t="n">
        <f aca="false">(($E26*25%)-$E26)*-1</f>
        <v>69.75</v>
      </c>
      <c r="G26" s="8" t="n">
        <f aca="false">(($E26*35%)-$E26)*-1</f>
        <v>60.45</v>
      </c>
      <c r="H26" s="8" t="n">
        <f aca="false">(($E26*42%)-$E26)*-1</f>
        <v>53.94</v>
      </c>
      <c r="I26" s="8" t="n">
        <f aca="false">(($E26*50%)-$E26)*-1</f>
        <v>46.5</v>
      </c>
      <c r="J26" s="7" t="n">
        <v>3.51</v>
      </c>
    </row>
    <row r="27" customFormat="false" ht="15" hidden="false" customHeight="false" outlineLevel="0" collapsed="false">
      <c r="A27" s="4" t="s">
        <v>13</v>
      </c>
      <c r="B27" s="4" t="n">
        <v>925</v>
      </c>
      <c r="C27" s="4" t="s">
        <v>48</v>
      </c>
      <c r="D27" s="7" t="n">
        <v>25.15</v>
      </c>
      <c r="E27" s="5" t="n">
        <v>160</v>
      </c>
      <c r="F27" s="8" t="n">
        <f aca="false">(($E27*25%)-$E27)*-1</f>
        <v>120</v>
      </c>
      <c r="G27" s="8" t="n">
        <f aca="false">(($E27*35%)-$E27)*-1</f>
        <v>104</v>
      </c>
      <c r="H27" s="8" t="n">
        <f aca="false">(($E27*42%)-$E27)*-1</f>
        <v>92.8</v>
      </c>
      <c r="I27" s="8" t="n">
        <f aca="false">(($E27*50%)-$E27)*-1</f>
        <v>80</v>
      </c>
      <c r="J27" s="7" t="n">
        <v>3.51</v>
      </c>
    </row>
    <row r="28" customFormat="false" ht="15" hidden="false" customHeight="false" outlineLevel="0" collapsed="false">
      <c r="A28" s="4" t="s">
        <v>13</v>
      </c>
      <c r="B28" s="4" t="s">
        <v>49</v>
      </c>
      <c r="C28" s="4" t="s">
        <v>50</v>
      </c>
      <c r="D28" s="7" t="n">
        <v>125.75</v>
      </c>
      <c r="E28" s="5" t="n">
        <v>960</v>
      </c>
      <c r="F28" s="8" t="n">
        <f aca="false">(($E28*25%)-$E28)*-1</f>
        <v>720</v>
      </c>
      <c r="G28" s="8" t="n">
        <f aca="false">(($E28*35%)-$E28)*-1</f>
        <v>624</v>
      </c>
      <c r="H28" s="8" t="n">
        <f aca="false">(($E28*42%)-$E28)*-1</f>
        <v>556.8</v>
      </c>
      <c r="I28" s="8" t="n">
        <f aca="false">(($E28*50%)-$E28)*-1</f>
        <v>480</v>
      </c>
      <c r="J28" s="7" t="n">
        <v>3.51</v>
      </c>
    </row>
    <row r="29" customFormat="false" ht="15" hidden="false" customHeight="false" outlineLevel="0" collapsed="false">
      <c r="A29" s="4" t="s">
        <v>13</v>
      </c>
      <c r="B29" s="4" t="n">
        <v>948</v>
      </c>
      <c r="C29" s="4" t="s">
        <v>51</v>
      </c>
      <c r="D29" s="7" t="n">
        <v>9.3</v>
      </c>
      <c r="E29" s="5" t="n">
        <v>57</v>
      </c>
      <c r="F29" s="8" t="n">
        <f aca="false">(($E29*25%)-$E29)*-1</f>
        <v>42.75</v>
      </c>
      <c r="G29" s="8" t="n">
        <f aca="false">(($E29*35%)-$E29)*-1</f>
        <v>37.05</v>
      </c>
      <c r="H29" s="8" t="n">
        <f aca="false">(($E29*42%)-$E29)*-1</f>
        <v>33.06</v>
      </c>
      <c r="I29" s="8" t="n">
        <f aca="false">(($E29*50%)-$E29)*-1</f>
        <v>28.5</v>
      </c>
      <c r="J29" s="7" t="n">
        <v>3.57</v>
      </c>
    </row>
    <row r="30" customFormat="false" ht="15" hidden="false" customHeight="false" outlineLevel="0" collapsed="false">
      <c r="A30" s="4" t="s">
        <v>13</v>
      </c>
      <c r="B30" s="4" t="n">
        <v>860</v>
      </c>
      <c r="C30" s="4" t="s">
        <v>52</v>
      </c>
      <c r="D30" s="7" t="n">
        <v>9.3</v>
      </c>
      <c r="E30" s="5" t="n">
        <v>56</v>
      </c>
      <c r="F30" s="8" t="n">
        <f aca="false">(($E30*25%)-$E30)*-1</f>
        <v>42</v>
      </c>
      <c r="G30" s="8" t="n">
        <f aca="false">(($E30*35%)-$E30)*-1</f>
        <v>36.4</v>
      </c>
      <c r="H30" s="8" t="n">
        <f aca="false">(($E30*42%)-$E30)*-1</f>
        <v>32.48</v>
      </c>
      <c r="I30" s="8" t="n">
        <f aca="false">(($E30*50%)-$E30)*-1</f>
        <v>28</v>
      </c>
      <c r="J30" s="7" t="n">
        <v>3.57</v>
      </c>
    </row>
    <row r="31" customFormat="false" ht="15" hidden="false" customHeight="false" outlineLevel="0" collapsed="false">
      <c r="A31" s="4" t="s">
        <v>13</v>
      </c>
      <c r="B31" s="4" t="n">
        <v>1416</v>
      </c>
      <c r="C31" s="4" t="s">
        <v>53</v>
      </c>
      <c r="D31" s="7" t="n">
        <v>38.05</v>
      </c>
      <c r="E31" s="5" t="n">
        <v>270</v>
      </c>
      <c r="F31" s="8" t="n">
        <f aca="false">(($E31*25%)-$E31)*-1</f>
        <v>202.5</v>
      </c>
      <c r="G31" s="8" t="n">
        <f aca="false">(($E31*35%)-$E31)*-1</f>
        <v>175.5</v>
      </c>
      <c r="H31" s="8" t="n">
        <f aca="false">(($E31*42%)-$E31)*-1</f>
        <v>156.6</v>
      </c>
      <c r="I31" s="8" t="n">
        <f aca="false">(($E31*50%)-$E31)*-1</f>
        <v>135</v>
      </c>
      <c r="J31" s="7" t="n">
        <v>4.11</v>
      </c>
    </row>
    <row r="32" customFormat="false" ht="15" hidden="false" customHeight="false" outlineLevel="0" collapsed="false">
      <c r="A32" s="4" t="s">
        <v>13</v>
      </c>
      <c r="B32" s="4" t="n">
        <v>1445</v>
      </c>
      <c r="C32" s="4" t="s">
        <v>54</v>
      </c>
      <c r="D32" s="7" t="n">
        <v>24.9</v>
      </c>
      <c r="E32" s="5" t="n">
        <v>164</v>
      </c>
      <c r="F32" s="8" t="n">
        <f aca="false">(($E32*25%)-$E32)*-1</f>
        <v>123</v>
      </c>
      <c r="G32" s="8" t="n">
        <f aca="false">(($E32*35%)-$E32)*-1</f>
        <v>106.6</v>
      </c>
      <c r="H32" s="8" t="n">
        <f aca="false">(($E32*42%)-$E32)*-1</f>
        <v>95.12</v>
      </c>
      <c r="I32" s="8" t="n">
        <f aca="false">(($E32*50%)-$E32)*-1</f>
        <v>82</v>
      </c>
      <c r="J32" s="7" t="n">
        <v>4.01</v>
      </c>
    </row>
    <row r="33" customFormat="false" ht="15" hidden="false" customHeight="false" outlineLevel="0" collapsed="false">
      <c r="A33" s="4" t="s">
        <v>13</v>
      </c>
      <c r="B33" s="4" t="n">
        <v>1417</v>
      </c>
      <c r="C33" s="4" t="s">
        <v>55</v>
      </c>
      <c r="D33" s="7" t="n">
        <v>45.7</v>
      </c>
      <c r="E33" s="5" t="n">
        <v>354</v>
      </c>
      <c r="F33" s="8" t="n">
        <f aca="false">(($E33*25%)-$E33)*-1</f>
        <v>265.5</v>
      </c>
      <c r="G33" s="8" t="n">
        <f aca="false">(($E33*35%)-$E33)*-1</f>
        <v>230.1</v>
      </c>
      <c r="H33" s="8" t="n">
        <f aca="false">(($E33*42%)-$E33)*-1</f>
        <v>205.32</v>
      </c>
      <c r="I33" s="8" t="n">
        <f aca="false">(($E33*50%)-$E33)*-1</f>
        <v>177</v>
      </c>
      <c r="J33" s="7" t="n">
        <v>4.36</v>
      </c>
    </row>
    <row r="34" customFormat="false" ht="15" hidden="false" customHeight="false" outlineLevel="0" collapsed="false">
      <c r="A34" s="4" t="s">
        <v>13</v>
      </c>
      <c r="B34" s="4" t="n">
        <v>1923</v>
      </c>
      <c r="C34" s="4" t="s">
        <v>56</v>
      </c>
      <c r="D34" s="7" t="n">
        <v>26.95</v>
      </c>
      <c r="E34" s="5" t="n">
        <v>208</v>
      </c>
      <c r="F34" s="8" t="n">
        <f aca="false">(($E34*25%)-$E34)*-1</f>
        <v>156</v>
      </c>
      <c r="G34" s="8" t="n">
        <f aca="false">(($E34*35%)-$E34)*-1</f>
        <v>135.2</v>
      </c>
      <c r="H34" s="8" t="n">
        <f aca="false">(($E34*42%)-$E34)*-1</f>
        <v>120.64</v>
      </c>
      <c r="I34" s="8" t="n">
        <f aca="false">(($E34*50%)-$E34)*-1</f>
        <v>104</v>
      </c>
      <c r="J34" s="7" t="n">
        <v>4.33</v>
      </c>
    </row>
    <row r="35" customFormat="false" ht="15" hidden="false" customHeight="false" outlineLevel="0" collapsed="false">
      <c r="A35" s="4" t="s">
        <v>13</v>
      </c>
      <c r="B35" s="4" t="n">
        <v>1924</v>
      </c>
      <c r="C35" s="4" t="s">
        <v>57</v>
      </c>
      <c r="D35" s="7" t="n">
        <v>26.95</v>
      </c>
      <c r="E35" s="5" t="n">
        <v>208</v>
      </c>
      <c r="F35" s="8" t="n">
        <f aca="false">(($E35*25%)-$E35)*-1</f>
        <v>156</v>
      </c>
      <c r="G35" s="8" t="n">
        <f aca="false">(($E35*35%)-$E35)*-1</f>
        <v>135.2</v>
      </c>
      <c r="H35" s="8" t="n">
        <f aca="false">(($E35*42%)-$E35)*-1</f>
        <v>120.64</v>
      </c>
      <c r="I35" s="8" t="n">
        <f aca="false">(($E35*50%)-$E35)*-1</f>
        <v>104</v>
      </c>
      <c r="J35" s="7" t="n">
        <v>4.33</v>
      </c>
    </row>
    <row r="36" customFormat="false" ht="15" hidden="false" customHeight="false" outlineLevel="0" collapsed="false">
      <c r="A36" s="4" t="s">
        <v>13</v>
      </c>
      <c r="B36" s="4" t="n">
        <v>945</v>
      </c>
      <c r="C36" s="4" t="s">
        <v>58</v>
      </c>
      <c r="D36" s="7" t="n">
        <v>19.8</v>
      </c>
      <c r="E36" s="5" t="n">
        <v>135</v>
      </c>
      <c r="F36" s="8" t="n">
        <f aca="false">(($E36*25%)-$E36)*-1</f>
        <v>101.25</v>
      </c>
      <c r="G36" s="8" t="n">
        <f aca="false">(($E36*35%)-$E36)*-1</f>
        <v>87.75</v>
      </c>
      <c r="H36" s="8" t="n">
        <f aca="false">(($E36*42%)-$E36)*-1</f>
        <v>78.3</v>
      </c>
      <c r="I36" s="8" t="n">
        <f aca="false">(($E36*50%)-$E36)*-1</f>
        <v>67.5</v>
      </c>
      <c r="J36" s="7" t="n">
        <v>3.51</v>
      </c>
    </row>
    <row r="37" customFormat="false" ht="15" hidden="false" customHeight="false" outlineLevel="0" collapsed="false">
      <c r="A37" s="4" t="s">
        <v>13</v>
      </c>
      <c r="B37" s="4" t="n">
        <v>2140</v>
      </c>
      <c r="C37" s="4" t="s">
        <v>59</v>
      </c>
      <c r="D37" s="7" t="n">
        <v>19.8</v>
      </c>
      <c r="E37" s="5" t="n">
        <v>135</v>
      </c>
      <c r="F37" s="8" t="n">
        <f aca="false">(($E37*25%)-$E37)*-1</f>
        <v>101.25</v>
      </c>
      <c r="G37" s="8" t="n">
        <f aca="false">(($E37*35%)-$E37)*-1</f>
        <v>87.75</v>
      </c>
      <c r="H37" s="8" t="n">
        <f aca="false">(($E37*42%)-$E37)*-1</f>
        <v>78.3</v>
      </c>
      <c r="I37" s="8" t="n">
        <f aca="false">(($E37*50%)-$E37)*-1</f>
        <v>67.5</v>
      </c>
      <c r="J37" s="7" t="n">
        <v>3.51</v>
      </c>
    </row>
    <row r="38" customFormat="false" ht="15" hidden="false" customHeight="false" outlineLevel="0" collapsed="false">
      <c r="A38" s="4" t="s">
        <v>13</v>
      </c>
      <c r="B38" s="4" t="n">
        <v>927</v>
      </c>
      <c r="C38" s="4" t="s">
        <v>60</v>
      </c>
      <c r="D38" s="7" t="n">
        <v>20.75</v>
      </c>
      <c r="E38" s="5" t="n">
        <v>158</v>
      </c>
      <c r="F38" s="8" t="n">
        <f aca="false">(($E38*25%)-$E38)*-1</f>
        <v>118.5</v>
      </c>
      <c r="G38" s="8" t="n">
        <f aca="false">(($E38*35%)-$E38)*-1</f>
        <v>102.7</v>
      </c>
      <c r="H38" s="8" t="n">
        <f aca="false">(($E38*42%)-$E38)*-1</f>
        <v>91.64</v>
      </c>
      <c r="I38" s="8" t="n">
        <f aca="false">(($E38*50%)-$E38)*-1</f>
        <v>79</v>
      </c>
      <c r="J38" s="7" t="n">
        <v>4.27</v>
      </c>
    </row>
    <row r="39" customFormat="false" ht="15" hidden="false" customHeight="false" outlineLevel="0" collapsed="false">
      <c r="A39" s="4" t="s">
        <v>13</v>
      </c>
      <c r="B39" s="4" t="n">
        <v>130</v>
      </c>
      <c r="C39" s="4" t="s">
        <v>61</v>
      </c>
      <c r="D39" s="7" t="n">
        <v>15.4</v>
      </c>
      <c r="E39" s="5" t="n">
        <v>126</v>
      </c>
      <c r="F39" s="8" t="n">
        <f aca="false">(($E39*25%)-$E39)*-1</f>
        <v>94.5</v>
      </c>
      <c r="G39" s="8" t="n">
        <f aca="false">(($E39*35%)-$E39)*-1</f>
        <v>81.9</v>
      </c>
      <c r="H39" s="8" t="n">
        <f aca="false">(($E39*42%)-$E39)*-1</f>
        <v>73.08</v>
      </c>
      <c r="I39" s="8" t="n">
        <f aca="false">(($E39*50%)-$E39)*-1</f>
        <v>63</v>
      </c>
      <c r="J39" s="7" t="n">
        <v>4.54</v>
      </c>
    </row>
    <row r="40" customFormat="false" ht="15" hidden="false" customHeight="false" outlineLevel="0" collapsed="false">
      <c r="A40" s="4" t="s">
        <v>13</v>
      </c>
      <c r="B40" s="4" t="s">
        <v>62</v>
      </c>
      <c r="C40" s="4" t="s">
        <v>63</v>
      </c>
      <c r="D40" s="7" t="n">
        <v>36.7</v>
      </c>
      <c r="E40" s="5" t="n">
        <v>238</v>
      </c>
      <c r="F40" s="8" t="n">
        <f aca="false">(($E40*25%)-$E40)*-1</f>
        <v>178.5</v>
      </c>
      <c r="G40" s="8" t="n">
        <f aca="false">(($E40*35%)-$E40)*-1</f>
        <v>154.7</v>
      </c>
      <c r="H40" s="8" t="n">
        <f aca="false">(($E40*42%)-$E40)*-1</f>
        <v>138.04</v>
      </c>
      <c r="I40" s="8" t="n">
        <f aca="false">(($E40*50%)-$E40)*-1</f>
        <v>119</v>
      </c>
      <c r="J40" s="7" t="n">
        <v>3.57</v>
      </c>
    </row>
    <row r="41" customFormat="false" ht="15" hidden="false" customHeight="false" outlineLevel="0" collapsed="false">
      <c r="A41" s="4" t="s">
        <v>13</v>
      </c>
      <c r="B41" s="4" t="s">
        <v>64</v>
      </c>
      <c r="C41" s="4" t="s">
        <v>65</v>
      </c>
      <c r="D41" s="7" t="n">
        <v>36.7</v>
      </c>
      <c r="E41" s="5" t="n">
        <v>238</v>
      </c>
      <c r="F41" s="8" t="n">
        <f aca="false">(($E41*25%)-$E41)*-1</f>
        <v>178.5</v>
      </c>
      <c r="G41" s="8" t="n">
        <f aca="false">(($E41*35%)-$E41)*-1</f>
        <v>154.7</v>
      </c>
      <c r="H41" s="8" t="n">
        <f aca="false">(($E41*42%)-$E41)*-1</f>
        <v>138.04</v>
      </c>
      <c r="I41" s="8" t="n">
        <f aca="false">(($E41*50%)-$E41)*-1</f>
        <v>119</v>
      </c>
      <c r="J41" s="7" t="n">
        <v>3.57</v>
      </c>
    </row>
    <row r="42" customFormat="false" ht="15" hidden="false" customHeight="false" outlineLevel="0" collapsed="false">
      <c r="A42" s="4" t="s">
        <v>13</v>
      </c>
      <c r="B42" s="4" t="s">
        <v>66</v>
      </c>
      <c r="C42" s="4" t="s">
        <v>67</v>
      </c>
      <c r="D42" s="7" t="n">
        <v>36.7</v>
      </c>
      <c r="E42" s="5" t="n">
        <v>238</v>
      </c>
      <c r="F42" s="8" t="n">
        <f aca="false">(($E42*25%)-$E42)*-1</f>
        <v>178.5</v>
      </c>
      <c r="G42" s="8" t="n">
        <f aca="false">(($E42*35%)-$E42)*-1</f>
        <v>154.7</v>
      </c>
      <c r="H42" s="8" t="n">
        <f aca="false">(($E42*42%)-$E42)*-1</f>
        <v>138.04</v>
      </c>
      <c r="I42" s="8" t="n">
        <f aca="false">(($E42*50%)-$E42)*-1</f>
        <v>119</v>
      </c>
      <c r="J42" s="7" t="n">
        <v>3.57</v>
      </c>
    </row>
    <row r="43" customFormat="false" ht="15" hidden="false" customHeight="false" outlineLevel="0" collapsed="false">
      <c r="A43" s="4" t="s">
        <v>13</v>
      </c>
      <c r="B43" s="4" t="s">
        <v>68</v>
      </c>
      <c r="C43" s="4" t="s">
        <v>69</v>
      </c>
      <c r="D43" s="7" t="n">
        <v>134.85</v>
      </c>
      <c r="E43" s="5" t="n">
        <v>765</v>
      </c>
      <c r="F43" s="8" t="n">
        <f aca="false">(($E43*25%)-$E43)*-1</f>
        <v>573.75</v>
      </c>
      <c r="G43" s="8" t="n">
        <f aca="false">(($E43*35%)-$E43)*-1</f>
        <v>497.25</v>
      </c>
      <c r="H43" s="8" t="n">
        <f aca="false">(($E43*42%)-$E43)*-1</f>
        <v>443.7</v>
      </c>
      <c r="I43" s="8" t="n">
        <f aca="false">(($E43*50%)-$E43)*-1</f>
        <v>382.5</v>
      </c>
      <c r="J43" s="7" t="n">
        <v>3.15</v>
      </c>
    </row>
    <row r="44" customFormat="false" ht="15" hidden="false" customHeight="false" outlineLevel="0" collapsed="false">
      <c r="A44" s="4" t="s">
        <v>13</v>
      </c>
      <c r="B44" s="4" t="s">
        <v>70</v>
      </c>
      <c r="C44" s="4" t="s">
        <v>71</v>
      </c>
      <c r="D44" s="7" t="n">
        <v>20.95</v>
      </c>
      <c r="E44" s="5" t="n">
        <v>145</v>
      </c>
      <c r="F44" s="8" t="n">
        <f aca="false">(($E44*25%)-$E44)*-1</f>
        <v>108.75</v>
      </c>
      <c r="G44" s="8" t="n">
        <f aca="false">(($E44*35%)-$E44)*-1</f>
        <v>94.25</v>
      </c>
      <c r="H44" s="8" t="n">
        <f aca="false">(($E44*42%)-$E44)*-1</f>
        <v>84.1</v>
      </c>
      <c r="I44" s="8" t="n">
        <f aca="false">(($E44*50%)-$E44)*-1</f>
        <v>72.5</v>
      </c>
      <c r="J44" s="7" t="n">
        <v>3.77</v>
      </c>
    </row>
    <row r="45" customFormat="false" ht="15" hidden="false" customHeight="false" outlineLevel="0" collapsed="false">
      <c r="A45" s="4" t="s">
        <v>13</v>
      </c>
      <c r="B45" s="4" t="s">
        <v>72</v>
      </c>
      <c r="C45" s="4" t="s">
        <v>73</v>
      </c>
      <c r="D45" s="7" t="n">
        <v>20.95</v>
      </c>
      <c r="E45" s="5" t="n">
        <v>145</v>
      </c>
      <c r="F45" s="8" t="n">
        <f aca="false">(($E45*25%)-$E45)*-1</f>
        <v>108.75</v>
      </c>
      <c r="G45" s="8" t="n">
        <f aca="false">(($E45*35%)-$E45)*-1</f>
        <v>94.25</v>
      </c>
      <c r="H45" s="8" t="n">
        <f aca="false">(($E45*42%)-$E45)*-1</f>
        <v>84.1</v>
      </c>
      <c r="I45" s="8" t="n">
        <f aca="false">(($E45*50%)-$E45)*-1</f>
        <v>72.5</v>
      </c>
      <c r="J45" s="7" t="n">
        <v>3.77</v>
      </c>
    </row>
    <row r="46" customFormat="false" ht="15" hidden="false" customHeight="false" outlineLevel="0" collapsed="false">
      <c r="A46" s="4" t="s">
        <v>13</v>
      </c>
      <c r="B46" s="4" t="n">
        <v>65</v>
      </c>
      <c r="C46" s="4" t="s">
        <v>74</v>
      </c>
      <c r="D46" s="7" t="n">
        <v>25.75</v>
      </c>
      <c r="E46" s="5" t="n">
        <v>184</v>
      </c>
      <c r="F46" s="8" t="n">
        <f aca="false">(($E46*25%)-$E46)*-1</f>
        <v>138</v>
      </c>
      <c r="G46" s="8" t="n">
        <f aca="false">(($E46*35%)-$E46)*-1</f>
        <v>119.6</v>
      </c>
      <c r="H46" s="8" t="n">
        <f aca="false">(($E46*42%)-$E46)*-1</f>
        <v>106.72</v>
      </c>
      <c r="I46" s="8" t="n">
        <f aca="false">(($E46*50%)-$E46)*-1</f>
        <v>92</v>
      </c>
      <c r="J46" s="7" t="n">
        <v>3.9</v>
      </c>
    </row>
    <row r="47" customFormat="false" ht="15" hidden="false" customHeight="false" outlineLevel="0" collapsed="false">
      <c r="A47" s="4" t="s">
        <v>13</v>
      </c>
      <c r="B47" s="4" t="n">
        <v>3122</v>
      </c>
      <c r="C47" s="4" t="s">
        <v>75</v>
      </c>
      <c r="D47" s="7" t="n">
        <v>8.7</v>
      </c>
      <c r="E47" s="5" t="n">
        <v>76</v>
      </c>
      <c r="F47" s="8" t="n">
        <f aca="false">(($E47*25%)-$E47)*-1</f>
        <v>57</v>
      </c>
      <c r="G47" s="8" t="n">
        <f aca="false">(($E47*35%)-$E47)*-1</f>
        <v>49.4</v>
      </c>
      <c r="H47" s="8" t="n">
        <f aca="false">(($E47*42%)-$E47)*-1</f>
        <v>44.08</v>
      </c>
      <c r="I47" s="8" t="n">
        <f aca="false">(($E47*50%)-$E47)*-1</f>
        <v>38</v>
      </c>
      <c r="J47" s="7" t="n">
        <v>4.87</v>
      </c>
    </row>
    <row r="48" customFormat="false" ht="15" hidden="false" customHeight="false" outlineLevel="0" collapsed="false">
      <c r="A48" s="4" t="s">
        <v>13</v>
      </c>
      <c r="B48" s="4" t="n">
        <v>122</v>
      </c>
      <c r="C48" s="4" t="s">
        <v>76</v>
      </c>
      <c r="D48" s="7" t="n">
        <v>14.75</v>
      </c>
      <c r="E48" s="5" t="n">
        <v>104</v>
      </c>
      <c r="F48" s="8" t="n">
        <f aca="false">(($E48*25%)-$E48)*-1</f>
        <v>78</v>
      </c>
      <c r="G48" s="8" t="n">
        <f aca="false">(($E48*35%)-$E48)*-1</f>
        <v>67.6</v>
      </c>
      <c r="H48" s="8" t="n">
        <f aca="false">(($E48*42%)-$E48)*-1</f>
        <v>60.32</v>
      </c>
      <c r="I48" s="8" t="n">
        <f aca="false">(($E48*50%)-$E48)*-1</f>
        <v>52</v>
      </c>
      <c r="J48" s="7" t="n">
        <v>3.89</v>
      </c>
    </row>
    <row r="49" customFormat="false" ht="15" hidden="false" customHeight="false" outlineLevel="0" collapsed="false">
      <c r="A49" s="4" t="s">
        <v>13</v>
      </c>
      <c r="B49" s="4" t="s">
        <v>77</v>
      </c>
      <c r="C49" s="4" t="s">
        <v>78</v>
      </c>
      <c r="D49" s="7" t="n">
        <v>23.9</v>
      </c>
      <c r="E49" s="5" t="n">
        <v>165</v>
      </c>
      <c r="F49" s="8" t="n">
        <f aca="false">(($E49*25%)-$E49)*-1</f>
        <v>123.75</v>
      </c>
      <c r="G49" s="8" t="n">
        <f aca="false">(($E49*35%)-$E49)*-1</f>
        <v>107.25</v>
      </c>
      <c r="H49" s="8" t="n">
        <f aca="false">(($E49*42%)-$E49)*-1</f>
        <v>95.7</v>
      </c>
      <c r="I49" s="8" t="n">
        <f aca="false">(($E49*50%)-$E49)*-1</f>
        <v>82.5</v>
      </c>
      <c r="J49" s="7" t="n">
        <v>3.62</v>
      </c>
    </row>
    <row r="50" customFormat="false" ht="15" hidden="false" customHeight="false" outlineLevel="0" collapsed="false">
      <c r="A50" s="4" t="s">
        <v>13</v>
      </c>
      <c r="B50" s="4" t="s">
        <v>79</v>
      </c>
      <c r="C50" s="4" t="s">
        <v>80</v>
      </c>
      <c r="D50" s="7" t="n">
        <v>23.9</v>
      </c>
      <c r="E50" s="5" t="n">
        <v>165</v>
      </c>
      <c r="F50" s="8" t="n">
        <f aca="false">(($E50*25%)-$E50)*-1</f>
        <v>123.75</v>
      </c>
      <c r="G50" s="8" t="n">
        <f aca="false">(($E50*35%)-$E50)*-1</f>
        <v>107.25</v>
      </c>
      <c r="H50" s="8" t="n">
        <f aca="false">(($E50*42%)-$E50)*-1</f>
        <v>95.7</v>
      </c>
      <c r="I50" s="8" t="n">
        <f aca="false">(($E50*50%)-$E50)*-1</f>
        <v>82.5</v>
      </c>
      <c r="J50" s="7" t="n">
        <v>3.62</v>
      </c>
    </row>
    <row r="51" customFormat="false" ht="15" hidden="false" customHeight="false" outlineLevel="0" collapsed="false">
      <c r="A51" s="4" t="s">
        <v>13</v>
      </c>
      <c r="B51" s="4" t="s">
        <v>81</v>
      </c>
      <c r="C51" s="4" t="s">
        <v>82</v>
      </c>
      <c r="D51" s="7" t="n">
        <v>82.8</v>
      </c>
      <c r="E51" s="5" t="n">
        <v>500</v>
      </c>
      <c r="F51" s="8" t="n">
        <f aca="false">(($E51*25%)-$E51)*-1</f>
        <v>375</v>
      </c>
      <c r="G51" s="8" t="n">
        <f aca="false">(($E51*35%)-$E51)*-1</f>
        <v>325</v>
      </c>
      <c r="H51" s="8" t="n">
        <f aca="false">(($E51*42%)-$E51)*-1</f>
        <v>290</v>
      </c>
      <c r="I51" s="8" t="n">
        <f aca="false">(($E51*50%)-$E51)*-1</f>
        <v>250</v>
      </c>
      <c r="J51" s="7" t="n">
        <v>3.2</v>
      </c>
    </row>
    <row r="52" customFormat="false" ht="15" hidden="false" customHeight="false" outlineLevel="0" collapsed="false">
      <c r="A52" s="4" t="s">
        <v>13</v>
      </c>
      <c r="B52" s="4" t="s">
        <v>83</v>
      </c>
      <c r="C52" s="4" t="s">
        <v>84</v>
      </c>
      <c r="D52" s="7" t="n">
        <v>15.5</v>
      </c>
      <c r="E52" s="5" t="n">
        <v>103</v>
      </c>
      <c r="F52" s="8" t="n">
        <f aca="false">(($E52*25%)-$E52)*-1</f>
        <v>77.25</v>
      </c>
      <c r="G52" s="8" t="n">
        <f aca="false">(($E52*35%)-$E52)*-1</f>
        <v>66.95</v>
      </c>
      <c r="H52" s="8" t="n">
        <f aca="false">(($E52*42%)-$E52)*-1</f>
        <v>59.74</v>
      </c>
      <c r="I52" s="8" t="n">
        <f aca="false">(($E52*50%)-$E52)*-1</f>
        <v>51.5</v>
      </c>
      <c r="J52" s="7" t="n">
        <v>3.7</v>
      </c>
    </row>
    <row r="53" customFormat="false" ht="15" hidden="false" customHeight="false" outlineLevel="0" collapsed="false">
      <c r="A53" s="4" t="s">
        <v>13</v>
      </c>
      <c r="B53" s="4" t="n">
        <v>1639</v>
      </c>
      <c r="C53" s="4" t="s">
        <v>85</v>
      </c>
      <c r="D53" s="7" t="n">
        <v>4.75</v>
      </c>
      <c r="E53" s="5" t="n">
        <v>40.5</v>
      </c>
      <c r="F53" s="8" t="n">
        <f aca="false">(($E53*25%)-$E53)*-1</f>
        <v>30.375</v>
      </c>
      <c r="G53" s="8" t="n">
        <f aca="false">(($E53*35%)-$E53)*-1</f>
        <v>26.325</v>
      </c>
      <c r="H53" s="8" t="n">
        <f aca="false">(($E53*42%)-$E53)*-1</f>
        <v>23.49</v>
      </c>
      <c r="I53" s="8" t="n">
        <f aca="false">(($E53*50%)-$E53)*-1</f>
        <v>20.25</v>
      </c>
      <c r="J53" s="7" t="n">
        <v>5.71</v>
      </c>
    </row>
    <row r="54" customFormat="false" ht="15" hidden="false" customHeight="false" outlineLevel="0" collapsed="false">
      <c r="A54" s="4" t="s">
        <v>13</v>
      </c>
      <c r="B54" s="4" t="s">
        <v>86</v>
      </c>
      <c r="C54" s="4" t="s">
        <v>87</v>
      </c>
      <c r="D54" s="7" t="n">
        <v>57.5</v>
      </c>
      <c r="E54" s="5" t="n">
        <v>406</v>
      </c>
      <c r="F54" s="8" t="n">
        <f aca="false">(($E54*25%)-$E54)*-1</f>
        <v>304.5</v>
      </c>
      <c r="G54" s="8" t="n">
        <f aca="false">(($E54*35%)-$E54)*-1</f>
        <v>263.9</v>
      </c>
      <c r="H54" s="8" t="n">
        <f aca="false">(($E54*42%)-$E54)*-1</f>
        <v>235.48</v>
      </c>
      <c r="I54" s="8" t="n">
        <f aca="false">(($E54*50%)-$E54)*-1</f>
        <v>203</v>
      </c>
      <c r="J54" s="7" t="n">
        <v>4.24</v>
      </c>
    </row>
    <row r="55" customFormat="false" ht="15" hidden="false" customHeight="false" outlineLevel="0" collapsed="false">
      <c r="A55" s="4" t="s">
        <v>13</v>
      </c>
      <c r="B55" s="4" t="n">
        <v>931</v>
      </c>
      <c r="C55" s="4" t="s">
        <v>88</v>
      </c>
      <c r="D55" s="7" t="n">
        <v>25.15</v>
      </c>
      <c r="E55" s="5" t="n">
        <v>160</v>
      </c>
      <c r="F55" s="8" t="n">
        <f aca="false">(($E55*25%)-$E55)*-1</f>
        <v>120</v>
      </c>
      <c r="G55" s="8" t="n">
        <f aca="false">(($E55*35%)-$E55)*-1</f>
        <v>104</v>
      </c>
      <c r="H55" s="8" t="n">
        <f aca="false">(($E55*42%)-$E55)*-1</f>
        <v>92.8</v>
      </c>
      <c r="I55" s="8" t="n">
        <f aca="false">(($E55*50%)-$E55)*-1</f>
        <v>80</v>
      </c>
      <c r="J55" s="7" t="n">
        <v>3.51</v>
      </c>
    </row>
    <row r="56" customFormat="false" ht="15" hidden="false" customHeight="false" outlineLevel="0" collapsed="false">
      <c r="A56" s="4" t="s">
        <v>13</v>
      </c>
      <c r="B56" s="4" t="n">
        <v>748</v>
      </c>
      <c r="C56" s="4" t="s">
        <v>89</v>
      </c>
      <c r="D56" s="7" t="n">
        <v>25.15</v>
      </c>
      <c r="E56" s="5" t="n">
        <v>160</v>
      </c>
      <c r="F56" s="8" t="n">
        <f aca="false">(($E56*25%)-$E56)*-1</f>
        <v>120</v>
      </c>
      <c r="G56" s="8" t="n">
        <f aca="false">(($E56*35%)-$E56)*-1</f>
        <v>104</v>
      </c>
      <c r="H56" s="8" t="n">
        <f aca="false">(($E56*42%)-$E56)*-1</f>
        <v>92.8</v>
      </c>
      <c r="I56" s="8" t="n">
        <f aca="false">(($E56*50%)-$E56)*-1</f>
        <v>80</v>
      </c>
      <c r="J56" s="7" t="n">
        <v>3.51</v>
      </c>
    </row>
    <row r="57" customFormat="false" ht="15" hidden="false" customHeight="false" outlineLevel="0" collapsed="false">
      <c r="A57" s="4" t="s">
        <v>13</v>
      </c>
      <c r="B57" s="4" t="n">
        <v>747</v>
      </c>
      <c r="C57" s="4" t="s">
        <v>90</v>
      </c>
      <c r="D57" s="7" t="n">
        <v>12.1</v>
      </c>
      <c r="E57" s="5" t="n">
        <v>75</v>
      </c>
      <c r="F57" s="8" t="n">
        <f aca="false">(($E57*25%)-$E57)*-1</f>
        <v>56.25</v>
      </c>
      <c r="G57" s="8" t="n">
        <f aca="false">(($E57*35%)-$E57)*-1</f>
        <v>48.75</v>
      </c>
      <c r="H57" s="8" t="n">
        <f aca="false">(($E57*42%)-$E57)*-1</f>
        <v>43.5</v>
      </c>
      <c r="I57" s="8" t="n">
        <f aca="false">(($E57*50%)-$E57)*-1</f>
        <v>37.5</v>
      </c>
      <c r="J57" s="7" t="n">
        <v>3.6</v>
      </c>
    </row>
    <row r="58" customFormat="false" ht="15" hidden="false" customHeight="false" outlineLevel="0" collapsed="false">
      <c r="A58" s="4" t="s">
        <v>13</v>
      </c>
      <c r="B58" s="4" t="s">
        <v>91</v>
      </c>
      <c r="C58" s="4" t="s">
        <v>92</v>
      </c>
      <c r="D58" s="7" t="n">
        <v>9</v>
      </c>
      <c r="E58" s="5" t="n">
        <v>61</v>
      </c>
      <c r="F58" s="8" t="n">
        <f aca="false">(($E58*25%)-$E58)*-1</f>
        <v>45.75</v>
      </c>
      <c r="G58" s="8" t="n">
        <f aca="false">(($E58*35%)-$E58)*-1</f>
        <v>39.65</v>
      </c>
      <c r="H58" s="8" t="n">
        <f aca="false">(($E58*42%)-$E58)*-1</f>
        <v>35.38</v>
      </c>
      <c r="I58" s="8" t="n">
        <f aca="false">(($E58*50%)-$E58)*-1</f>
        <v>30.5</v>
      </c>
      <c r="J58" s="7" t="n">
        <v>4.26</v>
      </c>
    </row>
    <row r="59" customFormat="false" ht="15" hidden="false" customHeight="false" outlineLevel="0" collapsed="false">
      <c r="A59" s="4" t="s">
        <v>13</v>
      </c>
      <c r="B59" s="4" t="s">
        <v>93</v>
      </c>
      <c r="C59" s="4" t="s">
        <v>94</v>
      </c>
      <c r="D59" s="7" t="n">
        <v>13.45</v>
      </c>
      <c r="E59" s="5" t="n">
        <v>99</v>
      </c>
      <c r="F59" s="8" t="n">
        <f aca="false">(($E59*25%)-$E59)*-1</f>
        <v>74.25</v>
      </c>
      <c r="G59" s="8" t="n">
        <f aca="false">(($E59*35%)-$E59)*-1</f>
        <v>64.35</v>
      </c>
      <c r="H59" s="8" t="n">
        <f aca="false">(($E59*42%)-$E59)*-1</f>
        <v>57.42</v>
      </c>
      <c r="I59" s="8" t="n">
        <f aca="false">(($E59*50%)-$E59)*-1</f>
        <v>49.5</v>
      </c>
      <c r="J59" s="7" t="n">
        <v>4.76</v>
      </c>
    </row>
    <row r="60" customFormat="false" ht="15" hidden="false" customHeight="false" outlineLevel="0" collapsed="false">
      <c r="A60" s="4" t="s">
        <v>13</v>
      </c>
      <c r="B60" s="4" t="n">
        <v>30</v>
      </c>
      <c r="C60" s="4" t="s">
        <v>95</v>
      </c>
      <c r="D60" s="7" t="n">
        <v>10.15</v>
      </c>
      <c r="E60" s="5" t="n">
        <v>71</v>
      </c>
      <c r="F60" s="8" t="n">
        <f aca="false">(($E60*25%)-$E60)*-1</f>
        <v>53.25</v>
      </c>
      <c r="G60" s="8" t="n">
        <f aca="false">(($E60*35%)-$E60)*-1</f>
        <v>46.15</v>
      </c>
      <c r="H60" s="8" t="n">
        <f aca="false">(($E60*42%)-$E60)*-1</f>
        <v>41.18</v>
      </c>
      <c r="I60" s="8" t="n">
        <f aca="false">(($E60*50%)-$E60)*-1</f>
        <v>35.5</v>
      </c>
      <c r="J60" s="7" t="n">
        <v>4.45</v>
      </c>
    </row>
    <row r="61" customFormat="false" ht="15" hidden="false" customHeight="false" outlineLevel="0" collapsed="false">
      <c r="A61" s="4" t="s">
        <v>13</v>
      </c>
      <c r="B61" s="4" t="n">
        <v>31</v>
      </c>
      <c r="C61" s="4" t="s">
        <v>96</v>
      </c>
      <c r="D61" s="7" t="n">
        <v>10.15</v>
      </c>
      <c r="E61" s="5" t="n">
        <v>75</v>
      </c>
      <c r="F61" s="8" t="n">
        <f aca="false">(($E61*25%)-$E61)*-1</f>
        <v>56.25</v>
      </c>
      <c r="G61" s="8" t="n">
        <f aca="false">(($E61*35%)-$E61)*-1</f>
        <v>48.75</v>
      </c>
      <c r="H61" s="8" t="n">
        <f aca="false">(($E61*42%)-$E61)*-1</f>
        <v>43.5</v>
      </c>
      <c r="I61" s="8" t="n">
        <f aca="false">(($E61*50%)-$E61)*-1</f>
        <v>37.5</v>
      </c>
      <c r="J61" s="7" t="n">
        <v>5.17</v>
      </c>
    </row>
    <row r="62" customFormat="false" ht="15" hidden="false" customHeight="false" outlineLevel="0" collapsed="false">
      <c r="A62" s="4" t="s">
        <v>13</v>
      </c>
      <c r="B62" s="4" t="n">
        <v>9</v>
      </c>
      <c r="C62" s="4" t="s">
        <v>97</v>
      </c>
      <c r="D62" s="7" t="n">
        <v>10.15</v>
      </c>
      <c r="E62" s="5" t="n">
        <v>75</v>
      </c>
      <c r="F62" s="8" t="n">
        <f aca="false">(($E62*25%)-$E62)*-1</f>
        <v>56.25</v>
      </c>
      <c r="G62" s="8" t="n">
        <f aca="false">(($E62*35%)-$E62)*-1</f>
        <v>48.75</v>
      </c>
      <c r="H62" s="8" t="n">
        <f aca="false">(($E62*42%)-$E62)*-1</f>
        <v>43.5</v>
      </c>
      <c r="I62" s="8" t="n">
        <f aca="false">(($E62*50%)-$E62)*-1</f>
        <v>37.5</v>
      </c>
      <c r="J62" s="7" t="n">
        <v>5.17</v>
      </c>
    </row>
    <row r="63" customFormat="false" ht="15" hidden="false" customHeight="false" outlineLevel="0" collapsed="false">
      <c r="A63" s="4" t="s">
        <v>13</v>
      </c>
      <c r="B63" s="4" t="n">
        <v>242</v>
      </c>
      <c r="C63" s="4" t="s">
        <v>98</v>
      </c>
      <c r="D63" s="7" t="n">
        <v>18.85</v>
      </c>
      <c r="E63" s="5" t="n">
        <v>144</v>
      </c>
      <c r="F63" s="8" t="n">
        <f aca="false">(($E63*25%)-$E63)*-1</f>
        <v>108</v>
      </c>
      <c r="G63" s="8" t="n">
        <f aca="false">(($E63*35%)-$E63)*-1</f>
        <v>93.6</v>
      </c>
      <c r="H63" s="8" t="n">
        <f aca="false">(($E63*42%)-$E63)*-1</f>
        <v>83.52</v>
      </c>
      <c r="I63" s="8" t="n">
        <f aca="false">(($E63*50%)-$E63)*-1</f>
        <v>72</v>
      </c>
      <c r="J63" s="7" t="n">
        <v>4.16</v>
      </c>
    </row>
    <row r="64" customFormat="false" ht="15" hidden="false" customHeight="false" outlineLevel="0" collapsed="false">
      <c r="A64" s="4" t="s">
        <v>13</v>
      </c>
      <c r="B64" s="4" t="n">
        <v>246</v>
      </c>
      <c r="C64" s="4" t="s">
        <v>99</v>
      </c>
      <c r="D64" s="7" t="n">
        <v>34.85</v>
      </c>
      <c r="E64" s="5" t="n">
        <v>263</v>
      </c>
      <c r="F64" s="8" t="n">
        <f aca="false">(($E64*25%)-$E64)*-1</f>
        <v>197.25</v>
      </c>
      <c r="G64" s="8" t="n">
        <f aca="false">(($E64*35%)-$E64)*-1</f>
        <v>170.95</v>
      </c>
      <c r="H64" s="8" t="n">
        <f aca="false">(($E64*42%)-$E64)*-1</f>
        <v>152.54</v>
      </c>
      <c r="I64" s="8" t="n">
        <f aca="false">(($E64*50%)-$E64)*-1</f>
        <v>131.5</v>
      </c>
      <c r="J64" s="7" t="n">
        <v>4.16</v>
      </c>
    </row>
    <row r="65" customFormat="false" ht="15" hidden="false" customHeight="false" outlineLevel="0" collapsed="false">
      <c r="A65" s="4" t="s">
        <v>13</v>
      </c>
      <c r="B65" s="4" t="n">
        <v>1052</v>
      </c>
      <c r="C65" s="4" t="s">
        <v>100</v>
      </c>
      <c r="D65" s="7" t="n">
        <v>9.15</v>
      </c>
      <c r="E65" s="5" t="n">
        <v>57</v>
      </c>
      <c r="F65" s="8" t="n">
        <f aca="false">(($E65*25%)-$E65)*-1</f>
        <v>42.75</v>
      </c>
      <c r="G65" s="8" t="n">
        <f aca="false">(($E65*35%)-$E65)*-1</f>
        <v>37.05</v>
      </c>
      <c r="H65" s="8" t="n">
        <f aca="false">(($E65*42%)-$E65)*-1</f>
        <v>33.06</v>
      </c>
      <c r="I65" s="8" t="n">
        <f aca="false">(($E65*50%)-$E65)*-1</f>
        <v>28.5</v>
      </c>
      <c r="J65" s="7" t="n">
        <v>3.78</v>
      </c>
    </row>
    <row r="66" customFormat="false" ht="15" hidden="false" customHeight="false" outlineLevel="0" collapsed="false">
      <c r="A66" s="4" t="s">
        <v>13</v>
      </c>
      <c r="B66" s="4" t="n">
        <v>1053</v>
      </c>
      <c r="C66" s="4" t="s">
        <v>101</v>
      </c>
      <c r="D66" s="7" t="n">
        <v>9.15</v>
      </c>
      <c r="E66" s="5" t="n">
        <v>57</v>
      </c>
      <c r="F66" s="8" t="n">
        <f aca="false">(($E66*25%)-$E66)*-1</f>
        <v>42.75</v>
      </c>
      <c r="G66" s="8" t="n">
        <f aca="false">(($E66*35%)-$E66)*-1</f>
        <v>37.05</v>
      </c>
      <c r="H66" s="8" t="n">
        <f aca="false">(($E66*42%)-$E66)*-1</f>
        <v>33.06</v>
      </c>
      <c r="I66" s="8" t="n">
        <f aca="false">(($E66*50%)-$E66)*-1</f>
        <v>28.5</v>
      </c>
      <c r="J66" s="7" t="n">
        <v>3.78</v>
      </c>
    </row>
    <row r="67" customFormat="false" ht="15" hidden="false" customHeight="false" outlineLevel="0" collapsed="false">
      <c r="A67" s="4" t="s">
        <v>13</v>
      </c>
      <c r="B67" s="4" t="n">
        <v>20</v>
      </c>
      <c r="C67" s="4" t="s">
        <v>102</v>
      </c>
      <c r="D67" s="7" t="n">
        <v>10.25</v>
      </c>
      <c r="E67" s="5" t="n">
        <v>71</v>
      </c>
      <c r="F67" s="8" t="n">
        <f aca="false">(($E67*25%)-$E67)*-1</f>
        <v>53.25</v>
      </c>
      <c r="G67" s="8" t="n">
        <f aca="false">(($E67*35%)-$E67)*-1</f>
        <v>46.15</v>
      </c>
      <c r="H67" s="8" t="n">
        <f aca="false">(($E67*42%)-$E67)*-1</f>
        <v>41.18</v>
      </c>
      <c r="I67" s="8" t="n">
        <f aca="false">(($E67*50%)-$E67)*-1</f>
        <v>35.5</v>
      </c>
      <c r="J67" s="7" t="n">
        <v>3.78</v>
      </c>
    </row>
    <row r="68" customFormat="false" ht="15" hidden="false" customHeight="false" outlineLevel="0" collapsed="false">
      <c r="A68" s="4" t="s">
        <v>131</v>
      </c>
      <c r="B68" s="4" t="s">
        <v>132</v>
      </c>
      <c r="C68" s="4" t="s">
        <v>133</v>
      </c>
      <c r="D68" s="4" t="n">
        <v>13.25</v>
      </c>
      <c r="E68" s="5" t="n">
        <v>90</v>
      </c>
      <c r="F68" s="8" t="n">
        <f aca="false">(($E68*25%)-$E68)*-1</f>
        <v>67.5</v>
      </c>
      <c r="G68" s="8" t="n">
        <f aca="false">(($E68*35%)-$E68)*-1</f>
        <v>58.5</v>
      </c>
      <c r="H68" s="8" t="n">
        <f aca="false">(($E68*42%)-$E68)*-1</f>
        <v>52.2</v>
      </c>
      <c r="I68" s="8" t="n">
        <f aca="false">(($E68*50%)-$E68)*-1</f>
        <v>45</v>
      </c>
      <c r="J68" s="4" t="n">
        <v>3.38</v>
      </c>
    </row>
    <row r="69" customFormat="false" ht="15" hidden="false" customHeight="false" outlineLevel="0" collapsed="false">
      <c r="A69" s="4" t="s">
        <v>131</v>
      </c>
      <c r="B69" s="4" t="s">
        <v>134</v>
      </c>
      <c r="C69" s="4" t="s">
        <v>135</v>
      </c>
      <c r="D69" s="4" t="n">
        <v>25.05</v>
      </c>
      <c r="E69" s="5" t="n">
        <v>169</v>
      </c>
      <c r="F69" s="8" t="n">
        <f aca="false">(($E69*25%)-$E69)*-1</f>
        <v>126.75</v>
      </c>
      <c r="G69" s="8" t="n">
        <f aca="false">(($E69*35%)-$E69)*-1</f>
        <v>109.85</v>
      </c>
      <c r="H69" s="8" t="n">
        <f aca="false">(($E69*42%)-$E69)*-1</f>
        <v>98.02</v>
      </c>
      <c r="I69" s="8" t="n">
        <f aca="false">(($E69*50%)-$E69)*-1</f>
        <v>84.5</v>
      </c>
      <c r="J69" s="4" t="n">
        <v>3.71</v>
      </c>
    </row>
    <row r="70" customFormat="false" ht="15" hidden="false" customHeight="false" outlineLevel="0" collapsed="false">
      <c r="A70" s="4" t="s">
        <v>131</v>
      </c>
      <c r="B70" s="4" t="s">
        <v>136</v>
      </c>
      <c r="C70" s="4" t="s">
        <v>137</v>
      </c>
      <c r="D70" s="4" t="n">
        <v>29.4</v>
      </c>
      <c r="E70" s="5" t="n">
        <v>199</v>
      </c>
      <c r="F70" s="8" t="n">
        <f aca="false">(($E70*25%)-$E70)*-1</f>
        <v>149.25</v>
      </c>
      <c r="G70" s="8" t="n">
        <f aca="false">(($E70*35%)-$E70)*-1</f>
        <v>129.35</v>
      </c>
      <c r="H70" s="8" t="n">
        <f aca="false">(($E70*42%)-$E70)*-1</f>
        <v>115.42</v>
      </c>
      <c r="I70" s="8" t="n">
        <f aca="false">(($E70*50%)-$E70)*-1</f>
        <v>99.5</v>
      </c>
      <c r="J70" s="4" t="n">
        <v>3.7</v>
      </c>
    </row>
    <row r="71" customFormat="false" ht="15" hidden="false" customHeight="false" outlineLevel="0" collapsed="false">
      <c r="A71" s="4" t="s">
        <v>131</v>
      </c>
      <c r="B71" s="4" t="s">
        <v>138</v>
      </c>
      <c r="C71" s="4" t="s">
        <v>139</v>
      </c>
      <c r="D71" s="4" t="n">
        <v>22.5</v>
      </c>
      <c r="E71" s="5" t="n">
        <v>149.9</v>
      </c>
      <c r="F71" s="8" t="n">
        <f aca="false">(($E71*25%)-$E71)*-1</f>
        <v>112.425</v>
      </c>
      <c r="G71" s="8" t="n">
        <f aca="false">(($E71*35%)-$E71)*-1</f>
        <v>97.435</v>
      </c>
      <c r="H71" s="8" t="n">
        <f aca="false">(($E71*42%)-$E71)*-1</f>
        <v>86.942</v>
      </c>
      <c r="I71" s="8" t="n">
        <f aca="false">(($E71*50%)-$E71)*-1</f>
        <v>74.95</v>
      </c>
      <c r="J71" s="4" t="n">
        <v>3.17</v>
      </c>
    </row>
    <row r="72" customFormat="false" ht="15" hidden="false" customHeight="false" outlineLevel="0" collapsed="false">
      <c r="A72" s="4" t="s">
        <v>131</v>
      </c>
      <c r="B72" s="4" t="s">
        <v>140</v>
      </c>
      <c r="C72" s="4" t="s">
        <v>141</v>
      </c>
      <c r="D72" s="4" t="n">
        <v>22.25</v>
      </c>
      <c r="E72" s="5" t="n">
        <v>159</v>
      </c>
      <c r="F72" s="8" t="n">
        <f aca="false">(($E72*25%)-$E72)*-1</f>
        <v>119.25</v>
      </c>
      <c r="G72" s="8" t="n">
        <f aca="false">(($E72*35%)-$E72)*-1</f>
        <v>103.35</v>
      </c>
      <c r="H72" s="8" t="n">
        <f aca="false">(($E72*42%)-$E72)*-1</f>
        <v>92.22</v>
      </c>
      <c r="I72" s="8" t="n">
        <f aca="false">(($E72*50%)-$E72)*-1</f>
        <v>79.5</v>
      </c>
      <c r="J72" s="4" t="n">
        <v>3.7</v>
      </c>
    </row>
    <row r="73" customFormat="false" ht="15" hidden="false" customHeight="false" outlineLevel="0" collapsed="false">
      <c r="A73" s="4" t="s">
        <v>131</v>
      </c>
      <c r="B73" s="4" t="s">
        <v>142</v>
      </c>
      <c r="C73" s="4" t="s">
        <v>143</v>
      </c>
      <c r="D73" s="4" t="n">
        <v>24.5</v>
      </c>
      <c r="E73" s="5" t="n">
        <v>167</v>
      </c>
      <c r="F73" s="8" t="n">
        <f aca="false">(($E73*25%)-$E73)*-1</f>
        <v>125.25</v>
      </c>
      <c r="G73" s="8" t="n">
        <f aca="false">(($E73*35%)-$E73)*-1</f>
        <v>108.55</v>
      </c>
      <c r="H73" s="8" t="n">
        <f aca="false">(($E73*42%)-$E73)*-1</f>
        <v>96.86</v>
      </c>
      <c r="I73" s="8" t="n">
        <f aca="false">(($E73*50%)-$E73)*-1</f>
        <v>83.5</v>
      </c>
      <c r="J73" s="4" t="n">
        <v>3.7</v>
      </c>
    </row>
    <row r="74" customFormat="false" ht="15" hidden="false" customHeight="false" outlineLevel="0" collapsed="false">
      <c r="A74" s="4" t="s">
        <v>131</v>
      </c>
      <c r="B74" s="4" t="n">
        <v>2565</v>
      </c>
      <c r="C74" s="4" t="s">
        <v>144</v>
      </c>
      <c r="D74" s="4" t="n">
        <v>8.3</v>
      </c>
      <c r="E74" s="5" t="n">
        <v>75</v>
      </c>
      <c r="F74" s="8" t="n">
        <f aca="false">(($E74*25%)-$E74)*-1</f>
        <v>56.25</v>
      </c>
      <c r="G74" s="8" t="n">
        <f aca="false">(($E74*35%)-$E74)*-1</f>
        <v>48.75</v>
      </c>
      <c r="H74" s="8" t="n">
        <f aca="false">(($E74*42%)-$E74)*-1</f>
        <v>43.5</v>
      </c>
      <c r="I74" s="8" t="n">
        <f aca="false">(($E74*50%)-$E74)*-1</f>
        <v>37.5</v>
      </c>
      <c r="J74" s="4" t="n">
        <v>5.1</v>
      </c>
    </row>
    <row r="75" customFormat="false" ht="15" hidden="false" customHeight="false" outlineLevel="0" collapsed="false">
      <c r="A75" s="4" t="s">
        <v>131</v>
      </c>
      <c r="B75" s="4" t="n">
        <v>431</v>
      </c>
      <c r="C75" s="4" t="s">
        <v>145</v>
      </c>
      <c r="D75" s="4" t="n">
        <v>8</v>
      </c>
      <c r="E75" s="5" t="n">
        <v>47</v>
      </c>
      <c r="F75" s="8" t="n">
        <f aca="false">(($E75*25%)-$E75)*-1</f>
        <v>35.25</v>
      </c>
      <c r="G75" s="8" t="n">
        <f aca="false">(($E75*35%)-$E75)*-1</f>
        <v>30.55</v>
      </c>
      <c r="H75" s="8" t="n">
        <f aca="false">(($E75*42%)-$E75)*-1</f>
        <v>27.26</v>
      </c>
      <c r="I75" s="8" t="n">
        <f aca="false">(($E75*50%)-$E75)*-1</f>
        <v>23.5</v>
      </c>
      <c r="J75" s="4" t="n">
        <v>3.19</v>
      </c>
    </row>
    <row r="76" customFormat="false" ht="15" hidden="false" customHeight="false" outlineLevel="0" collapsed="false">
      <c r="A76" s="4" t="s">
        <v>131</v>
      </c>
      <c r="B76" s="4" t="n">
        <v>474</v>
      </c>
      <c r="C76" s="4" t="s">
        <v>146</v>
      </c>
      <c r="D76" s="4" t="n">
        <v>8</v>
      </c>
      <c r="E76" s="5" t="n">
        <v>47</v>
      </c>
      <c r="F76" s="8" t="n">
        <f aca="false">(($E76*25%)-$E76)*-1</f>
        <v>35.25</v>
      </c>
      <c r="G76" s="8" t="n">
        <f aca="false">(($E76*35%)-$E76)*-1</f>
        <v>30.55</v>
      </c>
      <c r="H76" s="8" t="n">
        <f aca="false">(($E76*42%)-$E76)*-1</f>
        <v>27.26</v>
      </c>
      <c r="I76" s="8" t="n">
        <f aca="false">(($E76*50%)-$E76)*-1</f>
        <v>23.5</v>
      </c>
      <c r="J76" s="4" t="n">
        <v>3.19</v>
      </c>
    </row>
    <row r="77" customFormat="false" ht="15" hidden="false" customHeight="false" outlineLevel="0" collapsed="false">
      <c r="A77" s="4" t="s">
        <v>131</v>
      </c>
      <c r="B77" s="4" t="n">
        <v>563</v>
      </c>
      <c r="C77" s="4" t="s">
        <v>147</v>
      </c>
      <c r="D77" s="4" t="n">
        <v>2.6</v>
      </c>
      <c r="E77" s="5" t="n">
        <v>17</v>
      </c>
      <c r="F77" s="8" t="n">
        <f aca="false">(($E77*25%)-$E77)*-1</f>
        <v>12.75</v>
      </c>
      <c r="G77" s="8" t="n">
        <f aca="false">(($E77*35%)-$E77)*-1</f>
        <v>11.05</v>
      </c>
      <c r="H77" s="8" t="n">
        <f aca="false">(($E77*42%)-$E77)*-1</f>
        <v>9.86</v>
      </c>
      <c r="I77" s="8" t="n">
        <f aca="false">(($E77*50%)-$E77)*-1</f>
        <v>8.5</v>
      </c>
      <c r="J77" s="4" t="n">
        <v>3.44</v>
      </c>
    </row>
    <row r="78" customFormat="false" ht="15" hidden="false" customHeight="false" outlineLevel="0" collapsed="false">
      <c r="A78" s="4" t="s">
        <v>131</v>
      </c>
      <c r="B78" s="4" t="n">
        <v>472</v>
      </c>
      <c r="C78" s="4" t="s">
        <v>148</v>
      </c>
      <c r="D78" s="4" t="n">
        <v>2</v>
      </c>
      <c r="E78" s="5" t="n">
        <v>12</v>
      </c>
      <c r="F78" s="8" t="n">
        <f aca="false">(($E78*25%)-$E78)*-1</f>
        <v>9</v>
      </c>
      <c r="G78" s="8" t="n">
        <f aca="false">(($E78*35%)-$E78)*-1</f>
        <v>7.8</v>
      </c>
      <c r="H78" s="8" t="n">
        <f aca="false">(($E78*42%)-$E78)*-1</f>
        <v>6.96</v>
      </c>
      <c r="I78" s="8" t="n">
        <f aca="false">(($E78*50%)-$E78)*-1</f>
        <v>6</v>
      </c>
      <c r="J78" s="4" t="n">
        <v>2.82</v>
      </c>
    </row>
    <row r="79" customFormat="false" ht="15" hidden="false" customHeight="false" outlineLevel="0" collapsed="false">
      <c r="A79" s="4" t="s">
        <v>131</v>
      </c>
      <c r="B79" s="4" t="n">
        <v>411</v>
      </c>
      <c r="C79" s="4" t="s">
        <v>149</v>
      </c>
      <c r="D79" s="4" t="n">
        <v>2</v>
      </c>
      <c r="E79" s="5" t="n">
        <v>12</v>
      </c>
      <c r="F79" s="8" t="n">
        <f aca="false">(($E79*25%)-$E79)*-1</f>
        <v>9</v>
      </c>
      <c r="G79" s="8" t="n">
        <f aca="false">(($E79*35%)-$E79)*-1</f>
        <v>7.8</v>
      </c>
      <c r="H79" s="8" t="n">
        <f aca="false">(($E79*42%)-$E79)*-1</f>
        <v>6.96</v>
      </c>
      <c r="I79" s="8" t="n">
        <f aca="false">(($E79*50%)-$E79)*-1</f>
        <v>6</v>
      </c>
      <c r="J79" s="4" t="n">
        <v>2.82</v>
      </c>
    </row>
    <row r="80" customFormat="false" ht="15" hidden="false" customHeight="false" outlineLevel="0" collapsed="false">
      <c r="A80" s="4" t="s">
        <v>131</v>
      </c>
      <c r="B80" s="4" t="n">
        <v>408</v>
      </c>
      <c r="C80" s="4" t="s">
        <v>150</v>
      </c>
      <c r="D80" s="4" t="n">
        <v>7</v>
      </c>
      <c r="E80" s="5" t="n">
        <v>43</v>
      </c>
      <c r="F80" s="8" t="n">
        <f aca="false">(($E80*25%)-$E80)*-1</f>
        <v>32.25</v>
      </c>
      <c r="G80" s="8" t="n">
        <f aca="false">(($E80*35%)-$E80)*-1</f>
        <v>27.95</v>
      </c>
      <c r="H80" s="8" t="n">
        <f aca="false">(($E80*42%)-$E80)*-1</f>
        <v>24.94</v>
      </c>
      <c r="I80" s="8" t="n">
        <f aca="false">(($E80*50%)-$E80)*-1</f>
        <v>21.5</v>
      </c>
      <c r="J80" s="4" t="n">
        <v>3.27</v>
      </c>
    </row>
    <row r="81" customFormat="false" ht="15" hidden="false" customHeight="false" outlineLevel="0" collapsed="false">
      <c r="A81" s="4" t="s">
        <v>131</v>
      </c>
      <c r="B81" s="4" t="n">
        <v>2564</v>
      </c>
      <c r="C81" s="4" t="s">
        <v>151</v>
      </c>
      <c r="D81" s="4" t="n">
        <v>8.3</v>
      </c>
      <c r="E81" s="5" t="n">
        <v>68</v>
      </c>
      <c r="F81" s="8" t="n">
        <f aca="false">(($E81*25%)-$E81)*-1</f>
        <v>51</v>
      </c>
      <c r="G81" s="8" t="n">
        <f aca="false">(($E81*35%)-$E81)*-1</f>
        <v>44.2</v>
      </c>
      <c r="H81" s="8" t="n">
        <f aca="false">(($E81*42%)-$E81)*-1</f>
        <v>39.44</v>
      </c>
      <c r="I81" s="8" t="n">
        <f aca="false">(($E81*50%)-$E81)*-1</f>
        <v>34</v>
      </c>
      <c r="J81" s="4" t="n">
        <v>4.26</v>
      </c>
    </row>
    <row r="82" customFormat="false" ht="15" hidden="false" customHeight="false" outlineLevel="0" collapsed="false">
      <c r="A82" s="4" t="s">
        <v>103</v>
      </c>
      <c r="B82" s="4" t="s">
        <v>104</v>
      </c>
      <c r="C82" s="4" t="s">
        <v>105</v>
      </c>
      <c r="D82" s="4" t="n">
        <v>0</v>
      </c>
      <c r="E82" s="5" t="n">
        <v>115</v>
      </c>
      <c r="F82" s="8" t="n">
        <f aca="false">(($E82*25%)-$E82)*-1</f>
        <v>86.25</v>
      </c>
      <c r="G82" s="8" t="n">
        <f aca="false">(($E82*35%)-$E82)*-1</f>
        <v>74.75</v>
      </c>
      <c r="H82" s="8" t="n">
        <f aca="false">(($E82*42%)-$E82)*-1</f>
        <v>66.7</v>
      </c>
      <c r="I82" s="8" t="n">
        <f aca="false">(($E82*50%)-$E82)*-1</f>
        <v>57.5</v>
      </c>
      <c r="J82" s="4" t="n">
        <v>0</v>
      </c>
    </row>
    <row r="83" customFormat="false" ht="15" hidden="false" customHeight="false" outlineLevel="0" collapsed="false">
      <c r="A83" s="4" t="s">
        <v>103</v>
      </c>
      <c r="B83" s="4" t="s">
        <v>106</v>
      </c>
      <c r="C83" s="4" t="s">
        <v>107</v>
      </c>
      <c r="D83" s="4" t="n">
        <v>0</v>
      </c>
      <c r="E83" s="5" t="n">
        <v>43</v>
      </c>
      <c r="F83" s="8" t="n">
        <f aca="false">(($E83*25%)-$E83)*-1</f>
        <v>32.25</v>
      </c>
      <c r="G83" s="8" t="n">
        <f aca="false">(($E83*35%)-$E83)*-1</f>
        <v>27.95</v>
      </c>
      <c r="H83" s="8" t="n">
        <f aca="false">(($E83*42%)-$E83)*-1</f>
        <v>24.94</v>
      </c>
      <c r="I83" s="8" t="n">
        <f aca="false">(($E83*50%)-$E83)*-1</f>
        <v>21.5</v>
      </c>
      <c r="J83" s="4" t="n">
        <v>0</v>
      </c>
    </row>
    <row r="84" customFormat="false" ht="15" hidden="false" customHeight="false" outlineLevel="0" collapsed="false">
      <c r="A84" s="4" t="s">
        <v>103</v>
      </c>
      <c r="B84" s="4" t="s">
        <v>108</v>
      </c>
      <c r="C84" s="4" t="s">
        <v>109</v>
      </c>
      <c r="D84" s="4" t="n">
        <v>0</v>
      </c>
      <c r="E84" s="5" t="n">
        <v>115</v>
      </c>
      <c r="F84" s="8" t="n">
        <f aca="false">(($E84*25%)-$E84)*-1</f>
        <v>86.25</v>
      </c>
      <c r="G84" s="8" t="n">
        <f aca="false">(($E84*35%)-$E84)*-1</f>
        <v>74.75</v>
      </c>
      <c r="H84" s="8" t="n">
        <f aca="false">(($E84*42%)-$E84)*-1</f>
        <v>66.7</v>
      </c>
      <c r="I84" s="8" t="n">
        <f aca="false">(($E84*50%)-$E84)*-1</f>
        <v>57.5</v>
      </c>
      <c r="J84" s="4" t="n">
        <v>0</v>
      </c>
    </row>
    <row r="85" customFormat="false" ht="15" hidden="false" customHeight="false" outlineLevel="0" collapsed="false">
      <c r="A85" s="4" t="s">
        <v>103</v>
      </c>
      <c r="B85" s="4" t="n">
        <v>5116</v>
      </c>
      <c r="C85" s="4" t="s">
        <v>110</v>
      </c>
      <c r="D85" s="4" t="n">
        <v>0</v>
      </c>
      <c r="E85" s="5" t="n">
        <v>6</v>
      </c>
      <c r="F85" s="8" t="n">
        <f aca="false">(($E85*25%)-$E85)*-1</f>
        <v>4.5</v>
      </c>
      <c r="G85" s="8" t="n">
        <f aca="false">(($E85*35%)-$E85)*-1</f>
        <v>3.9</v>
      </c>
      <c r="H85" s="8" t="n">
        <f aca="false">(($E85*42%)-$E85)*-1</f>
        <v>3.48</v>
      </c>
      <c r="I85" s="8" t="n">
        <f aca="false">(($E85*50%)-$E85)*-1</f>
        <v>3</v>
      </c>
      <c r="J85" s="4" t="n">
        <v>0</v>
      </c>
    </row>
    <row r="86" customFormat="false" ht="15" hidden="false" customHeight="false" outlineLevel="0" collapsed="false">
      <c r="A86" s="4" t="s">
        <v>103</v>
      </c>
      <c r="B86" s="4" t="n">
        <v>5174</v>
      </c>
      <c r="C86" s="4" t="s">
        <v>111</v>
      </c>
      <c r="D86" s="4" t="n">
        <v>0</v>
      </c>
      <c r="E86" s="5" t="n">
        <v>37</v>
      </c>
      <c r="F86" s="8" t="n">
        <f aca="false">(($E86*25%)-$E86)*-1</f>
        <v>27.75</v>
      </c>
      <c r="G86" s="8" t="n">
        <f aca="false">(($E86*35%)-$E86)*-1</f>
        <v>24.05</v>
      </c>
      <c r="H86" s="8" t="n">
        <f aca="false">(($E86*42%)-$E86)*-1</f>
        <v>21.46</v>
      </c>
      <c r="I86" s="8" t="n">
        <f aca="false">(($E86*50%)-$E86)*-1</f>
        <v>18.5</v>
      </c>
      <c r="J86" s="4" t="n">
        <v>0</v>
      </c>
    </row>
    <row r="87" customFormat="false" ht="15" hidden="false" customHeight="false" outlineLevel="0" collapsed="false">
      <c r="A87" s="4" t="s">
        <v>103</v>
      </c>
      <c r="B87" s="4" t="n">
        <v>5175</v>
      </c>
      <c r="C87" s="4" t="s">
        <v>111</v>
      </c>
      <c r="D87" s="4" t="n">
        <v>0</v>
      </c>
      <c r="E87" s="5" t="n">
        <v>64</v>
      </c>
      <c r="F87" s="8" t="n">
        <f aca="false">(($E87*25%)-$E87)*-1</f>
        <v>48</v>
      </c>
      <c r="G87" s="8" t="n">
        <f aca="false">(($E87*35%)-$E87)*-1</f>
        <v>41.6</v>
      </c>
      <c r="H87" s="8" t="n">
        <f aca="false">(($E87*42%)-$E87)*-1</f>
        <v>37.12</v>
      </c>
      <c r="I87" s="8" t="n">
        <f aca="false">(($E87*50%)-$E87)*-1</f>
        <v>32</v>
      </c>
      <c r="J87" s="4" t="n">
        <v>0</v>
      </c>
    </row>
    <row r="88" customFormat="false" ht="15" hidden="false" customHeight="false" outlineLevel="0" collapsed="false">
      <c r="A88" s="4" t="s">
        <v>103</v>
      </c>
      <c r="B88" s="4" t="n">
        <v>5176</v>
      </c>
      <c r="C88" s="4" t="s">
        <v>111</v>
      </c>
      <c r="D88" s="4" t="n">
        <v>0</v>
      </c>
      <c r="E88" s="5" t="n">
        <v>135</v>
      </c>
      <c r="F88" s="8" t="n">
        <f aca="false">(($E88*25%)-$E88)*-1</f>
        <v>101.25</v>
      </c>
      <c r="G88" s="8" t="n">
        <f aca="false">(($E88*35%)-$E88)*-1</f>
        <v>87.75</v>
      </c>
      <c r="H88" s="8" t="n">
        <f aca="false">(($E88*42%)-$E88)*-1</f>
        <v>78.3</v>
      </c>
      <c r="I88" s="8" t="n">
        <f aca="false">(($E88*50%)-$E88)*-1</f>
        <v>67.5</v>
      </c>
      <c r="J88" s="4" t="n">
        <v>0</v>
      </c>
    </row>
    <row r="89" customFormat="false" ht="15" hidden="false" customHeight="false" outlineLevel="0" collapsed="false">
      <c r="A89" s="4" t="s">
        <v>103</v>
      </c>
      <c r="B89" s="4" t="n">
        <v>9757</v>
      </c>
      <c r="C89" s="4" t="s">
        <v>112</v>
      </c>
      <c r="D89" s="4" t="n">
        <v>0</v>
      </c>
      <c r="E89" s="5" t="n">
        <v>7</v>
      </c>
      <c r="F89" s="8" t="n">
        <f aca="false">(($E89*25%)-$E89)*-1</f>
        <v>5.25</v>
      </c>
      <c r="G89" s="8" t="n">
        <f aca="false">(($E89*35%)-$E89)*-1</f>
        <v>4.55</v>
      </c>
      <c r="H89" s="8" t="n">
        <f aca="false">(($E89*42%)-$E89)*-1</f>
        <v>4.06</v>
      </c>
      <c r="I89" s="8" t="n">
        <f aca="false">(($E89*50%)-$E89)*-1</f>
        <v>3.5</v>
      </c>
      <c r="J89" s="4" t="n">
        <v>0</v>
      </c>
    </row>
    <row r="90" customFormat="false" ht="15" hidden="false" customHeight="false" outlineLevel="0" collapsed="false">
      <c r="A90" s="4" t="s">
        <v>103</v>
      </c>
      <c r="B90" s="4" t="n">
        <v>6066</v>
      </c>
      <c r="C90" s="4" t="s">
        <v>113</v>
      </c>
      <c r="D90" s="4" t="n">
        <v>0</v>
      </c>
      <c r="E90" s="5" t="n">
        <v>8</v>
      </c>
      <c r="F90" s="8" t="n">
        <f aca="false">(($E90*25%)-$E90)*-1</f>
        <v>6</v>
      </c>
      <c r="G90" s="8" t="n">
        <f aca="false">(($E90*35%)-$E90)*-1</f>
        <v>5.2</v>
      </c>
      <c r="H90" s="8" t="n">
        <f aca="false">(($E90*42%)-$E90)*-1</f>
        <v>4.64</v>
      </c>
      <c r="I90" s="8" t="n">
        <f aca="false">(($E90*50%)-$E90)*-1</f>
        <v>4</v>
      </c>
      <c r="J90" s="4" t="n">
        <v>0</v>
      </c>
    </row>
    <row r="91" customFormat="false" ht="15" hidden="false" customHeight="false" outlineLevel="0" collapsed="false">
      <c r="A91" s="4" t="s">
        <v>103</v>
      </c>
      <c r="B91" s="4" t="s">
        <v>114</v>
      </c>
      <c r="C91" s="4" t="s">
        <v>115</v>
      </c>
      <c r="D91" s="4" t="n">
        <v>0</v>
      </c>
      <c r="E91" s="5" t="n">
        <v>15</v>
      </c>
      <c r="F91" s="8" t="n">
        <f aca="false">(($E91*25%)-$E91)*-1</f>
        <v>11.25</v>
      </c>
      <c r="G91" s="8" t="n">
        <f aca="false">(($E91*35%)-$E91)*-1</f>
        <v>9.75</v>
      </c>
      <c r="H91" s="8" t="n">
        <f aca="false">(($E91*42%)-$E91)*-1</f>
        <v>8.7</v>
      </c>
      <c r="I91" s="8" t="n">
        <f aca="false">(($E91*50%)-$E91)*-1</f>
        <v>7.5</v>
      </c>
      <c r="J91" s="4" t="n">
        <v>0</v>
      </c>
    </row>
    <row r="92" customFormat="false" ht="15" hidden="false" customHeight="false" outlineLevel="0" collapsed="false">
      <c r="A92" s="4" t="s">
        <v>103</v>
      </c>
      <c r="B92" s="4" t="s">
        <v>116</v>
      </c>
      <c r="C92" s="4" t="s">
        <v>117</v>
      </c>
      <c r="D92" s="4" t="n">
        <v>0</v>
      </c>
      <c r="E92" s="5" t="n">
        <v>15</v>
      </c>
      <c r="F92" s="8" t="n">
        <f aca="false">(($E92*25%)-$E92)*-1</f>
        <v>11.25</v>
      </c>
      <c r="G92" s="8" t="n">
        <f aca="false">(($E92*35%)-$E92)*-1</f>
        <v>9.75</v>
      </c>
      <c r="H92" s="8" t="n">
        <f aca="false">(($E92*42%)-$E92)*-1</f>
        <v>8.7</v>
      </c>
      <c r="I92" s="8" t="n">
        <f aca="false">(($E92*50%)-$E92)*-1</f>
        <v>7.5</v>
      </c>
      <c r="J92" s="4" t="n">
        <v>0</v>
      </c>
    </row>
    <row r="93" customFormat="false" ht="15" hidden="false" customHeight="false" outlineLevel="0" collapsed="false">
      <c r="A93" s="4" t="s">
        <v>103</v>
      </c>
      <c r="B93" s="4" t="s">
        <v>118</v>
      </c>
      <c r="C93" s="4" t="s">
        <v>119</v>
      </c>
      <c r="D93" s="4" t="n">
        <v>0</v>
      </c>
      <c r="E93" s="5" t="n">
        <v>15</v>
      </c>
      <c r="F93" s="8" t="n">
        <f aca="false">(($E93*25%)-$E93)*-1</f>
        <v>11.25</v>
      </c>
      <c r="G93" s="8" t="n">
        <f aca="false">(($E93*35%)-$E93)*-1</f>
        <v>9.75</v>
      </c>
      <c r="H93" s="8" t="n">
        <f aca="false">(($E93*42%)-$E93)*-1</f>
        <v>8.7</v>
      </c>
      <c r="I93" s="8" t="n">
        <f aca="false">(($E93*50%)-$E93)*-1</f>
        <v>7.5</v>
      </c>
      <c r="J93" s="4" t="n">
        <v>0</v>
      </c>
    </row>
    <row r="94" customFormat="false" ht="15" hidden="false" customHeight="false" outlineLevel="0" collapsed="false">
      <c r="A94" s="4" t="s">
        <v>103</v>
      </c>
      <c r="B94" s="4" t="s">
        <v>120</v>
      </c>
      <c r="C94" s="4" t="s">
        <v>121</v>
      </c>
      <c r="D94" s="4" t="n">
        <v>0</v>
      </c>
      <c r="E94" s="5" t="n">
        <v>43</v>
      </c>
      <c r="F94" s="8" t="n">
        <f aca="false">(($E94*25%)-$E94)*-1</f>
        <v>32.25</v>
      </c>
      <c r="G94" s="8" t="n">
        <f aca="false">(($E94*35%)-$E94)*-1</f>
        <v>27.95</v>
      </c>
      <c r="H94" s="8" t="n">
        <f aca="false">(($E94*42%)-$E94)*-1</f>
        <v>24.94</v>
      </c>
      <c r="I94" s="8" t="n">
        <f aca="false">(($E94*50%)-$E94)*-1</f>
        <v>21.5</v>
      </c>
      <c r="J94" s="4" t="n">
        <v>0</v>
      </c>
    </row>
    <row r="95" customFormat="false" ht="15" hidden="false" customHeight="false" outlineLevel="0" collapsed="false">
      <c r="A95" s="4" t="s">
        <v>103</v>
      </c>
      <c r="B95" s="4" t="n">
        <v>5108</v>
      </c>
      <c r="C95" s="4" t="s">
        <v>122</v>
      </c>
      <c r="D95" s="4" t="n">
        <v>0</v>
      </c>
      <c r="E95" s="5" t="n">
        <v>15</v>
      </c>
      <c r="F95" s="8" t="n">
        <f aca="false">(($E95*25%)-$E95)*-1</f>
        <v>11.25</v>
      </c>
      <c r="G95" s="8" t="n">
        <f aca="false">(($E95*35%)-$E95)*-1</f>
        <v>9.75</v>
      </c>
      <c r="H95" s="8" t="n">
        <f aca="false">(($E95*42%)-$E95)*-1</f>
        <v>8.7</v>
      </c>
      <c r="I95" s="8" t="n">
        <f aca="false">(($E95*50%)-$E95)*-1</f>
        <v>7.5</v>
      </c>
      <c r="J95" s="4" t="n">
        <v>0</v>
      </c>
    </row>
    <row r="96" customFormat="false" ht="15" hidden="false" customHeight="false" outlineLevel="0" collapsed="false">
      <c r="A96" s="4" t="s">
        <v>103</v>
      </c>
      <c r="B96" s="4" t="s">
        <v>123</v>
      </c>
      <c r="C96" s="4" t="s">
        <v>124</v>
      </c>
      <c r="D96" s="4" t="n">
        <v>0</v>
      </c>
      <c r="E96" s="5" t="n">
        <v>209</v>
      </c>
      <c r="F96" s="8" t="n">
        <f aca="false">(($E96*25%)-$E96)*-1</f>
        <v>156.75</v>
      </c>
      <c r="G96" s="8" t="n">
        <f aca="false">(($E96*35%)-$E96)*-1</f>
        <v>135.85</v>
      </c>
      <c r="H96" s="8" t="n">
        <f aca="false">(($E96*42%)-$E96)*-1</f>
        <v>121.22</v>
      </c>
      <c r="I96" s="8" t="n">
        <f aca="false">(($E96*50%)-$E96)*-1</f>
        <v>104.5</v>
      </c>
      <c r="J96" s="4" t="n">
        <v>0</v>
      </c>
    </row>
    <row r="97" customFormat="false" ht="15" hidden="false" customHeight="false" outlineLevel="0" collapsed="false">
      <c r="A97" s="4" t="s">
        <v>103</v>
      </c>
      <c r="B97" s="4" t="s">
        <v>125</v>
      </c>
      <c r="C97" s="4" t="s">
        <v>126</v>
      </c>
      <c r="D97" s="4" t="n">
        <v>0</v>
      </c>
      <c r="E97" s="5" t="n">
        <v>209</v>
      </c>
      <c r="F97" s="8" t="n">
        <f aca="false">(($E97*25%)-$E97)*-1</f>
        <v>156.75</v>
      </c>
      <c r="G97" s="8" t="n">
        <f aca="false">(($E97*35%)-$E97)*-1</f>
        <v>135.85</v>
      </c>
      <c r="H97" s="8" t="n">
        <f aca="false">(($E97*42%)-$E97)*-1</f>
        <v>121.22</v>
      </c>
      <c r="I97" s="8" t="n">
        <f aca="false">(($E97*50%)-$E97)*-1</f>
        <v>104.5</v>
      </c>
      <c r="J97" s="4" t="n">
        <v>0</v>
      </c>
    </row>
    <row r="98" customFormat="false" ht="15" hidden="false" customHeight="false" outlineLevel="0" collapsed="false">
      <c r="A98" s="4" t="s">
        <v>103</v>
      </c>
      <c r="B98" s="4" t="s">
        <v>127</v>
      </c>
      <c r="C98" s="4" t="s">
        <v>128</v>
      </c>
      <c r="D98" s="4" t="n">
        <v>0</v>
      </c>
      <c r="E98" s="5" t="n">
        <v>43</v>
      </c>
      <c r="F98" s="8" t="n">
        <f aca="false">(($E98*25%)-$E98)*-1</f>
        <v>32.25</v>
      </c>
      <c r="G98" s="8" t="n">
        <f aca="false">(($E98*35%)-$E98)*-1</f>
        <v>27.95</v>
      </c>
      <c r="H98" s="8" t="n">
        <f aca="false">(($E98*42%)-$E98)*-1</f>
        <v>24.94</v>
      </c>
      <c r="I98" s="8" t="n">
        <f aca="false">(($E98*50%)-$E98)*-1</f>
        <v>21.5</v>
      </c>
      <c r="J98" s="4" t="n">
        <v>0</v>
      </c>
    </row>
    <row r="99" customFormat="false" ht="15" hidden="false" customHeight="false" outlineLevel="0" collapsed="false">
      <c r="A99" s="4" t="s">
        <v>103</v>
      </c>
      <c r="B99" s="4" t="s">
        <v>129</v>
      </c>
      <c r="C99" s="4" t="s">
        <v>130</v>
      </c>
      <c r="D99" s="4" t="n">
        <v>0</v>
      </c>
      <c r="E99" s="5" t="n">
        <v>43</v>
      </c>
      <c r="F99" s="8" t="n">
        <f aca="false">(($E99*25%)-$E99)*-1</f>
        <v>32.25</v>
      </c>
      <c r="G99" s="8" t="n">
        <f aca="false">(($E99*35%)-$E99)*-1</f>
        <v>27.95</v>
      </c>
      <c r="H99" s="8" t="n">
        <f aca="false">(($E99*42%)-$E99)*-1</f>
        <v>24.94</v>
      </c>
      <c r="I99" s="8" t="n">
        <f aca="false">(($E99*50%)-$E99)*-1</f>
        <v>21.5</v>
      </c>
      <c r="J99" s="4" t="n">
        <v>0</v>
      </c>
    </row>
    <row r="100" customFormat="false" ht="15" hidden="false" customHeight="false" outlineLevel="0" collapsed="false">
      <c r="A100" s="4" t="s">
        <v>152</v>
      </c>
      <c r="B100" s="4" t="n">
        <v>8501</v>
      </c>
      <c r="C100" s="4" t="s">
        <v>153</v>
      </c>
      <c r="D100" s="4" t="n">
        <v>0.75</v>
      </c>
      <c r="E100" s="5" t="n">
        <v>20</v>
      </c>
      <c r="F100" s="8" t="n">
        <f aca="false">(($E100*25%)-$E100)*-1</f>
        <v>15</v>
      </c>
      <c r="G100" s="8" t="n">
        <f aca="false">(($E100*35%)-$E100)*-1</f>
        <v>13</v>
      </c>
      <c r="H100" s="8" t="n">
        <f aca="false">(($E100*42%)-$E100)*-1</f>
        <v>11.6</v>
      </c>
      <c r="I100" s="8" t="n">
        <f aca="false">(($E100*50%)-$E100)*-1</f>
        <v>10</v>
      </c>
      <c r="J100" s="4" t="n">
        <v>26.48</v>
      </c>
    </row>
    <row r="101" customFormat="false" ht="15" hidden="false" customHeight="false" outlineLevel="0" collapsed="false">
      <c r="A101" s="4" t="s">
        <v>152</v>
      </c>
      <c r="B101" s="4" t="s">
        <v>154</v>
      </c>
      <c r="C101" s="4" t="s">
        <v>155</v>
      </c>
      <c r="D101" s="4" t="n">
        <v>24.65</v>
      </c>
      <c r="E101" s="5" t="n">
        <v>144</v>
      </c>
      <c r="F101" s="8" t="n">
        <f aca="false">(($E101*25%)-$E101)*-1</f>
        <v>108</v>
      </c>
      <c r="G101" s="8" t="n">
        <f aca="false">(($E101*35%)-$E101)*-1</f>
        <v>93.6</v>
      </c>
      <c r="H101" s="8" t="n">
        <f aca="false">(($E101*42%)-$E101)*-1</f>
        <v>83.52</v>
      </c>
      <c r="I101" s="8" t="n">
        <f aca="false">(($E101*50%)-$E101)*-1</f>
        <v>72</v>
      </c>
      <c r="J101" s="4" t="n">
        <v>5.84</v>
      </c>
    </row>
    <row r="102" customFormat="false" ht="15" hidden="false" customHeight="false" outlineLevel="0" collapsed="false">
      <c r="A102" s="4" t="s">
        <v>152</v>
      </c>
      <c r="B102" s="4" t="s">
        <v>156</v>
      </c>
      <c r="C102" s="4" t="s">
        <v>157</v>
      </c>
      <c r="D102" s="4" t="n">
        <v>24.65</v>
      </c>
      <c r="E102" s="5" t="n">
        <v>144</v>
      </c>
      <c r="F102" s="8" t="n">
        <f aca="false">(($E102*25%)-$E102)*-1</f>
        <v>108</v>
      </c>
      <c r="G102" s="8" t="n">
        <f aca="false">(($E102*35%)-$E102)*-1</f>
        <v>93.6</v>
      </c>
      <c r="H102" s="8" t="n">
        <f aca="false">(($E102*42%)-$E102)*-1</f>
        <v>83.52</v>
      </c>
      <c r="I102" s="8" t="n">
        <f aca="false">(($E102*50%)-$E102)*-1</f>
        <v>72</v>
      </c>
      <c r="J102" s="4" t="n">
        <v>5.84</v>
      </c>
    </row>
    <row r="103" customFormat="false" ht="15" hidden="false" customHeight="false" outlineLevel="0" collapsed="false">
      <c r="A103" s="4" t="s">
        <v>152</v>
      </c>
      <c r="B103" s="4" t="s">
        <v>158</v>
      </c>
      <c r="C103" s="4" t="s">
        <v>159</v>
      </c>
      <c r="D103" s="4" t="n">
        <v>24.65</v>
      </c>
      <c r="E103" s="5" t="n">
        <v>144</v>
      </c>
      <c r="F103" s="8" t="n">
        <f aca="false">(($E103*25%)-$E103)*-1</f>
        <v>108</v>
      </c>
      <c r="G103" s="8" t="n">
        <f aca="false">(($E103*35%)-$E103)*-1</f>
        <v>93.6</v>
      </c>
      <c r="H103" s="8" t="n">
        <f aca="false">(($E103*42%)-$E103)*-1</f>
        <v>83.52</v>
      </c>
      <c r="I103" s="8" t="n">
        <f aca="false">(($E103*50%)-$E103)*-1</f>
        <v>72</v>
      </c>
      <c r="J103" s="4" t="n">
        <v>5.84</v>
      </c>
    </row>
    <row r="104" customFormat="false" ht="15" hidden="false" customHeight="false" outlineLevel="0" collapsed="false">
      <c r="A104" s="4" t="s">
        <v>152</v>
      </c>
      <c r="B104" s="4" t="s">
        <v>160</v>
      </c>
      <c r="C104" s="4" t="s">
        <v>161</v>
      </c>
      <c r="D104" s="4" t="n">
        <v>24.65</v>
      </c>
      <c r="E104" s="5" t="n">
        <v>144</v>
      </c>
      <c r="F104" s="8" t="n">
        <f aca="false">(($E104*25%)-$E104)*-1</f>
        <v>108</v>
      </c>
      <c r="G104" s="8" t="n">
        <f aca="false">(($E104*35%)-$E104)*-1</f>
        <v>93.6</v>
      </c>
      <c r="H104" s="8" t="n">
        <f aca="false">(($E104*42%)-$E104)*-1</f>
        <v>83.52</v>
      </c>
      <c r="I104" s="8" t="n">
        <f aca="false">(($E104*50%)-$E104)*-1</f>
        <v>72</v>
      </c>
      <c r="J104" s="4" t="n">
        <v>5.84</v>
      </c>
    </row>
    <row r="105" customFormat="false" ht="15" hidden="false" customHeight="false" outlineLevel="0" collapsed="false">
      <c r="A105" s="4" t="s">
        <v>152</v>
      </c>
      <c r="B105" s="4" t="s">
        <v>162</v>
      </c>
      <c r="C105" s="4" t="s">
        <v>163</v>
      </c>
      <c r="D105" s="4" t="n">
        <v>10.55</v>
      </c>
      <c r="E105" s="5" t="n">
        <v>70</v>
      </c>
      <c r="F105" s="8" t="n">
        <f aca="false">(($E105*25%)-$E105)*-1</f>
        <v>52.5</v>
      </c>
      <c r="G105" s="8" t="n">
        <f aca="false">(($E105*35%)-$E105)*-1</f>
        <v>45.5</v>
      </c>
      <c r="H105" s="8" t="n">
        <f aca="false">(($E105*42%)-$E105)*-1</f>
        <v>40.6</v>
      </c>
      <c r="I105" s="8" t="n">
        <f aca="false">(($E105*50%)-$E105)*-1</f>
        <v>35</v>
      </c>
      <c r="J105" s="4" t="n">
        <v>6.63</v>
      </c>
    </row>
    <row r="106" customFormat="false" ht="15" hidden="false" customHeight="false" outlineLevel="0" collapsed="false">
      <c r="A106" s="4" t="s">
        <v>152</v>
      </c>
      <c r="B106" s="4" t="s">
        <v>164</v>
      </c>
      <c r="C106" s="4" t="s">
        <v>165</v>
      </c>
      <c r="D106" s="4" t="n">
        <v>10.55</v>
      </c>
      <c r="E106" s="5" t="n">
        <v>70</v>
      </c>
      <c r="F106" s="8" t="n">
        <f aca="false">(($E106*25%)-$E106)*-1</f>
        <v>52.5</v>
      </c>
      <c r="G106" s="8" t="n">
        <f aca="false">(($E106*35%)-$E106)*-1</f>
        <v>45.5</v>
      </c>
      <c r="H106" s="8" t="n">
        <f aca="false">(($E106*42%)-$E106)*-1</f>
        <v>40.6</v>
      </c>
      <c r="I106" s="8" t="n">
        <f aca="false">(($E106*50%)-$E106)*-1</f>
        <v>35</v>
      </c>
      <c r="J106" s="4" t="n">
        <v>6.63</v>
      </c>
    </row>
    <row r="107" customFormat="false" ht="15" hidden="false" customHeight="false" outlineLevel="0" collapsed="false">
      <c r="A107" s="4" t="s">
        <v>152</v>
      </c>
      <c r="B107" s="4" t="s">
        <v>166</v>
      </c>
      <c r="C107" s="4" t="s">
        <v>167</v>
      </c>
      <c r="D107" s="4" t="n">
        <v>10.55</v>
      </c>
      <c r="E107" s="5" t="n">
        <v>70</v>
      </c>
      <c r="F107" s="8" t="n">
        <f aca="false">(($E107*25%)-$E107)*-1</f>
        <v>52.5</v>
      </c>
      <c r="G107" s="8" t="n">
        <f aca="false">(($E107*35%)-$E107)*-1</f>
        <v>45.5</v>
      </c>
      <c r="H107" s="8" t="n">
        <f aca="false">(($E107*42%)-$E107)*-1</f>
        <v>40.6</v>
      </c>
      <c r="I107" s="8" t="n">
        <f aca="false">(($E107*50%)-$E107)*-1</f>
        <v>35</v>
      </c>
      <c r="J107" s="4" t="n">
        <v>6.63</v>
      </c>
    </row>
    <row r="108" customFormat="false" ht="15" hidden="false" customHeight="false" outlineLevel="0" collapsed="false">
      <c r="A108" s="4" t="s">
        <v>152</v>
      </c>
      <c r="B108" s="4" t="s">
        <v>168</v>
      </c>
      <c r="C108" s="4" t="s">
        <v>169</v>
      </c>
      <c r="D108" s="4" t="n">
        <v>10.55</v>
      </c>
      <c r="E108" s="5" t="n">
        <v>70</v>
      </c>
      <c r="F108" s="8" t="n">
        <f aca="false">(($E108*25%)-$E108)*-1</f>
        <v>52.5</v>
      </c>
      <c r="G108" s="8" t="n">
        <f aca="false">(($E108*35%)-$E108)*-1</f>
        <v>45.5</v>
      </c>
      <c r="H108" s="8" t="n">
        <f aca="false">(($E108*42%)-$E108)*-1</f>
        <v>40.6</v>
      </c>
      <c r="I108" s="8" t="n">
        <f aca="false">(($E108*50%)-$E108)*-1</f>
        <v>35</v>
      </c>
      <c r="J108" s="4" t="n">
        <v>6.63</v>
      </c>
    </row>
    <row r="109" customFormat="false" ht="15" hidden="false" customHeight="false" outlineLevel="0" collapsed="false">
      <c r="A109" s="4" t="s">
        <v>152</v>
      </c>
      <c r="B109" s="4" t="s">
        <v>170</v>
      </c>
      <c r="C109" s="4" t="s">
        <v>171</v>
      </c>
      <c r="D109" s="4" t="n">
        <v>0</v>
      </c>
      <c r="E109" s="5" t="n">
        <v>94</v>
      </c>
      <c r="F109" s="8" t="n">
        <f aca="false">(($E109*25%)-$E109)*-1</f>
        <v>70.5</v>
      </c>
      <c r="G109" s="8" t="n">
        <f aca="false">(($E109*35%)-$E109)*-1</f>
        <v>61.1</v>
      </c>
      <c r="H109" s="8" t="n">
        <f aca="false">(($E109*42%)-$E109)*-1</f>
        <v>54.52</v>
      </c>
      <c r="I109" s="8" t="n">
        <f aca="false">(($E109*50%)-$E109)*-1</f>
        <v>47</v>
      </c>
      <c r="J109" s="4"/>
    </row>
    <row r="110" customFormat="false" ht="15" hidden="false" customHeight="false" outlineLevel="0" collapsed="false">
      <c r="A110" s="4" t="s">
        <v>152</v>
      </c>
      <c r="B110" s="4" t="s">
        <v>172</v>
      </c>
      <c r="C110" s="4" t="s">
        <v>173</v>
      </c>
      <c r="D110" s="4" t="n">
        <v>0</v>
      </c>
      <c r="E110" s="5" t="n">
        <v>94</v>
      </c>
      <c r="F110" s="8" t="n">
        <f aca="false">(($E110*25%)-$E110)*-1</f>
        <v>70.5</v>
      </c>
      <c r="G110" s="8" t="n">
        <f aca="false">(($E110*35%)-$E110)*-1</f>
        <v>61.1</v>
      </c>
      <c r="H110" s="8" t="n">
        <f aca="false">(($E110*42%)-$E110)*-1</f>
        <v>54.52</v>
      </c>
      <c r="I110" s="8" t="n">
        <f aca="false">(($E110*50%)-$E110)*-1</f>
        <v>47</v>
      </c>
      <c r="J110" s="4"/>
    </row>
    <row r="111" customFormat="false" ht="15" hidden="false" customHeight="false" outlineLevel="0" collapsed="false">
      <c r="A111" s="4" t="s">
        <v>152</v>
      </c>
      <c r="B111" s="4" t="s">
        <v>174</v>
      </c>
      <c r="C111" s="4" t="s">
        <v>175</v>
      </c>
      <c r="D111" s="4" t="n">
        <v>0</v>
      </c>
      <c r="E111" s="5" t="n">
        <v>94</v>
      </c>
      <c r="F111" s="8" t="n">
        <f aca="false">(($E111*25%)-$E111)*-1</f>
        <v>70.5</v>
      </c>
      <c r="G111" s="8" t="n">
        <f aca="false">(($E111*35%)-$E111)*-1</f>
        <v>61.1</v>
      </c>
      <c r="H111" s="8" t="n">
        <f aca="false">(($E111*42%)-$E111)*-1</f>
        <v>54.52</v>
      </c>
      <c r="I111" s="8" t="n">
        <f aca="false">(($E111*50%)-$E111)*-1</f>
        <v>47</v>
      </c>
      <c r="J111" s="4"/>
    </row>
    <row r="112" customFormat="false" ht="15" hidden="false" customHeight="false" outlineLevel="0" collapsed="false">
      <c r="A112" s="4" t="s">
        <v>152</v>
      </c>
      <c r="B112" s="4" t="s">
        <v>176</v>
      </c>
      <c r="C112" s="4" t="s">
        <v>177</v>
      </c>
      <c r="D112" s="4" t="n">
        <v>0</v>
      </c>
      <c r="E112" s="5" t="n">
        <v>94</v>
      </c>
      <c r="F112" s="8" t="n">
        <f aca="false">(($E112*25%)-$E112)*-1</f>
        <v>70.5</v>
      </c>
      <c r="G112" s="8" t="n">
        <f aca="false">(($E112*35%)-$E112)*-1</f>
        <v>61.1</v>
      </c>
      <c r="H112" s="8" t="n">
        <f aca="false">(($E112*42%)-$E112)*-1</f>
        <v>54.52</v>
      </c>
      <c r="I112" s="8" t="n">
        <f aca="false">(($E112*50%)-$E112)*-1</f>
        <v>47</v>
      </c>
      <c r="J112" s="4"/>
    </row>
    <row r="113" customFormat="false" ht="15" hidden="false" customHeight="false" outlineLevel="0" collapsed="false">
      <c r="A113" s="4" t="s">
        <v>152</v>
      </c>
      <c r="B113" s="4" t="s">
        <v>178</v>
      </c>
      <c r="C113" s="4" t="s">
        <v>179</v>
      </c>
      <c r="D113" s="4" t="n">
        <v>0</v>
      </c>
      <c r="E113" s="5" t="n">
        <v>39</v>
      </c>
      <c r="F113" s="8" t="n">
        <f aca="false">(($E113*25%)-$E113)*-1</f>
        <v>29.25</v>
      </c>
      <c r="G113" s="8" t="n">
        <f aca="false">(($E113*35%)-$E113)*-1</f>
        <v>25.35</v>
      </c>
      <c r="H113" s="8" t="n">
        <f aca="false">(($E113*42%)-$E113)*-1</f>
        <v>22.62</v>
      </c>
      <c r="I113" s="8" t="n">
        <f aca="false">(($E113*50%)-$E113)*-1</f>
        <v>19.5</v>
      </c>
      <c r="J113" s="4"/>
    </row>
    <row r="114" customFormat="false" ht="15" hidden="false" customHeight="false" outlineLevel="0" collapsed="false">
      <c r="A114" s="4" t="s">
        <v>152</v>
      </c>
      <c r="B114" s="4" t="n">
        <v>8634</v>
      </c>
      <c r="C114" s="4" t="s">
        <v>180</v>
      </c>
      <c r="D114" s="4" t="n">
        <v>1.2</v>
      </c>
      <c r="E114" s="5" t="n">
        <v>28</v>
      </c>
      <c r="F114" s="8" t="n">
        <f aca="false">(($E114*25%)-$E114)*-1</f>
        <v>21</v>
      </c>
      <c r="G114" s="8" t="n">
        <f aca="false">(($E114*35%)-$E114)*-1</f>
        <v>18.2</v>
      </c>
      <c r="H114" s="8" t="n">
        <f aca="false">(($E114*42%)-$E114)*-1</f>
        <v>16.24</v>
      </c>
      <c r="I114" s="8" t="n">
        <f aca="false">(($E114*50%)-$E114)*-1</f>
        <v>14</v>
      </c>
      <c r="J114" s="4" t="n">
        <v>12.4</v>
      </c>
    </row>
    <row r="115" customFormat="false" ht="15" hidden="false" customHeight="false" outlineLevel="0" collapsed="false">
      <c r="A115" s="4" t="s">
        <v>152</v>
      </c>
      <c r="B115" s="4" t="s">
        <v>181</v>
      </c>
      <c r="C115" s="4" t="s">
        <v>182</v>
      </c>
      <c r="D115" s="4" t="n">
        <v>1.2</v>
      </c>
      <c r="E115" s="5" t="n">
        <v>30</v>
      </c>
      <c r="F115" s="8" t="n">
        <f aca="false">(($E115*25%)-$E115)*-1</f>
        <v>22.5</v>
      </c>
      <c r="G115" s="8" t="n">
        <f aca="false">(($E115*35%)-$E115)*-1</f>
        <v>19.5</v>
      </c>
      <c r="H115" s="8" t="n">
        <f aca="false">(($E115*42%)-$E115)*-1</f>
        <v>17.4</v>
      </c>
      <c r="I115" s="8" t="n">
        <f aca="false">(($E115*50%)-$E115)*-1</f>
        <v>15</v>
      </c>
      <c r="J115" s="4" t="n">
        <v>13.96</v>
      </c>
    </row>
    <row r="116" customFormat="false" ht="15" hidden="false" customHeight="false" outlineLevel="0" collapsed="false">
      <c r="A116" s="4" t="s">
        <v>152</v>
      </c>
      <c r="B116" s="4" t="s">
        <v>183</v>
      </c>
      <c r="C116" s="4" t="s">
        <v>184</v>
      </c>
      <c r="D116" s="4" t="n">
        <v>0.1</v>
      </c>
      <c r="E116" s="5" t="n">
        <v>3</v>
      </c>
      <c r="F116" s="8" t="n">
        <f aca="false">(($E116*25%)-$E116)*-1</f>
        <v>2.25</v>
      </c>
      <c r="G116" s="8" t="n">
        <f aca="false">(($E116*35%)-$E116)*-1</f>
        <v>1.95</v>
      </c>
      <c r="H116" s="8" t="n">
        <f aca="false">(($E116*42%)-$E116)*-1</f>
        <v>1.74</v>
      </c>
      <c r="I116" s="8" t="n">
        <f aca="false">(($E116*50%)-$E116)*-1</f>
        <v>1.5</v>
      </c>
      <c r="J116" s="4" t="n">
        <v>16.79</v>
      </c>
    </row>
    <row r="117" customFormat="false" ht="15" hidden="false" customHeight="false" outlineLevel="0" collapsed="false">
      <c r="A117" s="4" t="s">
        <v>152</v>
      </c>
      <c r="B117" s="4" t="n">
        <v>8202</v>
      </c>
      <c r="C117" s="4" t="s">
        <v>185</v>
      </c>
      <c r="D117" s="4" t="n">
        <v>5.4</v>
      </c>
      <c r="E117" s="5" t="n">
        <v>250</v>
      </c>
      <c r="F117" s="8" t="n">
        <f aca="false">(($E117*25%)-$E117)*-1</f>
        <v>187.5</v>
      </c>
      <c r="G117" s="8" t="n">
        <f aca="false">(($E117*35%)-$E117)*-1</f>
        <v>162.5</v>
      </c>
      <c r="H117" s="8" t="n">
        <f aca="false">(($E117*42%)-$E117)*-1</f>
        <v>145</v>
      </c>
      <c r="I117" s="8" t="n">
        <f aca="false">(($E117*50%)-$E117)*-1</f>
        <v>125</v>
      </c>
      <c r="J117" s="4" t="n">
        <v>25.34</v>
      </c>
    </row>
    <row r="118" customFormat="false" ht="15" hidden="false" customHeight="false" outlineLevel="0" collapsed="false">
      <c r="A118" s="4" t="s">
        <v>152</v>
      </c>
      <c r="B118" s="4" t="s">
        <v>186</v>
      </c>
      <c r="C118" s="4" t="s">
        <v>187</v>
      </c>
      <c r="D118" s="4" t="n">
        <v>0</v>
      </c>
      <c r="E118" s="5" t="n">
        <v>94</v>
      </c>
      <c r="F118" s="8" t="n">
        <f aca="false">(($E118*25%)-$E118)*-1</f>
        <v>70.5</v>
      </c>
      <c r="G118" s="8" t="n">
        <f aca="false">(($E118*35%)-$E118)*-1</f>
        <v>61.1</v>
      </c>
      <c r="H118" s="8" t="n">
        <f aca="false">(($E118*42%)-$E118)*-1</f>
        <v>54.52</v>
      </c>
      <c r="I118" s="8" t="n">
        <f aca="false">(($E118*50%)-$E118)*-1</f>
        <v>47</v>
      </c>
      <c r="J118" s="4"/>
    </row>
    <row r="119" customFormat="false" ht="15" hidden="false" customHeight="false" outlineLevel="0" collapsed="false">
      <c r="A119" s="4" t="s">
        <v>152</v>
      </c>
      <c r="B119" s="4" t="s">
        <v>188</v>
      </c>
      <c r="C119" s="4" t="s">
        <v>189</v>
      </c>
      <c r="D119" s="4" t="n">
        <v>0</v>
      </c>
      <c r="E119" s="5" t="n">
        <v>94</v>
      </c>
      <c r="F119" s="8" t="n">
        <f aca="false">(($E119*25%)-$E119)*-1</f>
        <v>70.5</v>
      </c>
      <c r="G119" s="8" t="n">
        <f aca="false">(($E119*35%)-$E119)*-1</f>
        <v>61.1</v>
      </c>
      <c r="H119" s="8" t="n">
        <f aca="false">(($E119*42%)-$E119)*-1</f>
        <v>54.52</v>
      </c>
      <c r="I119" s="8" t="n">
        <f aca="false">(($E119*50%)-$E119)*-1</f>
        <v>47</v>
      </c>
      <c r="J119" s="4"/>
    </row>
    <row r="120" customFormat="false" ht="15" hidden="false" customHeight="false" outlineLevel="0" collapsed="false">
      <c r="A120" s="4" t="s">
        <v>152</v>
      </c>
      <c r="B120" s="4" t="s">
        <v>190</v>
      </c>
      <c r="C120" s="4" t="s">
        <v>191</v>
      </c>
      <c r="D120" s="4" t="n">
        <v>0</v>
      </c>
      <c r="E120" s="5" t="n">
        <v>80</v>
      </c>
      <c r="F120" s="8" t="n">
        <f aca="false">(($E120*25%)-$E120)*-1</f>
        <v>60</v>
      </c>
      <c r="G120" s="8" t="n">
        <f aca="false">(($E120*35%)-$E120)*-1</f>
        <v>52</v>
      </c>
      <c r="H120" s="8" t="n">
        <f aca="false">(($E120*42%)-$E120)*-1</f>
        <v>46.4</v>
      </c>
      <c r="I120" s="8" t="n">
        <f aca="false">(($E120*50%)-$E120)*-1</f>
        <v>40</v>
      </c>
      <c r="J120" s="4"/>
    </row>
    <row r="121" customFormat="false" ht="15" hidden="false" customHeight="false" outlineLevel="0" collapsed="false">
      <c r="A121" s="4" t="s">
        <v>152</v>
      </c>
      <c r="B121" s="4" t="s">
        <v>192</v>
      </c>
      <c r="C121" s="4" t="s">
        <v>193</v>
      </c>
      <c r="D121" s="4" t="n">
        <v>0</v>
      </c>
      <c r="E121" s="5" t="n">
        <v>80</v>
      </c>
      <c r="F121" s="8" t="n">
        <f aca="false">(($E121*25%)-$E121)*-1</f>
        <v>60</v>
      </c>
      <c r="G121" s="8" t="n">
        <f aca="false">(($E121*35%)-$E121)*-1</f>
        <v>52</v>
      </c>
      <c r="H121" s="8" t="n">
        <f aca="false">(($E121*42%)-$E121)*-1</f>
        <v>46.4</v>
      </c>
      <c r="I121" s="8" t="n">
        <f aca="false">(($E121*50%)-$E121)*-1</f>
        <v>40</v>
      </c>
      <c r="J121" s="4"/>
    </row>
    <row r="122" customFormat="false" ht="15" hidden="false" customHeight="false" outlineLevel="0" collapsed="false">
      <c r="A122" s="4" t="s">
        <v>152</v>
      </c>
      <c r="B122" s="4" t="s">
        <v>194</v>
      </c>
      <c r="C122" s="4" t="s">
        <v>195</v>
      </c>
      <c r="D122" s="4" t="n">
        <v>0</v>
      </c>
      <c r="E122" s="5" t="n">
        <v>80</v>
      </c>
      <c r="F122" s="8" t="n">
        <f aca="false">(($E122*25%)-$E122)*-1</f>
        <v>60</v>
      </c>
      <c r="G122" s="8" t="n">
        <f aca="false">(($E122*35%)-$E122)*-1</f>
        <v>52</v>
      </c>
      <c r="H122" s="8" t="n">
        <f aca="false">(($E122*42%)-$E122)*-1</f>
        <v>46.4</v>
      </c>
      <c r="I122" s="8" t="n">
        <f aca="false">(($E122*50%)-$E122)*-1</f>
        <v>40</v>
      </c>
      <c r="J122" s="4"/>
    </row>
    <row r="123" customFormat="false" ht="15" hidden="false" customHeight="false" outlineLevel="0" collapsed="false">
      <c r="A123" s="4" t="s">
        <v>152</v>
      </c>
      <c r="B123" s="4" t="s">
        <v>196</v>
      </c>
      <c r="C123" s="4" t="s">
        <v>197</v>
      </c>
      <c r="D123" s="4" t="n">
        <v>0</v>
      </c>
      <c r="E123" s="5" t="n">
        <v>80</v>
      </c>
      <c r="F123" s="8" t="n">
        <f aca="false">(($E123*25%)-$E123)*-1</f>
        <v>60</v>
      </c>
      <c r="G123" s="8" t="n">
        <f aca="false">(($E123*35%)-$E123)*-1</f>
        <v>52</v>
      </c>
      <c r="H123" s="8" t="n">
        <f aca="false">(($E123*42%)-$E123)*-1</f>
        <v>46.4</v>
      </c>
      <c r="I123" s="8" t="n">
        <f aca="false">(($E123*50%)-$E123)*-1</f>
        <v>40</v>
      </c>
      <c r="J123" s="4"/>
    </row>
    <row r="124" customFormat="false" ht="15" hidden="false" customHeight="false" outlineLevel="0" collapsed="false">
      <c r="A124" s="4" t="s">
        <v>152</v>
      </c>
      <c r="B124" s="4" t="s">
        <v>198</v>
      </c>
      <c r="C124" s="4" t="s">
        <v>199</v>
      </c>
      <c r="D124" s="4" t="n">
        <v>0</v>
      </c>
      <c r="E124" s="5" t="n">
        <v>80</v>
      </c>
      <c r="F124" s="8" t="n">
        <f aca="false">(($E124*25%)-$E124)*-1</f>
        <v>60</v>
      </c>
      <c r="G124" s="8" t="n">
        <f aca="false">(($E124*35%)-$E124)*-1</f>
        <v>52</v>
      </c>
      <c r="H124" s="8" t="n">
        <f aca="false">(($E124*42%)-$E124)*-1</f>
        <v>46.4</v>
      </c>
      <c r="I124" s="8" t="n">
        <f aca="false">(($E124*50%)-$E124)*-1</f>
        <v>40</v>
      </c>
      <c r="J124" s="4"/>
    </row>
    <row r="125" customFormat="false" ht="15" hidden="false" customHeight="false" outlineLevel="0" collapsed="false">
      <c r="A125" s="4" t="s">
        <v>152</v>
      </c>
      <c r="B125" s="4" t="s">
        <v>200</v>
      </c>
      <c r="C125" s="4" t="s">
        <v>201</v>
      </c>
      <c r="D125" s="4" t="n">
        <v>0</v>
      </c>
      <c r="E125" s="5" t="n">
        <v>13</v>
      </c>
      <c r="F125" s="8" t="n">
        <f aca="false">(($E125*25%)-$E125)*-1</f>
        <v>9.75</v>
      </c>
      <c r="G125" s="8" t="n">
        <f aca="false">(($E125*35%)-$E125)*-1</f>
        <v>8.45</v>
      </c>
      <c r="H125" s="8" t="n">
        <f aca="false">(($E125*42%)-$E125)*-1</f>
        <v>7.54</v>
      </c>
      <c r="I125" s="8" t="n">
        <f aca="false">(($E125*50%)-$E125)*-1</f>
        <v>6.5</v>
      </c>
      <c r="J125" s="4"/>
    </row>
    <row r="126" customFormat="false" ht="15" hidden="false" customHeight="false" outlineLevel="0" collapsed="false">
      <c r="A126" s="4" t="s">
        <v>152</v>
      </c>
      <c r="B126" s="4" t="s">
        <v>202</v>
      </c>
      <c r="C126" s="4" t="s">
        <v>203</v>
      </c>
      <c r="D126" s="4" t="n">
        <v>0</v>
      </c>
      <c r="E126" s="5" t="n">
        <v>84</v>
      </c>
      <c r="F126" s="8" t="n">
        <f aca="false">(($E126*25%)-$E126)*-1</f>
        <v>63</v>
      </c>
      <c r="G126" s="8" t="n">
        <f aca="false">(($E126*35%)-$E126)*-1</f>
        <v>54.6</v>
      </c>
      <c r="H126" s="8" t="n">
        <f aca="false">(($E126*42%)-$E126)*-1</f>
        <v>48.72</v>
      </c>
      <c r="I126" s="8" t="n">
        <f aca="false">(($E126*50%)-$E126)*-1</f>
        <v>42</v>
      </c>
      <c r="J126" s="4"/>
    </row>
    <row r="127" customFormat="false" ht="15" hidden="false" customHeight="false" outlineLevel="0" collapsed="false">
      <c r="A127" s="4" t="s">
        <v>152</v>
      </c>
      <c r="B127" s="4" t="s">
        <v>204</v>
      </c>
      <c r="C127" s="4" t="s">
        <v>205</v>
      </c>
      <c r="D127" s="4" t="n">
        <v>0</v>
      </c>
      <c r="E127" s="5" t="n">
        <v>84</v>
      </c>
      <c r="F127" s="8" t="n">
        <f aca="false">(($E127*25%)-$E127)*-1</f>
        <v>63</v>
      </c>
      <c r="G127" s="8" t="n">
        <f aca="false">(($E127*35%)-$E127)*-1</f>
        <v>54.6</v>
      </c>
      <c r="H127" s="8" t="n">
        <f aca="false">(($E127*42%)-$E127)*-1</f>
        <v>48.72</v>
      </c>
      <c r="I127" s="8" t="n">
        <f aca="false">(($E127*50%)-$E127)*-1</f>
        <v>42</v>
      </c>
      <c r="J127" s="4"/>
    </row>
    <row r="128" customFormat="false" ht="15" hidden="false" customHeight="false" outlineLevel="0" collapsed="false">
      <c r="A128" s="4" t="s">
        <v>152</v>
      </c>
      <c r="B128" s="4" t="s">
        <v>206</v>
      </c>
      <c r="C128" s="4" t="s">
        <v>207</v>
      </c>
      <c r="D128" s="4" t="n">
        <v>0</v>
      </c>
      <c r="E128" s="5" t="n">
        <v>84</v>
      </c>
      <c r="F128" s="8" t="n">
        <f aca="false">(($E128*25%)-$E128)*-1</f>
        <v>63</v>
      </c>
      <c r="G128" s="8" t="n">
        <f aca="false">(($E128*35%)-$E128)*-1</f>
        <v>54.6</v>
      </c>
      <c r="H128" s="8" t="n">
        <f aca="false">(($E128*42%)-$E128)*-1</f>
        <v>48.72</v>
      </c>
      <c r="I128" s="8" t="n">
        <f aca="false">(($E128*50%)-$E128)*-1</f>
        <v>42</v>
      </c>
      <c r="J128" s="4"/>
    </row>
    <row r="129" customFormat="false" ht="15" hidden="false" customHeight="false" outlineLevel="0" collapsed="false">
      <c r="A129" s="4" t="s">
        <v>152</v>
      </c>
      <c r="B129" s="4" t="s">
        <v>208</v>
      </c>
      <c r="C129" s="4" t="s">
        <v>209</v>
      </c>
      <c r="D129" s="4" t="n">
        <v>0</v>
      </c>
      <c r="E129" s="5" t="n">
        <v>84</v>
      </c>
      <c r="F129" s="8" t="n">
        <f aca="false">(($E129*25%)-$E129)*-1</f>
        <v>63</v>
      </c>
      <c r="G129" s="8" t="n">
        <f aca="false">(($E129*35%)-$E129)*-1</f>
        <v>54.6</v>
      </c>
      <c r="H129" s="8" t="n">
        <f aca="false">(($E129*42%)-$E129)*-1</f>
        <v>48.72</v>
      </c>
      <c r="I129" s="8" t="n">
        <f aca="false">(($E129*50%)-$E129)*-1</f>
        <v>42</v>
      </c>
      <c r="J129" s="4"/>
    </row>
    <row r="130" customFormat="false" ht="15" hidden="false" customHeight="false" outlineLevel="0" collapsed="false">
      <c r="A130" s="4" t="s">
        <v>152</v>
      </c>
      <c r="B130" s="4" t="s">
        <v>210</v>
      </c>
      <c r="C130" s="4" t="s">
        <v>211</v>
      </c>
      <c r="D130" s="4" t="n">
        <v>0</v>
      </c>
      <c r="E130" s="5" t="n">
        <v>84</v>
      </c>
      <c r="F130" s="8" t="n">
        <f aca="false">(($E130*25%)-$E130)*-1</f>
        <v>63</v>
      </c>
      <c r="G130" s="8" t="n">
        <f aca="false">(($E130*35%)-$E130)*-1</f>
        <v>54.6</v>
      </c>
      <c r="H130" s="8" t="n">
        <f aca="false">(($E130*42%)-$E130)*-1</f>
        <v>48.72</v>
      </c>
      <c r="I130" s="8" t="n">
        <f aca="false">(($E130*50%)-$E130)*-1</f>
        <v>42</v>
      </c>
      <c r="J130" s="4"/>
    </row>
    <row r="131" customFormat="false" ht="15" hidden="false" customHeight="false" outlineLevel="0" collapsed="false">
      <c r="A131" s="4" t="s">
        <v>152</v>
      </c>
      <c r="B131" s="4" t="s">
        <v>212</v>
      </c>
      <c r="C131" s="4" t="s">
        <v>213</v>
      </c>
      <c r="D131" s="4" t="n">
        <v>0</v>
      </c>
      <c r="E131" s="5" t="n">
        <v>84</v>
      </c>
      <c r="F131" s="8" t="n">
        <f aca="false">(($E131*25%)-$E131)*-1</f>
        <v>63</v>
      </c>
      <c r="G131" s="8" t="n">
        <f aca="false">(($E131*35%)-$E131)*-1</f>
        <v>54.6</v>
      </c>
      <c r="H131" s="8" t="n">
        <f aca="false">(($E131*42%)-$E131)*-1</f>
        <v>48.72</v>
      </c>
      <c r="I131" s="8" t="n">
        <f aca="false">(($E131*50%)-$E131)*-1</f>
        <v>42</v>
      </c>
      <c r="J131" s="4"/>
    </row>
    <row r="132" customFormat="false" ht="15" hidden="false" customHeight="false" outlineLevel="0" collapsed="false">
      <c r="A132" s="4" t="s">
        <v>152</v>
      </c>
      <c r="B132" s="4" t="s">
        <v>214</v>
      </c>
      <c r="C132" s="4" t="s">
        <v>215</v>
      </c>
      <c r="D132" s="4" t="n">
        <v>0</v>
      </c>
      <c r="E132" s="5" t="n">
        <v>39</v>
      </c>
      <c r="F132" s="8" t="n">
        <f aca="false">(($E132*25%)-$E132)*-1</f>
        <v>29.25</v>
      </c>
      <c r="G132" s="8" t="n">
        <f aca="false">(($E132*35%)-$E132)*-1</f>
        <v>25.35</v>
      </c>
      <c r="H132" s="8" t="n">
        <f aca="false">(($E132*42%)-$E132)*-1</f>
        <v>22.62</v>
      </c>
      <c r="I132" s="8" t="n">
        <f aca="false">(($E132*50%)-$E132)*-1</f>
        <v>19.5</v>
      </c>
      <c r="J132" s="4"/>
    </row>
    <row r="133" customFormat="false" ht="15" hidden="false" customHeight="false" outlineLevel="0" collapsed="false">
      <c r="A133" s="4" t="s">
        <v>152</v>
      </c>
      <c r="B133" s="4" t="s">
        <v>216</v>
      </c>
      <c r="C133" s="4" t="s">
        <v>217</v>
      </c>
      <c r="D133" s="4" t="n">
        <v>0</v>
      </c>
      <c r="E133" s="5" t="n">
        <v>23</v>
      </c>
      <c r="F133" s="8" t="n">
        <f aca="false">(($E133*25%)-$E133)*-1</f>
        <v>17.25</v>
      </c>
      <c r="G133" s="8" t="n">
        <f aca="false">(($E133*35%)-$E133)*-1</f>
        <v>14.95</v>
      </c>
      <c r="H133" s="8" t="n">
        <f aca="false">(($E133*42%)-$E133)*-1</f>
        <v>13.34</v>
      </c>
      <c r="I133" s="8" t="n">
        <f aca="false">(($E133*50%)-$E133)*-1</f>
        <v>11.5</v>
      </c>
      <c r="J133" s="4"/>
    </row>
    <row r="134" customFormat="false" ht="15" hidden="false" customHeight="false" outlineLevel="0" collapsed="false">
      <c r="A134" s="4" t="s">
        <v>152</v>
      </c>
      <c r="B134" s="4" t="s">
        <v>218</v>
      </c>
      <c r="C134" s="4" t="s">
        <v>219</v>
      </c>
      <c r="D134" s="4" t="n">
        <v>0</v>
      </c>
      <c r="E134" s="5" t="n">
        <v>26</v>
      </c>
      <c r="F134" s="8" t="n">
        <f aca="false">(($E134*25%)-$E134)*-1</f>
        <v>19.5</v>
      </c>
      <c r="G134" s="8" t="n">
        <f aca="false">(($E134*35%)-$E134)*-1</f>
        <v>16.9</v>
      </c>
      <c r="H134" s="8" t="n">
        <f aca="false">(($E134*42%)-$E134)*-1</f>
        <v>15.08</v>
      </c>
      <c r="I134" s="8" t="n">
        <f aca="false">(($E134*50%)-$E134)*-1</f>
        <v>13</v>
      </c>
      <c r="J134" s="4"/>
    </row>
    <row r="135" customFormat="false" ht="15" hidden="false" customHeight="false" outlineLevel="0" collapsed="false">
      <c r="A135" s="4" t="s">
        <v>152</v>
      </c>
      <c r="B135" s="4" t="s">
        <v>220</v>
      </c>
      <c r="C135" s="4" t="s">
        <v>221</v>
      </c>
      <c r="D135" s="4" t="n">
        <v>0</v>
      </c>
      <c r="E135" s="5" t="n">
        <v>11</v>
      </c>
      <c r="F135" s="8" t="n">
        <f aca="false">(($E135*25%)-$E135)*-1</f>
        <v>8.25</v>
      </c>
      <c r="G135" s="8" t="n">
        <f aca="false">(($E135*35%)-$E135)*-1</f>
        <v>7.15</v>
      </c>
      <c r="H135" s="8" t="n">
        <f aca="false">(($E135*42%)-$E135)*-1</f>
        <v>6.38</v>
      </c>
      <c r="I135" s="8" t="n">
        <f aca="false">(($E135*50%)-$E135)*-1</f>
        <v>5.5</v>
      </c>
      <c r="J135" s="4"/>
    </row>
    <row r="136" customFormat="false" ht="15" hidden="false" customHeight="false" outlineLevel="0" collapsed="false">
      <c r="A136" s="4" t="s">
        <v>152</v>
      </c>
      <c r="B136" s="4" t="s">
        <v>222</v>
      </c>
      <c r="C136" s="4" t="s">
        <v>223</v>
      </c>
      <c r="D136" s="4" t="n">
        <v>0</v>
      </c>
      <c r="E136" s="5" t="n">
        <v>11</v>
      </c>
      <c r="F136" s="8" t="n">
        <f aca="false">(($E136*25%)-$E136)*-1</f>
        <v>8.25</v>
      </c>
      <c r="G136" s="8" t="n">
        <f aca="false">(($E136*35%)-$E136)*-1</f>
        <v>7.15</v>
      </c>
      <c r="H136" s="8" t="n">
        <f aca="false">(($E136*42%)-$E136)*-1</f>
        <v>6.38</v>
      </c>
      <c r="I136" s="8" t="n">
        <f aca="false">(($E136*50%)-$E136)*-1</f>
        <v>5.5</v>
      </c>
      <c r="J136" s="4"/>
    </row>
    <row r="137" customFormat="false" ht="15" hidden="false" customHeight="false" outlineLevel="0" collapsed="false">
      <c r="A137" s="4" t="s">
        <v>152</v>
      </c>
      <c r="B137" s="4" t="s">
        <v>224</v>
      </c>
      <c r="C137" s="4" t="s">
        <v>225</v>
      </c>
      <c r="D137" s="4" t="n">
        <v>0</v>
      </c>
      <c r="E137" s="5" t="n">
        <v>11</v>
      </c>
      <c r="F137" s="8" t="n">
        <f aca="false">(($E137*25%)-$E137)*-1</f>
        <v>8.25</v>
      </c>
      <c r="G137" s="8" t="n">
        <f aca="false">(($E137*35%)-$E137)*-1</f>
        <v>7.15</v>
      </c>
      <c r="H137" s="8" t="n">
        <f aca="false">(($E137*42%)-$E137)*-1</f>
        <v>6.38</v>
      </c>
      <c r="I137" s="8" t="n">
        <f aca="false">(($E137*50%)-$E137)*-1</f>
        <v>5.5</v>
      </c>
      <c r="J137" s="4"/>
    </row>
    <row r="138" customFormat="false" ht="15" hidden="false" customHeight="false" outlineLevel="0" collapsed="false">
      <c r="A138" s="4" t="s">
        <v>152</v>
      </c>
      <c r="B138" s="4" t="s">
        <v>226</v>
      </c>
      <c r="C138" s="4" t="s">
        <v>227</v>
      </c>
      <c r="D138" s="4" t="n">
        <v>0.4</v>
      </c>
      <c r="E138" s="5" t="n">
        <v>18</v>
      </c>
      <c r="F138" s="8" t="n">
        <f aca="false">(($E138*25%)-$E138)*-1</f>
        <v>13.5</v>
      </c>
      <c r="G138" s="8" t="n">
        <f aca="false">(($E138*35%)-$E138)*-1</f>
        <v>11.7</v>
      </c>
      <c r="H138" s="8" t="n">
        <f aca="false">(($E138*42%)-$E138)*-1</f>
        <v>10.44</v>
      </c>
      <c r="I138" s="8" t="n">
        <f aca="false">(($E138*50%)-$E138)*-1</f>
        <v>9</v>
      </c>
      <c r="J138" s="4" t="n">
        <v>24.8</v>
      </c>
    </row>
    <row r="139" customFormat="false" ht="15" hidden="false" customHeight="false" outlineLevel="0" collapsed="false">
      <c r="A139" s="4" t="s">
        <v>152</v>
      </c>
      <c r="B139" s="4" t="s">
        <v>228</v>
      </c>
      <c r="C139" s="4" t="s">
        <v>229</v>
      </c>
      <c r="D139" s="4" t="n">
        <v>0.7</v>
      </c>
      <c r="E139" s="5" t="n">
        <v>23</v>
      </c>
      <c r="F139" s="8" t="n">
        <f aca="false">(($E139*25%)-$E139)*-1</f>
        <v>17.25</v>
      </c>
      <c r="G139" s="8" t="n">
        <f aca="false">(($E139*35%)-$E139)*-1</f>
        <v>14.95</v>
      </c>
      <c r="H139" s="8" t="n">
        <f aca="false">(($E139*42%)-$E139)*-1</f>
        <v>13.34</v>
      </c>
      <c r="I139" s="8" t="n">
        <f aca="false">(($E139*50%)-$E139)*-1</f>
        <v>11.5</v>
      </c>
      <c r="J139" s="4" t="n">
        <v>17.85</v>
      </c>
    </row>
    <row r="140" customFormat="false" ht="15" hidden="false" customHeight="false" outlineLevel="0" collapsed="false">
      <c r="A140" s="4" t="s">
        <v>152</v>
      </c>
      <c r="B140" s="4" t="n">
        <v>8115</v>
      </c>
      <c r="C140" s="4" t="s">
        <v>230</v>
      </c>
      <c r="D140" s="4" t="n">
        <v>0.9</v>
      </c>
      <c r="E140" s="5" t="n">
        <v>26</v>
      </c>
      <c r="F140" s="8" t="n">
        <f aca="false">(($E140*25%)-$E140)*-1</f>
        <v>19.5</v>
      </c>
      <c r="G140" s="8" t="n">
        <f aca="false">(($E140*35%)-$E140)*-1</f>
        <v>16.9</v>
      </c>
      <c r="H140" s="8" t="n">
        <f aca="false">(($E140*42%)-$E140)*-1</f>
        <v>15.08</v>
      </c>
      <c r="I140" s="8" t="n">
        <f aca="false">(($E140*50%)-$E140)*-1</f>
        <v>13</v>
      </c>
      <c r="J140" s="4" t="n">
        <v>28.42</v>
      </c>
    </row>
    <row r="141" customFormat="false" ht="15" hidden="false" customHeight="false" outlineLevel="0" collapsed="false">
      <c r="A141" s="4" t="s">
        <v>152</v>
      </c>
      <c r="B141" s="4" t="n">
        <v>8639</v>
      </c>
      <c r="C141" s="4" t="s">
        <v>231</v>
      </c>
      <c r="D141" s="4" t="n">
        <v>0.9</v>
      </c>
      <c r="E141" s="5" t="n">
        <v>43</v>
      </c>
      <c r="F141" s="8" t="n">
        <f aca="false">(($E141*25%)-$E141)*-1</f>
        <v>32.25</v>
      </c>
      <c r="G141" s="8" t="n">
        <f aca="false">(($E141*35%)-$E141)*-1</f>
        <v>27.95</v>
      </c>
      <c r="H141" s="8" t="n">
        <f aca="false">(($E141*42%)-$E141)*-1</f>
        <v>24.94</v>
      </c>
      <c r="I141" s="8" t="n">
        <f aca="false">(($E141*50%)-$E141)*-1</f>
        <v>21.5</v>
      </c>
      <c r="J141" s="4" t="n">
        <v>26.17</v>
      </c>
    </row>
    <row r="142" customFormat="false" ht="15" hidden="false" customHeight="false" outlineLevel="0" collapsed="false">
      <c r="A142" s="4" t="s">
        <v>152</v>
      </c>
      <c r="B142" s="4" t="s">
        <v>232</v>
      </c>
      <c r="C142" s="4" t="s">
        <v>233</v>
      </c>
      <c r="D142" s="4" t="n">
        <v>0.9</v>
      </c>
      <c r="E142" s="5" t="n">
        <v>44</v>
      </c>
      <c r="F142" s="8" t="n">
        <f aca="false">(($E142*25%)-$E142)*-1</f>
        <v>33</v>
      </c>
      <c r="G142" s="8" t="n">
        <f aca="false">(($E142*35%)-$E142)*-1</f>
        <v>28.6</v>
      </c>
      <c r="H142" s="8" t="n">
        <f aca="false">(($E142*42%)-$E142)*-1</f>
        <v>25.52</v>
      </c>
      <c r="I142" s="8" t="n">
        <f aca="false">(($E142*50%)-$E142)*-1</f>
        <v>22</v>
      </c>
      <c r="J142" s="4" t="n">
        <v>28.2</v>
      </c>
    </row>
    <row r="143" customFormat="false" ht="15" hidden="false" customHeight="false" outlineLevel="0" collapsed="false">
      <c r="A143" s="4" t="s">
        <v>152</v>
      </c>
      <c r="B143" s="4" t="n">
        <v>6923</v>
      </c>
      <c r="C143" s="4" t="s">
        <v>234</v>
      </c>
      <c r="D143" s="4" t="n">
        <v>0</v>
      </c>
      <c r="E143" s="5" t="n">
        <v>27</v>
      </c>
      <c r="F143" s="8" t="n">
        <f aca="false">(($E143*25%)-$E143)*-1</f>
        <v>20.25</v>
      </c>
      <c r="G143" s="8" t="n">
        <f aca="false">(($E143*35%)-$E143)*-1</f>
        <v>17.55</v>
      </c>
      <c r="H143" s="8" t="n">
        <f aca="false">(($E143*42%)-$E143)*-1</f>
        <v>15.66</v>
      </c>
      <c r="I143" s="8" t="n">
        <f aca="false">(($E143*50%)-$E143)*-1</f>
        <v>13.5</v>
      </c>
      <c r="J143" s="4"/>
    </row>
    <row r="144" customFormat="false" ht="15" hidden="false" customHeight="false" outlineLevel="0" collapsed="false">
      <c r="A144" s="4" t="s">
        <v>152</v>
      </c>
      <c r="B144" s="4" t="n">
        <v>6922</v>
      </c>
      <c r="C144" s="4" t="s">
        <v>235</v>
      </c>
      <c r="D144" s="4" t="n">
        <v>0</v>
      </c>
      <c r="E144" s="5" t="n">
        <v>16</v>
      </c>
      <c r="F144" s="8" t="n">
        <f aca="false">(($E144*25%)-$E144)*-1</f>
        <v>12</v>
      </c>
      <c r="G144" s="8" t="n">
        <f aca="false">(($E144*35%)-$E144)*-1</f>
        <v>10.4</v>
      </c>
      <c r="H144" s="8" t="n">
        <f aca="false">(($E144*42%)-$E144)*-1</f>
        <v>9.28</v>
      </c>
      <c r="I144" s="8" t="n">
        <f aca="false">(($E144*50%)-$E144)*-1</f>
        <v>8</v>
      </c>
      <c r="J144" s="4"/>
    </row>
    <row r="145" customFormat="false" ht="15" hidden="false" customHeight="false" outlineLevel="0" collapsed="false">
      <c r="A145" s="4" t="s">
        <v>152</v>
      </c>
      <c r="B145" s="4" t="n">
        <v>8602</v>
      </c>
      <c r="C145" s="4" t="s">
        <v>236</v>
      </c>
      <c r="D145" s="4" t="n">
        <v>0</v>
      </c>
      <c r="E145" s="5" t="n">
        <v>41</v>
      </c>
      <c r="F145" s="8" t="n">
        <f aca="false">(($E145*25%)-$E145)*-1</f>
        <v>30.75</v>
      </c>
      <c r="G145" s="8" t="n">
        <f aca="false">(($E145*35%)-$E145)*-1</f>
        <v>26.65</v>
      </c>
      <c r="H145" s="8" t="n">
        <f aca="false">(($E145*42%)-$E145)*-1</f>
        <v>23.78</v>
      </c>
      <c r="I145" s="8" t="n">
        <f aca="false">(($E145*50%)-$E145)*-1</f>
        <v>20.5</v>
      </c>
      <c r="J145" s="4"/>
    </row>
    <row r="146" customFormat="false" ht="15" hidden="false" customHeight="false" outlineLevel="0" collapsed="false">
      <c r="A146" s="4" t="s">
        <v>152</v>
      </c>
      <c r="B146" s="4" t="n">
        <v>7622</v>
      </c>
      <c r="C146" s="4" t="s">
        <v>237</v>
      </c>
      <c r="D146" s="4" t="n">
        <v>0</v>
      </c>
      <c r="E146" s="5" t="n">
        <v>22</v>
      </c>
      <c r="F146" s="8" t="n">
        <f aca="false">(($E146*25%)-$E146)*-1</f>
        <v>16.5</v>
      </c>
      <c r="G146" s="8" t="n">
        <f aca="false">(($E146*35%)-$E146)*-1</f>
        <v>14.3</v>
      </c>
      <c r="H146" s="8" t="n">
        <f aca="false">(($E146*42%)-$E146)*-1</f>
        <v>12.76</v>
      </c>
      <c r="I146" s="8" t="n">
        <f aca="false">(($E146*50%)-$E146)*-1</f>
        <v>11</v>
      </c>
      <c r="J146" s="4"/>
    </row>
    <row r="147" customFormat="false" ht="15" hidden="false" customHeight="false" outlineLevel="0" collapsed="false">
      <c r="A147" s="4" t="s">
        <v>152</v>
      </c>
      <c r="B147" s="4" t="s">
        <v>238</v>
      </c>
      <c r="C147" s="4" t="s">
        <v>239</v>
      </c>
      <c r="D147" s="4" t="n">
        <v>0.33</v>
      </c>
      <c r="E147" s="5" t="n">
        <v>15</v>
      </c>
      <c r="F147" s="8" t="n">
        <f aca="false">(($E147*25%)-$E147)*-1</f>
        <v>11.25</v>
      </c>
      <c r="G147" s="8" t="n">
        <f aca="false">(($E147*35%)-$E147)*-1</f>
        <v>9.75</v>
      </c>
      <c r="H147" s="8" t="n">
        <f aca="false">(($E147*42%)-$E147)*-1</f>
        <v>8.7</v>
      </c>
      <c r="I147" s="8" t="n">
        <f aca="false">(($E147*50%)-$E147)*-1</f>
        <v>7.5</v>
      </c>
      <c r="J147" s="4" t="n">
        <v>24.93</v>
      </c>
    </row>
    <row r="148" customFormat="false" ht="15" hidden="false" customHeight="false" outlineLevel="0" collapsed="false">
      <c r="A148" s="4" t="s">
        <v>152</v>
      </c>
      <c r="B148" s="4" t="s">
        <v>240</v>
      </c>
      <c r="C148" s="4" t="s">
        <v>239</v>
      </c>
      <c r="D148" s="4" t="n">
        <v>1.65</v>
      </c>
      <c r="E148" s="5" t="n">
        <v>72</v>
      </c>
      <c r="F148" s="8" t="n">
        <f aca="false">(($E148*25%)-$E148)*-1</f>
        <v>54</v>
      </c>
      <c r="G148" s="8" t="n">
        <f aca="false">(($E148*35%)-$E148)*-1</f>
        <v>46.8</v>
      </c>
      <c r="H148" s="8" t="n">
        <f aca="false">(($E148*42%)-$E148)*-1</f>
        <v>41.76</v>
      </c>
      <c r="I148" s="8" t="n">
        <f aca="false">(($E148*50%)-$E148)*-1</f>
        <v>36</v>
      </c>
      <c r="J148" s="4" t="n">
        <v>24.95</v>
      </c>
    </row>
    <row r="149" customFormat="false" ht="15" hidden="false" customHeight="false" outlineLevel="0" collapsed="false">
      <c r="A149" s="4" t="s">
        <v>152</v>
      </c>
      <c r="B149" s="4" t="s">
        <v>241</v>
      </c>
      <c r="C149" s="4" t="s">
        <v>242</v>
      </c>
      <c r="D149" s="4" t="n">
        <v>1</v>
      </c>
      <c r="E149" s="5" t="n">
        <v>43</v>
      </c>
      <c r="F149" s="8" t="n">
        <f aca="false">(($E149*25%)-$E149)*-1</f>
        <v>32.25</v>
      </c>
      <c r="G149" s="8" t="n">
        <f aca="false">(($E149*35%)-$E149)*-1</f>
        <v>27.95</v>
      </c>
      <c r="H149" s="8" t="n">
        <f aca="false">(($E149*42%)-$E149)*-1</f>
        <v>24.94</v>
      </c>
      <c r="I149" s="8" t="n">
        <f aca="false">(($E149*50%)-$E149)*-1</f>
        <v>21.5</v>
      </c>
      <c r="J149" s="4" t="n">
        <v>24.49</v>
      </c>
    </row>
    <row r="150" customFormat="false" ht="15" hidden="false" customHeight="false" outlineLevel="0" collapsed="false">
      <c r="A150" s="4" t="s">
        <v>152</v>
      </c>
      <c r="B150" s="4" t="s">
        <v>243</v>
      </c>
      <c r="C150" s="4" t="s">
        <v>244</v>
      </c>
      <c r="D150" s="4" t="n">
        <v>1</v>
      </c>
      <c r="E150" s="5" t="n">
        <v>43</v>
      </c>
      <c r="F150" s="8" t="n">
        <f aca="false">(($E150*25%)-$E150)*-1</f>
        <v>32.25</v>
      </c>
      <c r="G150" s="8" t="n">
        <f aca="false">(($E150*35%)-$E150)*-1</f>
        <v>27.95</v>
      </c>
      <c r="H150" s="8" t="n">
        <f aca="false">(($E150*42%)-$E150)*-1</f>
        <v>24.94</v>
      </c>
      <c r="I150" s="8" t="n">
        <f aca="false">(($E150*50%)-$E150)*-1</f>
        <v>21.5</v>
      </c>
      <c r="J150" s="4" t="n">
        <v>24.49</v>
      </c>
    </row>
    <row r="151" customFormat="false" ht="15" hidden="false" customHeight="false" outlineLevel="0" collapsed="false">
      <c r="A151" s="4" t="s">
        <v>152</v>
      </c>
      <c r="B151" s="4" t="s">
        <v>245</v>
      </c>
      <c r="C151" s="4" t="s">
        <v>246</v>
      </c>
      <c r="D151" s="4" t="n">
        <v>1</v>
      </c>
      <c r="E151" s="5" t="n">
        <v>43</v>
      </c>
      <c r="F151" s="8" t="n">
        <f aca="false">(($E151*25%)-$E151)*-1</f>
        <v>32.25</v>
      </c>
      <c r="G151" s="8" t="n">
        <f aca="false">(($E151*35%)-$E151)*-1</f>
        <v>27.95</v>
      </c>
      <c r="H151" s="8" t="n">
        <f aca="false">(($E151*42%)-$E151)*-1</f>
        <v>24.94</v>
      </c>
      <c r="I151" s="8" t="n">
        <f aca="false">(($E151*50%)-$E151)*-1</f>
        <v>21.5</v>
      </c>
      <c r="J151" s="4" t="n">
        <v>24.49</v>
      </c>
    </row>
    <row r="152" customFormat="false" ht="15" hidden="false" customHeight="false" outlineLevel="0" collapsed="false">
      <c r="A152" s="4" t="s">
        <v>152</v>
      </c>
      <c r="B152" s="4" t="s">
        <v>247</v>
      </c>
      <c r="C152" s="4" t="s">
        <v>248</v>
      </c>
      <c r="D152" s="4" t="n">
        <v>1</v>
      </c>
      <c r="E152" s="5" t="n">
        <v>43</v>
      </c>
      <c r="F152" s="8" t="n">
        <f aca="false">(($E152*25%)-$E152)*-1</f>
        <v>32.25</v>
      </c>
      <c r="G152" s="8" t="n">
        <f aca="false">(($E152*35%)-$E152)*-1</f>
        <v>27.95</v>
      </c>
      <c r="H152" s="8" t="n">
        <f aca="false">(($E152*42%)-$E152)*-1</f>
        <v>24.94</v>
      </c>
      <c r="I152" s="8" t="n">
        <f aca="false">(($E152*50%)-$E152)*-1</f>
        <v>21.5</v>
      </c>
      <c r="J152" s="4" t="n">
        <v>24.49</v>
      </c>
    </row>
    <row r="153" customFormat="false" ht="15" hidden="false" customHeight="false" outlineLevel="0" collapsed="false">
      <c r="A153" s="4" t="s">
        <v>152</v>
      </c>
      <c r="B153" s="4" t="n">
        <v>8796</v>
      </c>
      <c r="C153" s="4" t="s">
        <v>249</v>
      </c>
      <c r="D153" s="4" t="n">
        <v>0</v>
      </c>
      <c r="E153" s="5" t="n">
        <v>59</v>
      </c>
      <c r="F153" s="8" t="n">
        <f aca="false">(($E153*25%)-$E153)*-1</f>
        <v>44.25</v>
      </c>
      <c r="G153" s="8" t="n">
        <f aca="false">(($E153*35%)-$E153)*-1</f>
        <v>38.35</v>
      </c>
      <c r="H153" s="8" t="n">
        <f aca="false">(($E153*42%)-$E153)*-1</f>
        <v>34.22</v>
      </c>
      <c r="I153" s="8" t="n">
        <f aca="false">(($E153*50%)-$E153)*-1</f>
        <v>29.5</v>
      </c>
      <c r="J153" s="4"/>
    </row>
    <row r="154" customFormat="false" ht="15" hidden="false" customHeight="false" outlineLevel="0" collapsed="false">
      <c r="A154" s="4" t="s">
        <v>152</v>
      </c>
      <c r="B154" s="4" t="n">
        <v>8478</v>
      </c>
      <c r="C154" s="4" t="s">
        <v>250</v>
      </c>
      <c r="D154" s="4" t="n">
        <v>1.65</v>
      </c>
      <c r="E154" s="5" t="n">
        <v>70</v>
      </c>
      <c r="F154" s="8" t="n">
        <f aca="false">(($E154*25%)-$E154)*-1</f>
        <v>52.5</v>
      </c>
      <c r="G154" s="8" t="n">
        <f aca="false">(($E154*35%)-$E154)*-1</f>
        <v>45.5</v>
      </c>
      <c r="H154" s="8" t="n">
        <f aca="false">(($E154*42%)-$E154)*-1</f>
        <v>40.6</v>
      </c>
      <c r="I154" s="8" t="n">
        <f aca="false">(($E154*50%)-$E154)*-1</f>
        <v>35</v>
      </c>
      <c r="J154" s="4" t="n">
        <v>23.13</v>
      </c>
    </row>
    <row r="155" customFormat="false" ht="15" hidden="false" customHeight="false" outlineLevel="0" collapsed="false">
      <c r="A155" s="4" t="s">
        <v>152</v>
      </c>
      <c r="B155" s="4" t="n">
        <v>8477</v>
      </c>
      <c r="C155" s="4" t="s">
        <v>251</v>
      </c>
      <c r="D155" s="4" t="n">
        <v>0.33</v>
      </c>
      <c r="E155" s="5" t="n">
        <v>14</v>
      </c>
      <c r="F155" s="8" t="n">
        <f aca="false">(($E155*25%)-$E155)*-1</f>
        <v>10.5</v>
      </c>
      <c r="G155" s="8" t="n">
        <f aca="false">(($E155*35%)-$E155)*-1</f>
        <v>9.1</v>
      </c>
      <c r="H155" s="8" t="n">
        <f aca="false">(($E155*42%)-$E155)*-1</f>
        <v>8.12</v>
      </c>
      <c r="I155" s="8" t="n">
        <f aca="false">(($E155*50%)-$E155)*-1</f>
        <v>7</v>
      </c>
      <c r="J155" s="4" t="n">
        <v>23.07</v>
      </c>
    </row>
    <row r="156" customFormat="false" ht="15" hidden="false" customHeight="false" outlineLevel="0" collapsed="false">
      <c r="A156" s="4" t="s">
        <v>152</v>
      </c>
      <c r="B156" s="4" t="s">
        <v>252</v>
      </c>
      <c r="C156" s="4" t="s">
        <v>253</v>
      </c>
      <c r="D156" s="4" t="n">
        <v>0.89</v>
      </c>
      <c r="E156" s="5" t="n">
        <v>20</v>
      </c>
      <c r="F156" s="8" t="n">
        <f aca="false">(($E156*25%)-$E156)*-1</f>
        <v>15</v>
      </c>
      <c r="G156" s="8" t="n">
        <f aca="false">(($E156*35%)-$E156)*-1</f>
        <v>13</v>
      </c>
      <c r="H156" s="8" t="n">
        <f aca="false">(($E156*42%)-$E156)*-1</f>
        <v>11.6</v>
      </c>
      <c r="I156" s="8" t="n">
        <f aca="false">(($E156*50%)-$E156)*-1</f>
        <v>10</v>
      </c>
      <c r="J156" s="4" t="n">
        <v>12.56</v>
      </c>
    </row>
    <row r="157" customFormat="false" ht="15" hidden="false" customHeight="false" outlineLevel="0" collapsed="false">
      <c r="A157" s="4" t="s">
        <v>152</v>
      </c>
      <c r="B157" s="4" t="s">
        <v>254</v>
      </c>
      <c r="C157" s="4" t="s">
        <v>255</v>
      </c>
      <c r="D157" s="4" t="n">
        <v>0.35</v>
      </c>
      <c r="E157" s="5" t="n">
        <v>15</v>
      </c>
      <c r="F157" s="8" t="n">
        <f aca="false">(($E157*25%)-$E157)*-1</f>
        <v>11.25</v>
      </c>
      <c r="G157" s="8" t="n">
        <f aca="false">(($E157*35%)-$E157)*-1</f>
        <v>9.75</v>
      </c>
      <c r="H157" s="8" t="n">
        <f aca="false">(($E157*42%)-$E157)*-1</f>
        <v>8.7</v>
      </c>
      <c r="I157" s="8" t="n">
        <f aca="false">(($E157*50%)-$E157)*-1</f>
        <v>7.5</v>
      </c>
      <c r="J157" s="4" t="n">
        <v>23.5</v>
      </c>
    </row>
    <row r="158" customFormat="false" ht="15" hidden="false" customHeight="false" outlineLevel="0" collapsed="false">
      <c r="A158" s="4" t="s">
        <v>152</v>
      </c>
      <c r="B158" s="4" t="n">
        <v>8260</v>
      </c>
      <c r="C158" s="4" t="s">
        <v>256</v>
      </c>
      <c r="D158" s="4" t="n">
        <v>0.55</v>
      </c>
      <c r="E158" s="5" t="n">
        <v>11</v>
      </c>
      <c r="F158" s="8" t="n">
        <f aca="false">(($E158*25%)-$E158)*-1</f>
        <v>8.25</v>
      </c>
      <c r="G158" s="8" t="n">
        <f aca="false">(($E158*35%)-$E158)*-1</f>
        <v>7.15</v>
      </c>
      <c r="H158" s="8" t="n">
        <f aca="false">(($E158*42%)-$E158)*-1</f>
        <v>6.38</v>
      </c>
      <c r="I158" s="8" t="n">
        <f aca="false">(($E158*50%)-$E158)*-1</f>
        <v>5.5</v>
      </c>
      <c r="J158" s="4" t="n">
        <v>10.66</v>
      </c>
    </row>
    <row r="159" customFormat="false" ht="15" hidden="false" customHeight="false" outlineLevel="0" collapsed="false">
      <c r="A159" s="4" t="s">
        <v>152</v>
      </c>
      <c r="B159" s="4" t="n">
        <v>8780</v>
      </c>
      <c r="C159" s="4" t="s">
        <v>257</v>
      </c>
      <c r="D159" s="4" t="n">
        <v>1.05</v>
      </c>
      <c r="E159" s="5" t="n">
        <v>37</v>
      </c>
      <c r="F159" s="8" t="n">
        <f aca="false">(($E159*25%)-$E159)*-1</f>
        <v>27.75</v>
      </c>
      <c r="G159" s="8" t="n">
        <f aca="false">(($E159*35%)-$E159)*-1</f>
        <v>24.05</v>
      </c>
      <c r="H159" s="8" t="n">
        <f aca="false">(($E159*42%)-$E159)*-1</f>
        <v>21.46</v>
      </c>
      <c r="I159" s="8" t="n">
        <f aca="false">(($E159*50%)-$E159)*-1</f>
        <v>18.5</v>
      </c>
      <c r="J159" s="4" t="n">
        <v>19.23</v>
      </c>
    </row>
    <row r="160" customFormat="false" ht="15" hidden="false" customHeight="false" outlineLevel="0" collapsed="false">
      <c r="A160" s="4" t="s">
        <v>152</v>
      </c>
      <c r="B160" s="4" t="s">
        <v>258</v>
      </c>
      <c r="C160" s="4" t="s">
        <v>259</v>
      </c>
      <c r="D160" s="4" t="n">
        <v>1.05</v>
      </c>
      <c r="E160" s="5" t="n">
        <v>38</v>
      </c>
      <c r="F160" s="8" t="n">
        <f aca="false">(($E160*25%)-$E160)*-1</f>
        <v>28.5</v>
      </c>
      <c r="G160" s="8" t="n">
        <f aca="false">(($E160*35%)-$E160)*-1</f>
        <v>24.7</v>
      </c>
      <c r="H160" s="8" t="n">
        <f aca="false">(($E160*42%)-$E160)*-1</f>
        <v>22.04</v>
      </c>
      <c r="I160" s="8" t="n">
        <f aca="false">(($E160*50%)-$E160)*-1</f>
        <v>19</v>
      </c>
      <c r="J160" s="4" t="n">
        <v>20.72</v>
      </c>
    </row>
    <row r="161" customFormat="false" ht="15" hidden="false" customHeight="false" outlineLevel="0" collapsed="false">
      <c r="A161" s="4" t="s">
        <v>152</v>
      </c>
      <c r="B161" s="4" t="s">
        <v>260</v>
      </c>
      <c r="C161" s="4" t="s">
        <v>261</v>
      </c>
      <c r="D161" s="4" t="n">
        <v>1.05</v>
      </c>
      <c r="E161" s="5" t="n">
        <v>38</v>
      </c>
      <c r="F161" s="8" t="n">
        <f aca="false">(($E161*25%)-$E161)*-1</f>
        <v>28.5</v>
      </c>
      <c r="G161" s="8" t="n">
        <f aca="false">(($E161*35%)-$E161)*-1</f>
        <v>24.7</v>
      </c>
      <c r="H161" s="8" t="n">
        <f aca="false">(($E161*42%)-$E161)*-1</f>
        <v>22.04</v>
      </c>
      <c r="I161" s="8" t="n">
        <f aca="false">(($E161*50%)-$E161)*-1</f>
        <v>19</v>
      </c>
      <c r="J161" s="4" t="n">
        <v>20.72</v>
      </c>
    </row>
    <row r="162" customFormat="false" ht="15" hidden="false" customHeight="false" outlineLevel="0" collapsed="false">
      <c r="A162" s="4" t="s">
        <v>152</v>
      </c>
      <c r="B162" s="4" t="n">
        <v>8778</v>
      </c>
      <c r="C162" s="4" t="s">
        <v>261</v>
      </c>
      <c r="D162" s="4" t="n">
        <v>1.05</v>
      </c>
      <c r="E162" s="5" t="n">
        <v>37</v>
      </c>
      <c r="F162" s="8" t="n">
        <f aca="false">(($E162*25%)-$E162)*-1</f>
        <v>27.75</v>
      </c>
      <c r="G162" s="8" t="n">
        <f aca="false">(($E162*35%)-$E162)*-1</f>
        <v>24.05</v>
      </c>
      <c r="H162" s="8" t="n">
        <f aca="false">(($E162*42%)-$E162)*-1</f>
        <v>21.46</v>
      </c>
      <c r="I162" s="8" t="n">
        <f aca="false">(($E162*50%)-$E162)*-1</f>
        <v>18.5</v>
      </c>
      <c r="J162" s="4" t="n">
        <v>19.23</v>
      </c>
    </row>
    <row r="163" customFormat="false" ht="15" hidden="false" customHeight="false" outlineLevel="0" collapsed="false">
      <c r="A163" s="4" t="s">
        <v>152</v>
      </c>
      <c r="B163" s="4" t="n">
        <v>8777</v>
      </c>
      <c r="C163" s="4" t="s">
        <v>262</v>
      </c>
      <c r="D163" s="4" t="n">
        <v>1</v>
      </c>
      <c r="E163" s="5" t="n">
        <v>33</v>
      </c>
      <c r="F163" s="8" t="n">
        <f aca="false">(($E163*25%)-$E163)*-1</f>
        <v>24.75</v>
      </c>
      <c r="G163" s="8" t="n">
        <f aca="false">(($E163*35%)-$E163)*-1</f>
        <v>21.45</v>
      </c>
      <c r="H163" s="8" t="n">
        <f aca="false">(($E163*42%)-$E163)*-1</f>
        <v>19.14</v>
      </c>
      <c r="I163" s="8" t="n">
        <f aca="false">(($E163*50%)-$E163)*-1</f>
        <v>16.5</v>
      </c>
      <c r="J163" s="4" t="n">
        <v>18.03</v>
      </c>
    </row>
  </sheetData>
  <autoFilter ref="A3:J3"/>
  <mergeCells count="3">
    <mergeCell ref="A1:E2"/>
    <mergeCell ref="G1:H1"/>
    <mergeCell ref="I1:J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2020-09-04T15:00:11Z</dcterms:created>
  <dc:creator>Cleiton Silva</dc:creator>
  <dc:description/>
  <dc:language>pt-BR</dc:language>
  <cp:lastModifiedBy>Cleiton Silva</cp:lastModifiedBy>
  <dcterms:modified xsi:type="dcterms:W3CDTF">2020-09-04T15:54:22Z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