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olange.amaral\Desktop\"/>
    </mc:Choice>
  </mc:AlternateContent>
  <xr:revisionPtr revIDLastSave="0" documentId="13_ncr:1_{0A36E511-154E-4729-8948-0D1B3486D037}" xr6:coauthVersionLast="45" xr6:coauthVersionMax="45" xr10:uidLastSave="{00000000-0000-0000-0000-000000000000}"/>
  <bookViews>
    <workbookView xWindow="23880" yWindow="-2730" windowWidth="29040" windowHeight="15840" activeTab="2" xr2:uid="{00000000-000D-0000-FFFF-FFFF00000000}"/>
  </bookViews>
  <sheets>
    <sheet name="Preenchimento" sheetId="3" r:id="rId1"/>
    <sheet name="GUT" sheetId="1" r:id="rId2"/>
    <sheet name="áreas x processos" sheetId="4" r:id="rId3"/>
  </sheets>
  <definedNames>
    <definedName name="_xlnm._FilterDatabase" localSheetId="1" hidden="1">GUT!$A$3:$O$34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tc={0E12D843-844B-4499-BB85-E77CC1F5E542}</author>
    <author>tc={5E4DAE17-D702-44F3-A5B2-75B72894F043}</author>
    <author>tc={09E6AF3C-F1B7-44F9-98CB-A51DF4C6723A}</author>
    <author>tc={08764A8B-6AEE-4E90-A4B3-04C5A1D90A65}</author>
    <author>tc={AE7D4081-427A-472C-BDB0-1589A7585AF2}</author>
    <author>tc={40B0FAC5-1E07-41E2-AEA5-44E9C5C1A60F}</author>
    <author>tc={DAF2B138-8B67-44B8-AC35-D5E57D5BA101}</author>
  </authors>
  <commentList>
    <comment ref="B3" authorId="0" shapeId="0" xr:uid="{0E12D843-844B-4499-BB85-E77CC1F5E5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Incluir aqui onde surgiu a necessidade do projeto, exemplo: RNC, Montagem, 02, MOVA, ETC..</t>
      </text>
    </comment>
    <comment ref="C3" authorId="1" shapeId="0" xr:uid="{5E4DAE17-D702-44F3-A5B2-75B72894F0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Descrever o detalhamento do problema.</t>
      </text>
    </comment>
    <comment ref="D3" authorId="2" shapeId="0" xr:uid="{09E6AF3C-F1B7-44F9-98CB-A51DF4C6723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Incluir nome e sobrenome do Líder do projeto.</t>
      </text>
    </comment>
    <comment ref="I3" authorId="3" shapeId="0" xr:uid="{08764A8B-6AEE-4E90-A4B3-04C5A1D90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início da solicitação da demanda.</t>
      </text>
    </comment>
    <comment ref="J3" authorId="4" shapeId="0" xr:uid="{AE7D4081-427A-472C-BDB0-1589A7585A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da conclusão do projeto.</t>
      </text>
    </comment>
    <comment ref="L3" authorId="5" shapeId="0" xr:uid="{40B0FAC5-1E07-41E2-AEA5-44E9C5C1A6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necessário para investimento x conclusão do projeto.</t>
      </text>
    </comment>
    <comment ref="N3" authorId="6" shapeId="0" xr:uid="{DAF2B138-8B67-44B8-AC35-D5E57D5BA1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Retorno financeiro após a conclusão do projeto, ou até mesmo ganho de oportunidade, ou seja, deixamos de gastar.</t>
      </text>
    </comment>
  </commentList>
</comments>
</file>

<file path=xl/sharedStrings.xml><?xml version="1.0" encoding="utf-8"?>
<sst xmlns="http://schemas.openxmlformats.org/spreadsheetml/2006/main" count="236" uniqueCount="125">
  <si>
    <t>Problema</t>
  </si>
  <si>
    <t>G</t>
  </si>
  <si>
    <t>U</t>
  </si>
  <si>
    <t>T</t>
  </si>
  <si>
    <t>Sem Gravidade</t>
  </si>
  <si>
    <t>Pouco Grave</t>
  </si>
  <si>
    <t>Grave</t>
  </si>
  <si>
    <t>Extremamente Grave</t>
  </si>
  <si>
    <t>Pode Esperar</t>
  </si>
  <si>
    <t>Pouco Urgente</t>
  </si>
  <si>
    <t>Urgente - atenção curto prazo</t>
  </si>
  <si>
    <t>Muito Grave</t>
  </si>
  <si>
    <t>Muito Urgente</t>
  </si>
  <si>
    <t>Ação imediata</t>
  </si>
  <si>
    <t>Não irá mudar</t>
  </si>
  <si>
    <t>Irá piorar a longo prazo</t>
  </si>
  <si>
    <t>Irá piorar a médio prazo</t>
  </si>
  <si>
    <t>Irá piorar a curto prazo</t>
  </si>
  <si>
    <t>Irá piorar rapidamente</t>
  </si>
  <si>
    <t>Total</t>
  </si>
  <si>
    <t>GUT de MELHORIAS</t>
  </si>
  <si>
    <t>Líder de Projeto</t>
  </si>
  <si>
    <t>ID</t>
  </si>
  <si>
    <t>Em andamento</t>
  </si>
  <si>
    <t>Parado</t>
  </si>
  <si>
    <t>Status</t>
  </si>
  <si>
    <t>Concluído</t>
  </si>
  <si>
    <t>Data Conclusão</t>
  </si>
  <si>
    <t>Data Início</t>
  </si>
  <si>
    <t>Gravidade: Impacto que o prolema pode causar se não for solucionado</t>
  </si>
  <si>
    <t>Urgência: Pressão de tempo para resolver determinado problema</t>
  </si>
  <si>
    <t>Tendência: Potencial de crescimento do problema - probabilidade deste se tornar maior com o passar do tempo</t>
  </si>
  <si>
    <t>* Em um projeto crítico (custo, processo, envolvimento, engajamento...) importante envolver a gestão para classificação do GUT.</t>
  </si>
  <si>
    <t>Observações / Comentários</t>
  </si>
  <si>
    <t>Investimento (R$)</t>
  </si>
  <si>
    <t>Saving</t>
  </si>
  <si>
    <t>Payback (dias)</t>
  </si>
  <si>
    <t>Origem</t>
  </si>
  <si>
    <t>Preparação e Pintura</t>
  </si>
  <si>
    <t>Caldeiraria</t>
  </si>
  <si>
    <t>Supervisor da área é responsável por toda rotina operacional ( Baixa de OP, consulta OP, apontamento, relatórios, ajuste de pontos, onde isso ocupa maior parte de sua rotina.</t>
  </si>
  <si>
    <t>Preparação e Pintura (Jeferson da Silva)</t>
  </si>
  <si>
    <t>Caldeiraria (José Machado)</t>
  </si>
  <si>
    <t>Processo de armazenagem - algumas peças serão utilizadas em 30 dias +-, porém já estão ocupando espaço na área, dificultando a definição de armazenagem.</t>
  </si>
  <si>
    <t>Dificuldade com processo de apontamento, sendo que fica inoperante em alguns momentos.</t>
  </si>
  <si>
    <t>Baixa de OP no sistema/ encerramento processo requer melhoria, muito moroso.</t>
  </si>
  <si>
    <t>Processo do ultrasson realizado por recurso externo?</t>
  </si>
  <si>
    <t>peças recebida da área de Preparação com alguma operação faltando, gerando assim volume de retrabalho no processo de preparação</t>
  </si>
  <si>
    <t>Não é registrado os problemas que ocorrem de retrabalhos, apenas os mais críticos?</t>
  </si>
  <si>
    <t>oportunidade no processo de sequenciamenton das OP's , sendo que algumas não seguem.</t>
  </si>
  <si>
    <t>ÁREA</t>
  </si>
  <si>
    <t>PROCESSOS</t>
  </si>
  <si>
    <t>RESPONSÁVEL</t>
  </si>
  <si>
    <t>Jeferson da Silva</t>
  </si>
  <si>
    <t>Transforma materia-prima em peças</t>
  </si>
  <si>
    <t>José Machado</t>
  </si>
  <si>
    <t>constitui os conjuntos soldados</t>
  </si>
  <si>
    <t>Jato de Pintura</t>
  </si>
  <si>
    <t>Acabamento superficial das peças e conjuntos</t>
  </si>
  <si>
    <t>Montagem Final</t>
  </si>
  <si>
    <t>Montagem de itens críticos</t>
  </si>
  <si>
    <t>André Marques</t>
  </si>
  <si>
    <t xml:space="preserve">Miliandro Piccinin
</t>
  </si>
  <si>
    <t>Jato e Pintura ( André Marques)</t>
  </si>
  <si>
    <t>Alto volume de conjuntos incompletos, processo de falta de peças sinalizados por email, porém existe uma demora no retorno por parte da área.</t>
  </si>
  <si>
    <t>Prioridades recebidas da área de PCP são diferentes do mapa de programação da pintura.</t>
  </si>
  <si>
    <t>Sequenciamento CD2A não confere  com mapa de produção.</t>
  </si>
  <si>
    <t>Identificação das peças é muito ruim, principalmente quando for obras diferentes, fica muito no conhecimento do pintor.</t>
  </si>
  <si>
    <t>Cabine da pintura em obra há mais de 2 anos  ainda inacabada.</t>
  </si>
  <si>
    <t xml:space="preserve">Recurso de manutenção preventiva é muito pouco, na maior parte para agilizar o processo o próprio operador faz a manutenção do equipamento. </t>
  </si>
  <si>
    <t>Grande volume de retrabalho após a pré montagem, oportunidade em avaliar processo?</t>
  </si>
  <si>
    <t>Manutenção ( Roger Flores)</t>
  </si>
  <si>
    <t xml:space="preserve">Oportunidade quanto a gestão de demandas da área; </t>
  </si>
  <si>
    <t>Montagem (Miliandro Piccinin)</t>
  </si>
  <si>
    <t>Avaliar processo de OS - quanto a gestão  de atendimento x controle</t>
  </si>
  <si>
    <t>QUANT. FUNC.</t>
  </si>
  <si>
    <t xml:space="preserve">Roger Flores
</t>
  </si>
  <si>
    <t>Manutenção</t>
  </si>
  <si>
    <t>Gestão de todo processo de manutenção corretiva e preventiva da manufatura</t>
  </si>
  <si>
    <t xml:space="preserve">Adilson Ferraz
</t>
  </si>
  <si>
    <t xml:space="preserve">Segurança </t>
  </si>
  <si>
    <t xml:space="preserve">Elaine Hendler
</t>
  </si>
  <si>
    <t>Qualidade</t>
  </si>
  <si>
    <t>PCP</t>
  </si>
  <si>
    <t>Engenharia Industrial</t>
  </si>
  <si>
    <t>Renan Francelino</t>
  </si>
  <si>
    <t>Gestão dos processos de orçamentação, roteiros, processos de manufatura e Melhoria Contínua</t>
  </si>
  <si>
    <t>Problemas de montagem por divergência de estrutura - falta e sobra de material.</t>
  </si>
  <si>
    <t>Problemas de montagem das telas/peneiras, necessário incluir mais rebites que não estão previsto na estrutura.</t>
  </si>
  <si>
    <t xml:space="preserve">Produto MPL seriado, dificuldades em revisar desenhos, onde estes não são corrigido em tempo ocasionando reincidência. </t>
  </si>
  <si>
    <t>Processo de atualização dos desenhos é muito moroso e burocrático.</t>
  </si>
  <si>
    <t>Atrasado</t>
  </si>
  <si>
    <t>Engenharia de Produto e Aplicação</t>
  </si>
  <si>
    <t>Adriano Kuckoski</t>
  </si>
  <si>
    <t>Ferramentas utilizadas para setup ficam em locais diferentes e também algumas sem identificação ou até mesmo obsoletas.</t>
  </si>
  <si>
    <t>Falta de gestão visual na área.</t>
  </si>
  <si>
    <t>Alto volume de atravessamento de OP's, causando muito deslocamento de pintor.</t>
  </si>
  <si>
    <t>Problemas de iluminação da cabine de pintura - lâmpadas queimadas e falta de instalação de mais lâmpadas, principalmente no turno da noite o processo é prejudicado.</t>
  </si>
  <si>
    <t>Problemas de exaustão no processo de pintura ocasionando muita poeira no processo.</t>
  </si>
  <si>
    <t>Cada peça possui uma OP melhora o controle diário, porém gera um grande volume de papel.</t>
  </si>
  <si>
    <t>Máquina de jato pressenge com grande volume de desperdício de material  (granalha).</t>
  </si>
  <si>
    <t>Área atua muito na corretiva e muito pouco na preventiva.</t>
  </si>
  <si>
    <t>Oportunidade de 5S muito material obsoleto armazenado ocupando espaço em área nobre.</t>
  </si>
  <si>
    <t>Alta demanda de retoque por conta da área de Qualidade - Inspetores de qualidade com perfis diferentes, desta forma os  critérios de aceite não são padrões. Passa não passa</t>
  </si>
  <si>
    <t>Oportunidade quanto ao estabelecer dispositivos no processo de soldam das máquinas de ventos na área de Caldeiraria , pois ocorre um alto volume de  peças fora do esquadro, principalmente a porta.</t>
  </si>
  <si>
    <r>
      <t xml:space="preserve">Material que ficam no pátio aguardando montagem, muitas vezes precisam de retrabalho (limpeza), ou até mesmo repintura, principalmente as peças de </t>
    </r>
    <r>
      <rPr>
        <b/>
        <sz val="11"/>
        <color theme="1"/>
        <rFont val="Calibri"/>
        <family val="2"/>
        <scheme val="minor"/>
      </rPr>
      <t>chapa fina</t>
    </r>
    <r>
      <rPr>
        <sz val="11"/>
        <color theme="1"/>
        <rFont val="Calibri"/>
        <family val="2"/>
        <scheme val="minor"/>
      </rPr>
      <t>, gerando assim retrabalho no processo.</t>
    </r>
  </si>
  <si>
    <t>INTEGRAÇÃO</t>
  </si>
  <si>
    <t>OK</t>
  </si>
  <si>
    <t>Grande volume de material/produto obsoleto ocupando área de armazenagem.</t>
  </si>
  <si>
    <t>Mesmo tipo de material armazenado em locais diferentes.</t>
  </si>
  <si>
    <t xml:space="preserve">Paulo Junior
</t>
  </si>
  <si>
    <t>Laudio Hermann</t>
  </si>
  <si>
    <t xml:space="preserve">Almoxarifado </t>
  </si>
  <si>
    <t>Gestão de todo processo de Almoxarifado</t>
  </si>
  <si>
    <t>Leandro da Silva</t>
  </si>
  <si>
    <t xml:space="preserve">Gestão de todo processo de Expedição </t>
  </si>
  <si>
    <t xml:space="preserve">Gestão de todo processo de Almoxarifado de Chapas </t>
  </si>
  <si>
    <t>Expedição</t>
  </si>
  <si>
    <t>Material da MEGA armazenado em espaços diferentes (aluguel de espaço).</t>
  </si>
  <si>
    <t>Material  de retorno de obra - ocupam espaço nobre (área coberta e fechada), com  muitas variedades, desde material para consumo, quanto  material para descarte.</t>
  </si>
  <si>
    <t>Almoxarifado  Central  A01 (Rudimar Aguirre / Paulo Junior)</t>
  </si>
  <si>
    <t>Almoxarifado Chapas P4 (Rudimar Aguirre /Laudio Junior Hermann )</t>
  </si>
  <si>
    <t>Expedição ( Rudimar Aguirre / Paulo da Silva)</t>
  </si>
  <si>
    <t>Angela Assumpcao</t>
  </si>
  <si>
    <t>Planejamento de Fábrica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</si>
</sst>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dd/mm/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4" fontId="7" fillId="0" borderId="0" applyFont="0" applyFill="0" applyBorder="0" applyAlignment="0" applyProtection="0"/>
    <xf numFmtId="0" fontId="9" fillId="4" borderId="4" applyNumberFormat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4" fillId="0" borderId="0" xfId="0" applyFont="1"/>
    <xf numFmtId="0" fontId="8" fillId="0" borderId="0" xfId="0" applyFont="1"/>
    <xf numFmtId="0" fontId="3" fillId="0" borderId="0" xfId="0" applyFont="1" applyFill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10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5" fillId="0" borderId="5" xfId="0" applyNumberFormat="1" applyFont="1" applyBorder="1" applyAlignment="1">
      <alignment horizontal="left" vertical="center" wrapText="1"/>
    </xf>
    <xf numFmtId="164" fontId="0" fillId="0" borderId="5" xfId="0" applyNumberFormat="1" applyBorder="1"/>
    <xf numFmtId="164" fontId="5" fillId="0" borderId="5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5" fillId="0" borderId="7" xfId="0" applyFont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1" fillId="0" borderId="0" xfId="0" applyFont="1"/>
    <xf numFmtId="0" fontId="1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9" fillId="4" borderId="4" xfId="3"/>
    <xf numFmtId="0" fontId="12" fillId="0" borderId="5" xfId="0" applyFont="1" applyBorder="1"/>
    <xf numFmtId="0" fontId="12" fillId="0" borderId="0" xfId="0" applyFont="1"/>
    <xf numFmtId="44" fontId="2" fillId="3" borderId="5" xfId="2" applyFont="1" applyFill="1" applyBorder="1" applyAlignment="1">
      <alignment horizontal="center" vertical="center"/>
    </xf>
    <xf numFmtId="44" fontId="2" fillId="0" borderId="5" xfId="2" applyFont="1" applyBorder="1" applyAlignment="1">
      <alignment horizontal="center" vertical="center"/>
    </xf>
    <xf numFmtId="44" fontId="0" fillId="0" borderId="5" xfId="2" applyFont="1" applyBorder="1"/>
    <xf numFmtId="49" fontId="2" fillId="3" borderId="5" xfId="2" applyNumberFormat="1" applyFont="1" applyFill="1" applyBorder="1" applyAlignment="1">
      <alignment horizontal="center" vertical="center"/>
    </xf>
    <xf numFmtId="49" fontId="2" fillId="0" borderId="5" xfId="2" applyNumberFormat="1" applyFont="1" applyBorder="1" applyAlignment="1">
      <alignment horizontal="center" vertical="center"/>
    </xf>
    <xf numFmtId="49" fontId="0" fillId="0" borderId="5" xfId="2" applyNumberFormat="1" applyFont="1" applyBorder="1"/>
    <xf numFmtId="164" fontId="0" fillId="0" borderId="0" xfId="0" applyNumberFormat="1" applyAlignment="1">
      <alignment horizontal="center"/>
    </xf>
    <xf numFmtId="0" fontId="14" fillId="8" borderId="5" xfId="0" applyFont="1" applyFill="1" applyBorder="1" applyAlignment="1">
      <alignment horizontal="center"/>
    </xf>
    <xf numFmtId="0" fontId="13" fillId="0" borderId="5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0" fillId="3" borderId="5" xfId="0" applyFill="1" applyBorder="1" applyAlignment="1">
      <alignment vertical="center" wrapText="1"/>
    </xf>
    <xf numFmtId="0" fontId="0" fillId="3" borderId="5" xfId="0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/>
    </xf>
    <xf numFmtId="0" fontId="1" fillId="0" borderId="0" xfId="0" applyFont="1"/>
    <xf numFmtId="0" fontId="0" fillId="0" borderId="5" xfId="0" applyBorder="1" applyAlignment="1">
      <alignment wrapText="1"/>
    </xf>
    <xf numFmtId="0" fontId="16" fillId="8" borderId="0" xfId="0" applyFont="1" applyFill="1"/>
    <xf numFmtId="0" fontId="13" fillId="0" borderId="5" xfId="1" applyFont="1" applyFill="1" applyBorder="1" applyAlignment="1">
      <alignment horizontal="left" vertical="center"/>
    </xf>
    <xf numFmtId="0" fontId="0" fillId="0" borderId="0" xfId="0" applyBorder="1" applyAlignment="1">
      <alignment wrapText="1"/>
    </xf>
    <xf numFmtId="0" fontId="13" fillId="0" borderId="0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left" vertical="center"/>
    </xf>
    <xf numFmtId="0" fontId="13" fillId="0" borderId="0" xfId="0" applyFont="1"/>
    <xf numFmtId="0" fontId="0" fillId="0" borderId="5" xfId="0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</cellXfs>
  <cellStyles count="4">
    <cellStyle name="Cálculo" xfId="3" builtinId="22"/>
    <cellStyle name="Hiperlink" xfId="1" builtinId="8"/>
    <cellStyle name="Moeda" xfId="2" builtinId="4"/>
    <cellStyle name="Normal" xfId="0" builtinId="0"/>
  </cellStyles>
  <dxfs count="13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DEFEA4C-17B1-4D8A-B757-C9238D4D54A8}" type="doc">
      <dgm:prSet loTypeId="urn:microsoft.com/office/officeart/2005/8/layout/process1" loCatId="process" qsTypeId="urn:microsoft.com/office/officeart/2005/8/quickstyle/simple1" qsCatId="simple" csTypeId="urn:microsoft.com/office/officeart/2005/8/colors/accent1_2" csCatId="accent1" phldr="1"/>
      <dgm:spPr/>
    </dgm:pt>
    <dgm:pt modelId="{6274A0B6-C08A-4B5D-AB44-3DECB00A3A88}" type="pres">
      <dgm:prSet presAssocID="{7DEFEA4C-17B1-4D8A-B757-C9238D4D54A8}" presName="Name0" presStyleCnt="0">
        <dgm:presLayoutVars>
          <dgm:dir/>
          <dgm:resizeHandles val="exact"/>
        </dgm:presLayoutVars>
      </dgm:prSet>
      <dgm:spPr/>
    </dgm:pt>
  </dgm:ptLst>
  <dgm:cxnLst>
    <dgm:cxn modelId="{C2FBF401-98E7-45EA-B169-EBC985ABD05F}" type="presOf" srcId="{7DEFEA4C-17B1-4D8A-B757-C9238D4D54A8}" destId="{6274A0B6-C08A-4B5D-AB44-3DECB00A3A88}" srcOrd="0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91939</xdr:colOff>
      <xdr:row>0</xdr:row>
      <xdr:rowOff>38516</xdr:rowOff>
    </xdr:from>
    <xdr:to>
      <xdr:col>1</xdr:col>
      <xdr:colOff>438813</xdr:colOff>
      <xdr:row>0</xdr:row>
      <xdr:rowOff>254516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39" y="38516"/>
          <a:ext cx="899324" cy="2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44313</xdr:colOff>
      <xdr:row>1</xdr:row>
      <xdr:rowOff>28991</xdr:rowOff>
    </xdr:from>
    <xdr:to>
      <xdr:col>1</xdr:col>
      <xdr:colOff>619124</xdr:colOff>
      <xdr:row>1</xdr:row>
      <xdr:rowOff>299737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" y="409991"/>
          <a:ext cx="1127261" cy="270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0</xdr:row>
      <xdr:rowOff>0</xdr:rowOff>
    </xdr:from>
    <xdr:to>
      <xdr:col>20</xdr:col>
      <xdr:colOff>38100</xdr:colOff>
      <xdr:row>14</xdr:row>
      <xdr:rowOff>76200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5C7BB7D0-18BD-407D-8E1A-5EB076E76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olange Pereira Amaral" id="{02A5C95C-B617-42EE-B561-D0B07BEB61D4}" userId="S::solange.amaral@tmsa.ind.br::c7aa2d65-5c16-4fbc-8df4-46e884c55f63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0-07-23T12:07:00.48" personId="{02A5C95C-B617-42EE-B561-D0B07BEB61D4}" id="{0E12D843-844B-4499-BB85-E77CC1F5E542}">
    <text>Incluir aqui onde surgiu a necessidade do projeto, exemplo: RNC, Montagem, 02, MOVA, ETC..</text>
  </threadedComment>
  <threadedComment ref="C3" dT="2020-07-23T12:07:42.46" personId="{02A5C95C-B617-42EE-B561-D0B07BEB61D4}" id="{5E4DAE17-D702-44F3-A5B2-75B72894F043}">
    <text>Descrever o detalhamento do problema.</text>
  </threadedComment>
  <threadedComment ref="D3" dT="2020-07-23T12:08:22.05" personId="{02A5C95C-B617-42EE-B561-D0B07BEB61D4}" id="{09E6AF3C-F1B7-44F9-98CB-A51DF4C6723A}">
    <text>Incluir nome e sobrenome do Líder do projeto.</text>
  </threadedComment>
  <threadedComment ref="I3" dT="2020-07-23T12:11:19.12" personId="{02A5C95C-B617-42EE-B561-D0B07BEB61D4}" id="{08764A8B-6AEE-4E90-A4B3-04C5A1D90A65}">
    <text>Data início da solicitação da demanda.</text>
  </threadedComment>
  <threadedComment ref="J3" dT="2020-07-23T12:11:43.31" personId="{02A5C95C-B617-42EE-B561-D0B07BEB61D4}" id="{AE7D4081-427A-472C-BDB0-1589A7585AF2}">
    <text>Data da conclusão do projeto.</text>
  </threadedComment>
  <threadedComment ref="L3" dT="2020-07-23T12:12:24.76" personId="{02A5C95C-B617-42EE-B561-D0B07BEB61D4}" id="{40B0FAC5-1E07-41E2-AEA5-44E9C5C1A60F}">
    <text>valor necessário para investimento x conclusão do projeto.</text>
  </threadedComment>
  <threadedComment ref="N3" dT="2020-07-23T12:15:03.68" personId="{02A5C95C-B617-42EE-B561-D0B07BEB61D4}" id="{DAF2B138-8B67-44B8-AC35-D5E57D5BA101}">
    <text>Retorno financeiro após a conclusão do projeto, ou até mesmo ganho de oportunidade, ou seja, deixamos de gastar.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3"/>
  <sheetViews>
    <sheetView showGridLines="0" zoomScaleNormal="100" workbookViewId="0">
      <selection activeCell="J11" sqref="J11"/>
    </sheetView>
  </sheetViews>
  <sheetFormatPr defaultRowHeight="15" x14ac:dyDescent="0.25"/>
  <cols>
    <col min="1" max="1" width="8.28515625" bestFit="1" customWidth="1"/>
    <col min="2" max="2" width="127.140625" customWidth="1"/>
    <col min="3" max="3" width="3" customWidth="1"/>
    <col min="5" max="5" width="27.5703125" bestFit="1" customWidth="1"/>
    <col min="11" max="11" width="27" customWidth="1"/>
  </cols>
  <sheetData>
    <row r="1" spans="1:10" ht="23.25" x14ac:dyDescent="0.25">
      <c r="A1" s="51" t="s">
        <v>20</v>
      </c>
      <c r="B1" s="52"/>
    </row>
    <row r="2" spans="1:10" ht="18" customHeight="1" x14ac:dyDescent="0.25">
      <c r="A2" s="5"/>
      <c r="B2" s="5"/>
    </row>
    <row r="3" spans="1:10" x14ac:dyDescent="0.25">
      <c r="A3" s="24" t="s">
        <v>29</v>
      </c>
      <c r="B3" s="25"/>
    </row>
    <row r="4" spans="1:10" x14ac:dyDescent="0.25">
      <c r="A4" s="22">
        <v>1</v>
      </c>
      <c r="B4" s="2" t="s">
        <v>4</v>
      </c>
    </row>
    <row r="5" spans="1:10" x14ac:dyDescent="0.25">
      <c r="A5" s="22">
        <v>2</v>
      </c>
      <c r="B5" s="2" t="s">
        <v>5</v>
      </c>
    </row>
    <row r="6" spans="1:10" x14ac:dyDescent="0.25">
      <c r="A6" s="22">
        <v>3</v>
      </c>
      <c r="B6" s="2" t="s">
        <v>6</v>
      </c>
    </row>
    <row r="7" spans="1:10" x14ac:dyDescent="0.25">
      <c r="A7" s="22">
        <v>4</v>
      </c>
      <c r="B7" s="2" t="s">
        <v>11</v>
      </c>
    </row>
    <row r="8" spans="1:10" x14ac:dyDescent="0.25">
      <c r="A8" s="22">
        <v>5</v>
      </c>
      <c r="B8" s="2" t="s">
        <v>7</v>
      </c>
    </row>
    <row r="9" spans="1:10" x14ac:dyDescent="0.25">
      <c r="A9" s="53" t="s">
        <v>30</v>
      </c>
      <c r="B9" s="53"/>
    </row>
    <row r="10" spans="1:10" x14ac:dyDescent="0.25">
      <c r="A10" s="22">
        <v>1</v>
      </c>
      <c r="B10" s="2" t="s">
        <v>8</v>
      </c>
    </row>
    <row r="11" spans="1:10" x14ac:dyDescent="0.25">
      <c r="A11" s="22">
        <v>2</v>
      </c>
      <c r="B11" s="2" t="s">
        <v>9</v>
      </c>
      <c r="J11" s="26"/>
    </row>
    <row r="12" spans="1:10" x14ac:dyDescent="0.25">
      <c r="A12" s="22">
        <v>3</v>
      </c>
      <c r="B12" s="2" t="s">
        <v>10</v>
      </c>
    </row>
    <row r="13" spans="1:10" x14ac:dyDescent="0.25">
      <c r="A13" s="22">
        <v>4</v>
      </c>
      <c r="B13" s="2" t="s">
        <v>12</v>
      </c>
    </row>
    <row r="14" spans="1:10" x14ac:dyDescent="0.25">
      <c r="A14" s="22">
        <v>5</v>
      </c>
      <c r="B14" s="2" t="s">
        <v>13</v>
      </c>
    </row>
    <row r="15" spans="1:10" x14ac:dyDescent="0.25">
      <c r="A15" s="53" t="s">
        <v>31</v>
      </c>
      <c r="B15" s="53"/>
    </row>
    <row r="16" spans="1:10" x14ac:dyDescent="0.25">
      <c r="A16" s="22">
        <v>1</v>
      </c>
      <c r="B16" s="2" t="s">
        <v>14</v>
      </c>
    </row>
    <row r="17" spans="1:2" x14ac:dyDescent="0.25">
      <c r="A17" s="22">
        <v>2</v>
      </c>
      <c r="B17" s="2" t="s">
        <v>15</v>
      </c>
    </row>
    <row r="18" spans="1:2" x14ac:dyDescent="0.25">
      <c r="A18" s="22">
        <v>3</v>
      </c>
      <c r="B18" s="2" t="s">
        <v>16</v>
      </c>
    </row>
    <row r="19" spans="1:2" x14ac:dyDescent="0.25">
      <c r="A19" s="22">
        <v>4</v>
      </c>
      <c r="B19" s="2" t="s">
        <v>17</v>
      </c>
    </row>
    <row r="20" spans="1:2" x14ac:dyDescent="0.25">
      <c r="A20" s="22">
        <v>5</v>
      </c>
      <c r="B20" s="2" t="s">
        <v>18</v>
      </c>
    </row>
    <row r="21" spans="1:2" ht="15.75" x14ac:dyDescent="0.25">
      <c r="A21" s="23" t="s">
        <v>32</v>
      </c>
    </row>
    <row r="22" spans="1:2" ht="15.75" x14ac:dyDescent="0.25">
      <c r="A22" s="3"/>
    </row>
    <row r="33" spans="1:1" x14ac:dyDescent="0.25">
      <c r="A33" s="4"/>
    </row>
  </sheetData>
  <mergeCells count="3">
    <mergeCell ref="A1:B1"/>
    <mergeCell ref="A9:B9"/>
    <mergeCell ref="A15:B15"/>
  </mergeCells>
  <pageMargins left="0.51181102362204722" right="0.51181102362204722" top="0.78740157480314965" bottom="0.78740157480314965" header="0.31496062992125984" footer="0.31496062992125984"/>
  <pageSetup paperSize="9" scale="3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C58"/>
  <sheetViews>
    <sheetView showGridLines="0" topLeftCell="A37" zoomScaleNormal="100" workbookViewId="0">
      <selection activeCell="C46" sqref="C46"/>
    </sheetView>
  </sheetViews>
  <sheetFormatPr defaultRowHeight="15" x14ac:dyDescent="0.25"/>
  <cols>
    <col min="1" max="1" width="8.28515625" bestFit="1" customWidth="1"/>
    <col min="2" max="2" width="62.28515625" bestFit="1" customWidth="1"/>
    <col min="3" max="3" width="93.7109375" customWidth="1"/>
    <col min="4" max="4" width="32.140625" style="1" bestFit="1" customWidth="1"/>
    <col min="5" max="7" width="10.7109375" customWidth="1"/>
    <col min="8" max="8" width="13.7109375" customWidth="1"/>
    <col min="9" max="9" width="13.42578125" style="1" bestFit="1" customWidth="1"/>
    <col min="10" max="10" width="19" customWidth="1"/>
    <col min="11" max="11" width="13.7109375" customWidth="1"/>
    <col min="12" max="13" width="20" customWidth="1"/>
    <col min="14" max="14" width="19.42578125" customWidth="1"/>
    <col min="15" max="15" width="65.7109375" customWidth="1"/>
  </cols>
  <sheetData>
    <row r="2" spans="1:29" ht="26.25" customHeight="1" x14ac:dyDescent="0.25">
      <c r="A2" s="54" t="s">
        <v>20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49" t="s">
        <v>91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</row>
    <row r="3" spans="1:29" ht="35.25" customHeight="1" x14ac:dyDescent="0.25">
      <c r="A3" s="21" t="s">
        <v>22</v>
      </c>
      <c r="B3" s="21" t="s">
        <v>37</v>
      </c>
      <c r="C3" s="21" t="s">
        <v>0</v>
      </c>
      <c r="D3" s="21" t="s">
        <v>21</v>
      </c>
      <c r="E3" s="21" t="s">
        <v>1</v>
      </c>
      <c r="F3" s="21" t="s">
        <v>2</v>
      </c>
      <c r="G3" s="21" t="s">
        <v>3</v>
      </c>
      <c r="H3" s="21" t="s">
        <v>19</v>
      </c>
      <c r="I3" s="21" t="s">
        <v>28</v>
      </c>
      <c r="J3" s="21" t="s">
        <v>27</v>
      </c>
      <c r="K3" s="21" t="s">
        <v>25</v>
      </c>
      <c r="L3" s="21" t="s">
        <v>34</v>
      </c>
      <c r="M3" s="21" t="s">
        <v>36</v>
      </c>
      <c r="N3" s="21" t="s">
        <v>35</v>
      </c>
      <c r="O3" s="21" t="s">
        <v>33</v>
      </c>
      <c r="P3" s="49" t="s">
        <v>23</v>
      </c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</row>
    <row r="4" spans="1:29" ht="30" customHeight="1" x14ac:dyDescent="0.25">
      <c r="A4" s="38">
        <v>1</v>
      </c>
      <c r="B4" s="37" t="s">
        <v>41</v>
      </c>
      <c r="C4" s="39" t="s">
        <v>94</v>
      </c>
      <c r="D4" s="40"/>
      <c r="E4" s="13"/>
      <c r="F4" s="13"/>
      <c r="G4" s="13"/>
      <c r="H4" s="13"/>
      <c r="I4" s="14"/>
      <c r="J4" s="15"/>
      <c r="K4" s="8" t="s">
        <v>24</v>
      </c>
      <c r="L4" s="29"/>
      <c r="M4" s="32"/>
      <c r="N4" s="13"/>
      <c r="O4" s="20"/>
      <c r="P4" s="49" t="s">
        <v>24</v>
      </c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</row>
    <row r="5" spans="1:29" ht="30" customHeight="1" x14ac:dyDescent="0.25">
      <c r="A5" s="38">
        <v>2</v>
      </c>
      <c r="B5" s="37" t="s">
        <v>41</v>
      </c>
      <c r="C5" s="11" t="s">
        <v>95</v>
      </c>
      <c r="D5" s="12"/>
      <c r="E5" s="13"/>
      <c r="F5" s="13"/>
      <c r="G5" s="13"/>
      <c r="H5" s="13"/>
      <c r="I5" s="14"/>
      <c r="J5" s="17"/>
      <c r="K5" s="8" t="s">
        <v>24</v>
      </c>
      <c r="L5" s="30"/>
      <c r="M5" s="33"/>
      <c r="N5" s="13"/>
      <c r="O5" s="9"/>
      <c r="P5" s="49" t="s">
        <v>26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</row>
    <row r="6" spans="1:29" ht="30" customHeight="1" x14ac:dyDescent="0.25">
      <c r="A6" s="38">
        <v>3</v>
      </c>
      <c r="B6" s="37" t="s">
        <v>42</v>
      </c>
      <c r="C6" s="11" t="s">
        <v>40</v>
      </c>
      <c r="D6" s="12"/>
      <c r="E6" s="13"/>
      <c r="F6" s="13"/>
      <c r="G6" s="13"/>
      <c r="H6" s="13"/>
      <c r="I6" s="14"/>
      <c r="J6" s="18"/>
      <c r="K6" s="8" t="s">
        <v>24</v>
      </c>
      <c r="L6" s="30"/>
      <c r="M6" s="33"/>
      <c r="N6" s="13"/>
      <c r="O6" s="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</row>
    <row r="7" spans="1:29" ht="39.950000000000003" customHeight="1" x14ac:dyDescent="0.25">
      <c r="A7" s="38">
        <v>4</v>
      </c>
      <c r="B7" s="37" t="s">
        <v>42</v>
      </c>
      <c r="C7" s="11" t="s">
        <v>43</v>
      </c>
      <c r="D7" s="12"/>
      <c r="E7" s="13"/>
      <c r="F7" s="13"/>
      <c r="G7" s="13"/>
      <c r="H7" s="13"/>
      <c r="I7" s="14"/>
      <c r="J7" s="15"/>
      <c r="K7" s="8" t="s">
        <v>24</v>
      </c>
      <c r="L7" s="30"/>
      <c r="M7" s="33"/>
      <c r="N7" s="13"/>
      <c r="O7" s="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</row>
    <row r="8" spans="1:29" ht="39.950000000000003" customHeight="1" x14ac:dyDescent="0.25">
      <c r="A8" s="38">
        <v>5</v>
      </c>
      <c r="B8" s="37" t="s">
        <v>42</v>
      </c>
      <c r="C8" s="11" t="s">
        <v>47</v>
      </c>
      <c r="D8" s="40"/>
      <c r="E8" s="13"/>
      <c r="F8" s="13"/>
      <c r="G8" s="13"/>
      <c r="H8" s="13"/>
      <c r="I8" s="14"/>
      <c r="J8" s="17"/>
      <c r="K8" s="8" t="s">
        <v>24</v>
      </c>
      <c r="L8" s="30"/>
      <c r="M8" s="33"/>
      <c r="N8" s="13"/>
      <c r="O8" s="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</row>
    <row r="9" spans="1:29" ht="39.950000000000003" customHeight="1" x14ac:dyDescent="0.25">
      <c r="A9" s="38">
        <v>6</v>
      </c>
      <c r="B9" s="37" t="s">
        <v>42</v>
      </c>
      <c r="C9" s="11" t="s">
        <v>44</v>
      </c>
      <c r="D9" s="12"/>
      <c r="E9" s="13"/>
      <c r="F9" s="13"/>
      <c r="G9" s="13"/>
      <c r="H9" s="13"/>
      <c r="I9" s="14"/>
      <c r="J9" s="17"/>
      <c r="K9" s="8" t="s">
        <v>24</v>
      </c>
      <c r="L9" s="30"/>
      <c r="M9" s="33"/>
      <c r="N9" s="13"/>
      <c r="O9" s="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</row>
    <row r="10" spans="1:29" ht="39.950000000000003" customHeight="1" x14ac:dyDescent="0.25">
      <c r="A10" s="38">
        <v>7</v>
      </c>
      <c r="B10" s="37" t="s">
        <v>42</v>
      </c>
      <c r="C10" s="11" t="s">
        <v>45</v>
      </c>
      <c r="D10" s="12"/>
      <c r="E10" s="13"/>
      <c r="F10" s="13"/>
      <c r="G10" s="13"/>
      <c r="H10" s="13"/>
      <c r="I10" s="14"/>
      <c r="J10" s="17"/>
      <c r="K10" s="8" t="s">
        <v>24</v>
      </c>
      <c r="L10" s="30"/>
      <c r="M10" s="33"/>
      <c r="N10" s="13"/>
      <c r="O10" s="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</row>
    <row r="11" spans="1:29" ht="39.950000000000003" customHeight="1" x14ac:dyDescent="0.25">
      <c r="A11" s="38">
        <v>8</v>
      </c>
      <c r="B11" s="37" t="s">
        <v>42</v>
      </c>
      <c r="C11" s="11" t="s">
        <v>46</v>
      </c>
      <c r="D11" s="12"/>
      <c r="E11" s="13"/>
      <c r="F11" s="13"/>
      <c r="G11" s="13"/>
      <c r="H11" s="13"/>
      <c r="I11" s="14"/>
      <c r="J11" s="17"/>
      <c r="K11" s="8" t="s">
        <v>24</v>
      </c>
      <c r="L11" s="30"/>
      <c r="M11" s="33"/>
      <c r="N11" s="13"/>
      <c r="O11" s="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</row>
    <row r="12" spans="1:29" ht="39.950000000000003" customHeight="1" x14ac:dyDescent="0.25">
      <c r="A12" s="38">
        <v>9</v>
      </c>
      <c r="B12" s="37" t="s">
        <v>42</v>
      </c>
      <c r="C12" s="11" t="s">
        <v>48</v>
      </c>
      <c r="D12" s="12"/>
      <c r="E12" s="13"/>
      <c r="F12" s="13"/>
      <c r="G12" s="13"/>
      <c r="H12" s="13"/>
      <c r="I12" s="14"/>
      <c r="J12" s="15"/>
      <c r="K12" s="8" t="s">
        <v>24</v>
      </c>
      <c r="L12" s="30"/>
      <c r="M12" s="33"/>
      <c r="N12" s="13"/>
      <c r="O12" s="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</row>
    <row r="13" spans="1:29" ht="39.950000000000003" customHeight="1" x14ac:dyDescent="0.25">
      <c r="A13" s="38">
        <v>10</v>
      </c>
      <c r="B13" s="37" t="s">
        <v>42</v>
      </c>
      <c r="C13" s="11" t="s">
        <v>49</v>
      </c>
      <c r="D13" s="12"/>
      <c r="E13" s="13"/>
      <c r="F13" s="13"/>
      <c r="G13" s="13"/>
      <c r="H13" s="13"/>
      <c r="I13" s="14"/>
      <c r="J13" s="15"/>
      <c r="K13" s="8" t="s">
        <v>24</v>
      </c>
      <c r="L13" s="30"/>
      <c r="M13" s="33"/>
      <c r="N13" s="13"/>
      <c r="O13" s="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</row>
    <row r="14" spans="1:29" ht="39.950000000000003" customHeight="1" x14ac:dyDescent="0.25">
      <c r="A14" s="38">
        <v>11</v>
      </c>
      <c r="B14" s="37" t="s">
        <v>63</v>
      </c>
      <c r="C14" s="39" t="s">
        <v>64</v>
      </c>
      <c r="D14" s="12"/>
      <c r="E14" s="13"/>
      <c r="F14" s="13"/>
      <c r="G14" s="13"/>
      <c r="H14" s="13"/>
      <c r="I14" s="14"/>
      <c r="J14" s="15"/>
      <c r="K14" s="8" t="s">
        <v>24</v>
      </c>
      <c r="L14" s="30"/>
      <c r="M14" s="33"/>
      <c r="N14" s="13"/>
      <c r="O14" s="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</row>
    <row r="15" spans="1:29" ht="39.950000000000003" customHeight="1" x14ac:dyDescent="0.25">
      <c r="A15" s="38">
        <v>12</v>
      </c>
      <c r="B15" s="37" t="s">
        <v>63</v>
      </c>
      <c r="C15" s="11" t="s">
        <v>65</v>
      </c>
      <c r="D15" s="12"/>
      <c r="E15" s="13"/>
      <c r="F15" s="13"/>
      <c r="G15" s="13"/>
      <c r="H15" s="13"/>
      <c r="I15" s="14"/>
      <c r="J15" s="15"/>
      <c r="K15" s="8" t="s">
        <v>24</v>
      </c>
      <c r="L15" s="30"/>
      <c r="M15" s="33"/>
      <c r="N15" s="13"/>
      <c r="O15" s="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</row>
    <row r="16" spans="1:29" ht="39.950000000000003" customHeight="1" x14ac:dyDescent="0.25">
      <c r="A16" s="38">
        <v>13</v>
      </c>
      <c r="B16" s="37" t="s">
        <v>63</v>
      </c>
      <c r="C16" s="11" t="s">
        <v>66</v>
      </c>
      <c r="D16" s="12"/>
      <c r="E16" s="13"/>
      <c r="F16" s="13"/>
      <c r="G16" s="13"/>
      <c r="H16" s="13"/>
      <c r="I16" s="14"/>
      <c r="J16" s="17"/>
      <c r="K16" s="8" t="s">
        <v>24</v>
      </c>
      <c r="L16" s="30"/>
      <c r="M16" s="33"/>
      <c r="N16" s="13"/>
      <c r="O16" s="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</row>
    <row r="17" spans="1:29" ht="39.950000000000003" customHeight="1" x14ac:dyDescent="0.25">
      <c r="A17" s="38">
        <v>14</v>
      </c>
      <c r="B17" s="37" t="s">
        <v>63</v>
      </c>
      <c r="C17" s="11" t="s">
        <v>96</v>
      </c>
      <c r="D17" s="12"/>
      <c r="E17" s="13"/>
      <c r="F17" s="13"/>
      <c r="G17" s="13"/>
      <c r="H17" s="13"/>
      <c r="I17" s="14"/>
      <c r="J17" s="15"/>
      <c r="K17" s="8" t="s">
        <v>24</v>
      </c>
      <c r="L17" s="30"/>
      <c r="M17" s="33"/>
      <c r="N17" s="13"/>
      <c r="O17" s="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</row>
    <row r="18" spans="1:29" ht="39.950000000000003" customHeight="1" x14ac:dyDescent="0.25">
      <c r="A18" s="38">
        <v>15</v>
      </c>
      <c r="B18" s="37" t="s">
        <v>63</v>
      </c>
      <c r="C18" s="11" t="s">
        <v>67</v>
      </c>
      <c r="D18" s="12"/>
      <c r="E18" s="13"/>
      <c r="F18" s="13"/>
      <c r="G18" s="13"/>
      <c r="H18" s="13"/>
      <c r="I18" s="14"/>
      <c r="J18" s="17"/>
      <c r="K18" s="8" t="s">
        <v>24</v>
      </c>
      <c r="L18" s="30"/>
      <c r="M18" s="33"/>
      <c r="N18" s="13"/>
      <c r="O18" s="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</row>
    <row r="19" spans="1:29" ht="39.950000000000003" customHeight="1" x14ac:dyDescent="0.25">
      <c r="A19" s="38">
        <v>16</v>
      </c>
      <c r="B19" s="37" t="s">
        <v>63</v>
      </c>
      <c r="C19" s="11" t="s">
        <v>97</v>
      </c>
      <c r="D19" s="12"/>
      <c r="E19" s="13"/>
      <c r="F19" s="13"/>
      <c r="G19" s="13"/>
      <c r="H19" s="13"/>
      <c r="I19" s="14"/>
      <c r="J19" s="17"/>
      <c r="K19" s="8" t="s">
        <v>24</v>
      </c>
      <c r="L19" s="30"/>
      <c r="M19" s="33"/>
      <c r="N19" s="13"/>
      <c r="O19" s="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</row>
    <row r="20" spans="1:29" ht="39.950000000000003" customHeight="1" x14ac:dyDescent="0.25">
      <c r="A20" s="38">
        <v>17</v>
      </c>
      <c r="B20" s="37" t="s">
        <v>63</v>
      </c>
      <c r="C20" s="11" t="s">
        <v>98</v>
      </c>
      <c r="D20" s="12"/>
      <c r="E20" s="13"/>
      <c r="F20" s="13"/>
      <c r="G20" s="13"/>
      <c r="H20" s="13"/>
      <c r="I20" s="14"/>
      <c r="J20" s="17"/>
      <c r="K20" s="8" t="s">
        <v>24</v>
      </c>
      <c r="L20" s="30"/>
      <c r="M20" s="33"/>
      <c r="N20" s="13"/>
      <c r="O20" s="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</row>
    <row r="21" spans="1:29" ht="39.950000000000003" customHeight="1" x14ac:dyDescent="0.25">
      <c r="A21" s="38">
        <v>18</v>
      </c>
      <c r="B21" s="37" t="s">
        <v>63</v>
      </c>
      <c r="C21" s="11" t="s">
        <v>68</v>
      </c>
      <c r="D21" s="12"/>
      <c r="E21" s="13"/>
      <c r="F21" s="13"/>
      <c r="G21" s="13"/>
      <c r="H21" s="13"/>
      <c r="I21" s="14"/>
      <c r="J21" s="17"/>
      <c r="K21" s="8" t="s">
        <v>24</v>
      </c>
      <c r="L21" s="30"/>
      <c r="M21" s="33"/>
      <c r="N21" s="13"/>
      <c r="O21" s="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</row>
    <row r="22" spans="1:29" ht="39.950000000000003" customHeight="1" x14ac:dyDescent="0.25">
      <c r="A22" s="38">
        <v>19</v>
      </c>
      <c r="B22" s="37" t="s">
        <v>63</v>
      </c>
      <c r="C22" s="11" t="s">
        <v>69</v>
      </c>
      <c r="D22" s="12"/>
      <c r="E22" s="13"/>
      <c r="F22" s="13"/>
      <c r="G22" s="13"/>
      <c r="H22" s="13"/>
      <c r="I22" s="14"/>
      <c r="J22" s="15"/>
      <c r="K22" s="8" t="s">
        <v>24</v>
      </c>
      <c r="L22" s="30"/>
      <c r="M22" s="33"/>
      <c r="N22" s="13"/>
      <c r="O22" s="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</row>
    <row r="23" spans="1:29" ht="39.950000000000003" customHeight="1" x14ac:dyDescent="0.25">
      <c r="A23" s="38">
        <v>20</v>
      </c>
      <c r="B23" s="37" t="s">
        <v>63</v>
      </c>
      <c r="C23" s="11" t="s">
        <v>70</v>
      </c>
      <c r="D23" s="12"/>
      <c r="E23" s="13"/>
      <c r="F23" s="13"/>
      <c r="G23" s="13"/>
      <c r="H23" s="13"/>
      <c r="I23" s="14"/>
      <c r="J23" s="15"/>
      <c r="K23" s="8" t="s">
        <v>24</v>
      </c>
      <c r="L23" s="30"/>
      <c r="M23" s="33"/>
      <c r="N23" s="13"/>
      <c r="O23" s="9"/>
    </row>
    <row r="24" spans="1:29" ht="39.950000000000003" customHeight="1" x14ac:dyDescent="0.25">
      <c r="A24" s="38">
        <v>21</v>
      </c>
      <c r="B24" s="37" t="s">
        <v>63</v>
      </c>
      <c r="C24" s="11" t="s">
        <v>99</v>
      </c>
      <c r="D24" s="12"/>
      <c r="E24" s="13"/>
      <c r="F24" s="13"/>
      <c r="G24" s="13"/>
      <c r="H24" s="13"/>
      <c r="I24" s="14"/>
      <c r="J24" s="14"/>
      <c r="K24" s="8" t="s">
        <v>24</v>
      </c>
      <c r="L24" s="30"/>
      <c r="M24" s="33"/>
      <c r="N24" s="13"/>
      <c r="O24" s="9"/>
    </row>
    <row r="25" spans="1:29" ht="39.950000000000003" customHeight="1" x14ac:dyDescent="0.25">
      <c r="A25" s="38">
        <v>22</v>
      </c>
      <c r="B25" s="37" t="s">
        <v>63</v>
      </c>
      <c r="C25" s="11" t="s">
        <v>100</v>
      </c>
      <c r="D25" s="12"/>
      <c r="E25" s="13"/>
      <c r="F25" s="13"/>
      <c r="G25" s="13"/>
      <c r="H25" s="13"/>
      <c r="I25" s="14"/>
      <c r="J25" s="15"/>
      <c r="K25" s="8" t="s">
        <v>24</v>
      </c>
      <c r="L25" s="30"/>
      <c r="M25" s="33"/>
      <c r="N25" s="13"/>
      <c r="O25" s="9"/>
    </row>
    <row r="26" spans="1:29" ht="39.950000000000003" customHeight="1" x14ac:dyDescent="0.25">
      <c r="A26" s="38">
        <v>23</v>
      </c>
      <c r="B26" s="37" t="s">
        <v>71</v>
      </c>
      <c r="C26" s="11" t="s">
        <v>101</v>
      </c>
      <c r="D26" s="12"/>
      <c r="E26" s="13"/>
      <c r="F26" s="13"/>
      <c r="G26" s="13"/>
      <c r="H26" s="13"/>
      <c r="I26" s="14"/>
      <c r="J26" s="15"/>
      <c r="K26" s="8" t="s">
        <v>24</v>
      </c>
      <c r="L26" s="30"/>
      <c r="M26" s="33"/>
      <c r="N26" s="13"/>
      <c r="O26" s="9"/>
    </row>
    <row r="27" spans="1:29" ht="39.950000000000003" customHeight="1" x14ac:dyDescent="0.25">
      <c r="A27" s="38">
        <v>24</v>
      </c>
      <c r="B27" s="37" t="s">
        <v>71</v>
      </c>
      <c r="C27" s="11" t="s">
        <v>72</v>
      </c>
      <c r="D27" s="12"/>
      <c r="E27" s="13"/>
      <c r="F27" s="13"/>
      <c r="G27" s="13"/>
      <c r="H27" s="13"/>
      <c r="I27" s="14"/>
      <c r="J27" s="15"/>
      <c r="K27" s="8" t="s">
        <v>24</v>
      </c>
      <c r="L27" s="30"/>
      <c r="M27" s="33"/>
      <c r="N27" s="13"/>
      <c r="O27" s="9"/>
    </row>
    <row r="28" spans="1:29" ht="39.950000000000003" customHeight="1" x14ac:dyDescent="0.25">
      <c r="A28" s="38">
        <v>25</v>
      </c>
      <c r="B28" s="37" t="s">
        <v>71</v>
      </c>
      <c r="C28" s="11" t="s">
        <v>74</v>
      </c>
      <c r="D28" s="12"/>
      <c r="E28" s="13"/>
      <c r="F28" s="13"/>
      <c r="G28" s="13"/>
      <c r="H28" s="13"/>
      <c r="I28" s="14"/>
      <c r="J28" s="17"/>
      <c r="K28" s="8" t="s">
        <v>24</v>
      </c>
      <c r="L28" s="30"/>
      <c r="M28" s="33"/>
      <c r="N28" s="13"/>
      <c r="O28" s="9"/>
    </row>
    <row r="29" spans="1:29" ht="39.950000000000003" customHeight="1" x14ac:dyDescent="0.25">
      <c r="A29" s="38">
        <v>26</v>
      </c>
      <c r="B29" s="37" t="s">
        <v>73</v>
      </c>
      <c r="C29" s="11" t="s">
        <v>87</v>
      </c>
      <c r="D29" s="12"/>
      <c r="E29" s="13"/>
      <c r="F29" s="13"/>
      <c r="G29" s="13"/>
      <c r="H29" s="13"/>
      <c r="I29" s="14"/>
      <c r="J29" s="15"/>
      <c r="K29" s="8" t="s">
        <v>24</v>
      </c>
      <c r="L29" s="30"/>
      <c r="M29" s="33"/>
      <c r="N29" s="13"/>
      <c r="O29" s="9"/>
    </row>
    <row r="30" spans="1:29" ht="39.950000000000003" customHeight="1" x14ac:dyDescent="0.25">
      <c r="A30" s="38">
        <v>27</v>
      </c>
      <c r="B30" s="37" t="s">
        <v>73</v>
      </c>
      <c r="C30" s="11" t="s">
        <v>88</v>
      </c>
      <c r="D30" s="12"/>
      <c r="E30" s="13"/>
      <c r="F30" s="13"/>
      <c r="G30" s="13"/>
      <c r="H30" s="13"/>
      <c r="I30" s="14"/>
      <c r="J30" s="17"/>
      <c r="K30" s="8" t="s">
        <v>24</v>
      </c>
      <c r="L30" s="30"/>
      <c r="M30" s="33"/>
      <c r="N30" s="13"/>
      <c r="O30" s="9"/>
    </row>
    <row r="31" spans="1:29" ht="39.950000000000003" customHeight="1" x14ac:dyDescent="0.25">
      <c r="A31" s="38">
        <v>28</v>
      </c>
      <c r="B31" s="37" t="s">
        <v>73</v>
      </c>
      <c r="C31" s="11" t="s">
        <v>89</v>
      </c>
      <c r="D31" s="12"/>
      <c r="E31" s="13"/>
      <c r="F31" s="13"/>
      <c r="G31" s="13"/>
      <c r="H31" s="13"/>
      <c r="I31" s="14"/>
      <c r="J31" s="15"/>
      <c r="K31" s="8" t="s">
        <v>24</v>
      </c>
      <c r="L31" s="30"/>
      <c r="M31" s="33"/>
      <c r="N31" s="13"/>
      <c r="O31" s="9"/>
    </row>
    <row r="32" spans="1:29" ht="39.950000000000003" customHeight="1" x14ac:dyDescent="0.25">
      <c r="A32" s="38">
        <v>29</v>
      </c>
      <c r="B32" s="37" t="s">
        <v>73</v>
      </c>
      <c r="C32" s="11" t="s">
        <v>90</v>
      </c>
      <c r="D32" s="12"/>
      <c r="E32" s="13"/>
      <c r="F32" s="13"/>
      <c r="G32" s="13"/>
      <c r="H32" s="13"/>
      <c r="I32" s="14"/>
      <c r="J32" s="15"/>
      <c r="K32" s="8" t="s">
        <v>24</v>
      </c>
      <c r="L32" s="30"/>
      <c r="M32" s="33"/>
      <c r="N32" s="13"/>
      <c r="O32" s="9"/>
    </row>
    <row r="33" spans="1:15" ht="39.950000000000003" customHeight="1" x14ac:dyDescent="0.25">
      <c r="A33" s="38">
        <v>30</v>
      </c>
      <c r="B33" s="37" t="s">
        <v>73</v>
      </c>
      <c r="C33" s="11" t="s">
        <v>103</v>
      </c>
      <c r="D33" s="12"/>
      <c r="E33" s="13"/>
      <c r="F33" s="13"/>
      <c r="G33" s="13"/>
      <c r="H33" s="13"/>
      <c r="I33" s="14"/>
      <c r="J33" s="15"/>
      <c r="K33" s="8" t="s">
        <v>24</v>
      </c>
      <c r="L33" s="30"/>
      <c r="M33" s="33"/>
      <c r="N33" s="13"/>
      <c r="O33" s="10"/>
    </row>
    <row r="34" spans="1:15" ht="39.950000000000003" customHeight="1" x14ac:dyDescent="0.25">
      <c r="A34" s="38">
        <v>31</v>
      </c>
      <c r="B34" s="37" t="s">
        <v>73</v>
      </c>
      <c r="C34" s="11" t="s">
        <v>104</v>
      </c>
      <c r="D34" s="12"/>
      <c r="E34" s="12"/>
      <c r="F34" s="12"/>
      <c r="G34" s="12"/>
      <c r="H34" s="12"/>
      <c r="I34" s="12"/>
      <c r="J34" s="15"/>
      <c r="K34" s="15"/>
      <c r="L34" s="30"/>
      <c r="M34" s="33"/>
      <c r="N34" s="13"/>
      <c r="O34" s="9"/>
    </row>
    <row r="35" spans="1:15" ht="39.950000000000003" customHeight="1" x14ac:dyDescent="0.25">
      <c r="A35" s="38">
        <v>32</v>
      </c>
      <c r="B35" s="37" t="s">
        <v>73</v>
      </c>
      <c r="C35" s="11" t="s">
        <v>102</v>
      </c>
      <c r="D35" s="12"/>
      <c r="E35" s="6"/>
      <c r="F35" s="6"/>
      <c r="G35" s="6"/>
      <c r="H35" s="6"/>
      <c r="I35" s="14"/>
      <c r="J35" s="16"/>
      <c r="K35" s="8"/>
      <c r="L35" s="31"/>
      <c r="M35" s="34"/>
      <c r="N35" s="6"/>
      <c r="O35" s="8"/>
    </row>
    <row r="36" spans="1:15" ht="39.950000000000003" customHeight="1" x14ac:dyDescent="0.25">
      <c r="A36" s="38">
        <v>33</v>
      </c>
      <c r="B36" s="37" t="s">
        <v>73</v>
      </c>
      <c r="C36" s="11" t="s">
        <v>105</v>
      </c>
      <c r="D36" s="7"/>
      <c r="E36" s="6"/>
      <c r="F36" s="6"/>
      <c r="G36" s="6"/>
      <c r="H36" s="6"/>
      <c r="I36" s="14"/>
      <c r="J36" s="16"/>
      <c r="K36" s="8"/>
      <c r="L36" s="31"/>
      <c r="M36" s="34"/>
      <c r="N36" s="6"/>
      <c r="O36" s="8"/>
    </row>
    <row r="37" spans="1:15" ht="39.950000000000003" customHeight="1" x14ac:dyDescent="0.25">
      <c r="A37" s="38">
        <v>34</v>
      </c>
      <c r="B37" s="37" t="s">
        <v>120</v>
      </c>
      <c r="C37" s="11" t="s">
        <v>108</v>
      </c>
      <c r="D37" s="7"/>
      <c r="E37" s="6"/>
      <c r="F37" s="6"/>
      <c r="G37" s="6"/>
      <c r="H37" s="6"/>
      <c r="I37" s="14"/>
      <c r="J37" s="16"/>
      <c r="K37" s="8"/>
      <c r="L37" s="31"/>
      <c r="M37" s="34"/>
      <c r="N37" s="6"/>
      <c r="O37" s="8"/>
    </row>
    <row r="38" spans="1:15" ht="39.950000000000003" customHeight="1" x14ac:dyDescent="0.25">
      <c r="A38" s="38">
        <v>35</v>
      </c>
      <c r="B38" s="37" t="s">
        <v>120</v>
      </c>
      <c r="C38" s="11" t="s">
        <v>109</v>
      </c>
      <c r="D38" s="7"/>
      <c r="E38" s="6"/>
      <c r="F38" s="6"/>
      <c r="G38" s="6"/>
      <c r="H38" s="6"/>
      <c r="I38" s="14"/>
      <c r="J38" s="16"/>
      <c r="K38" s="8"/>
      <c r="L38" s="31"/>
      <c r="M38" s="34"/>
      <c r="N38" s="6"/>
      <c r="O38" s="8"/>
    </row>
    <row r="39" spans="1:15" ht="39.950000000000003" customHeight="1" x14ac:dyDescent="0.25">
      <c r="A39" s="38">
        <v>36</v>
      </c>
      <c r="B39" s="37" t="s">
        <v>120</v>
      </c>
      <c r="C39" s="11" t="s">
        <v>118</v>
      </c>
      <c r="D39" s="7"/>
      <c r="E39" s="6"/>
      <c r="F39" s="6"/>
      <c r="G39" s="6"/>
      <c r="H39" s="6"/>
      <c r="I39" s="14"/>
      <c r="J39" s="16"/>
      <c r="K39" s="8"/>
      <c r="L39" s="31"/>
      <c r="M39" s="34"/>
      <c r="N39" s="6"/>
      <c r="O39" s="8"/>
    </row>
    <row r="40" spans="1:15" ht="39.950000000000003" customHeight="1" x14ac:dyDescent="0.25">
      <c r="A40" s="38">
        <v>37</v>
      </c>
      <c r="B40" s="37" t="s">
        <v>120</v>
      </c>
      <c r="C40" s="11" t="s">
        <v>119</v>
      </c>
      <c r="D40" s="7"/>
      <c r="E40" s="6"/>
      <c r="F40" s="6"/>
      <c r="G40" s="6"/>
      <c r="H40" s="6"/>
      <c r="I40" s="14"/>
      <c r="J40" s="16"/>
      <c r="K40" s="8"/>
      <c r="L40" s="31"/>
      <c r="M40" s="34"/>
      <c r="N40" s="6"/>
      <c r="O40" s="8"/>
    </row>
    <row r="41" spans="1:15" ht="39.950000000000003" customHeight="1" x14ac:dyDescent="0.25">
      <c r="A41" s="38">
        <v>38</v>
      </c>
      <c r="B41" s="37" t="s">
        <v>121</v>
      </c>
      <c r="C41" s="11"/>
      <c r="D41" s="7"/>
      <c r="E41" s="6"/>
      <c r="F41" s="6"/>
      <c r="G41" s="6"/>
      <c r="H41" s="6"/>
      <c r="I41" s="14"/>
      <c r="J41" s="16"/>
      <c r="K41" s="8"/>
      <c r="L41" s="31"/>
      <c r="M41" s="34"/>
      <c r="N41" s="6"/>
      <c r="O41" s="8"/>
    </row>
    <row r="42" spans="1:15" ht="39.950000000000003" customHeight="1" x14ac:dyDescent="0.25">
      <c r="A42" s="38">
        <v>39</v>
      </c>
      <c r="B42" s="37" t="s">
        <v>121</v>
      </c>
      <c r="C42" s="11"/>
      <c r="D42" s="7"/>
      <c r="E42" s="6"/>
      <c r="F42" s="6"/>
      <c r="G42" s="6"/>
      <c r="H42" s="6"/>
      <c r="I42" s="14"/>
      <c r="J42" s="16"/>
      <c r="K42" s="8"/>
      <c r="L42" s="31"/>
      <c r="M42" s="34"/>
      <c r="N42" s="6"/>
      <c r="O42" s="8"/>
    </row>
    <row r="43" spans="1:15" ht="39.950000000000003" customHeight="1" x14ac:dyDescent="0.25">
      <c r="A43" s="38">
        <v>40</v>
      </c>
      <c r="B43" s="37" t="s">
        <v>121</v>
      </c>
      <c r="C43" s="6"/>
      <c r="D43" s="7"/>
      <c r="E43" s="6"/>
      <c r="F43" s="6"/>
      <c r="G43" s="6"/>
      <c r="H43" s="6"/>
      <c r="I43" s="14"/>
      <c r="J43" s="16"/>
      <c r="K43" s="8"/>
      <c r="L43" s="31"/>
      <c r="M43" s="34"/>
      <c r="N43" s="6"/>
      <c r="O43" s="8"/>
    </row>
    <row r="44" spans="1:15" ht="39.950000000000003" customHeight="1" x14ac:dyDescent="0.25">
      <c r="A44" s="38">
        <v>41</v>
      </c>
      <c r="B44" s="37" t="s">
        <v>122</v>
      </c>
      <c r="C44" s="6"/>
      <c r="D44" s="7"/>
      <c r="E44" s="6"/>
      <c r="F44" s="6"/>
      <c r="G44" s="6"/>
      <c r="H44" s="6"/>
      <c r="I44" s="14"/>
      <c r="J44" s="16"/>
      <c r="K44" s="8"/>
      <c r="L44" s="31"/>
      <c r="M44" s="34"/>
      <c r="N44" s="6"/>
      <c r="O44" s="8"/>
    </row>
    <row r="45" spans="1:15" ht="39.950000000000003" customHeight="1" x14ac:dyDescent="0.25">
      <c r="A45" s="38"/>
      <c r="B45" s="37" t="s">
        <v>122</v>
      </c>
      <c r="C45" s="6"/>
      <c r="D45" s="7"/>
      <c r="E45" s="6"/>
      <c r="F45" s="6"/>
      <c r="G45" s="6"/>
      <c r="H45" s="6"/>
      <c r="I45" s="14"/>
      <c r="J45" s="16"/>
      <c r="K45" s="8"/>
      <c r="L45" s="31"/>
      <c r="M45" s="34"/>
      <c r="N45" s="6"/>
      <c r="O45" s="8"/>
    </row>
    <row r="46" spans="1:15" ht="39.950000000000003" customHeight="1" x14ac:dyDescent="0.25">
      <c r="A46" s="38"/>
      <c r="B46" s="37"/>
      <c r="C46" s="6"/>
      <c r="D46" s="7"/>
      <c r="E46" s="6"/>
      <c r="F46" s="6"/>
      <c r="G46" s="6"/>
      <c r="H46" s="6"/>
      <c r="I46" s="14"/>
      <c r="J46" s="16"/>
      <c r="K46" s="8"/>
      <c r="L46" s="31"/>
      <c r="M46" s="34"/>
      <c r="N46" s="6"/>
      <c r="O46" s="8"/>
    </row>
    <row r="47" spans="1:15" ht="39.950000000000003" customHeight="1" x14ac:dyDescent="0.25">
      <c r="A47" s="38"/>
      <c r="B47" s="37"/>
      <c r="C47" s="6"/>
      <c r="D47" s="7"/>
      <c r="E47" s="6"/>
      <c r="F47" s="6"/>
      <c r="G47" s="6"/>
      <c r="H47" s="6"/>
      <c r="I47" s="14"/>
      <c r="J47" s="16"/>
      <c r="K47" s="8"/>
      <c r="L47" s="31"/>
      <c r="M47" s="34"/>
      <c r="N47" s="6"/>
      <c r="O47" s="8"/>
    </row>
    <row r="48" spans="1:15" ht="39.950000000000003" customHeight="1" x14ac:dyDescent="0.25">
      <c r="A48" s="38"/>
      <c r="B48" s="37"/>
      <c r="C48" s="6"/>
      <c r="D48" s="7"/>
      <c r="E48" s="6"/>
      <c r="F48" s="6"/>
      <c r="G48" s="6"/>
      <c r="H48" s="6"/>
      <c r="I48" s="14"/>
      <c r="J48" s="16"/>
      <c r="K48" s="8"/>
      <c r="L48" s="31"/>
      <c r="M48" s="34"/>
      <c r="N48" s="6"/>
      <c r="O48" s="8"/>
    </row>
    <row r="49" spans="1:15" ht="39.950000000000003" customHeight="1" x14ac:dyDescent="0.25">
      <c r="A49" s="38"/>
      <c r="B49" s="37"/>
      <c r="C49" s="6"/>
      <c r="D49" s="7"/>
      <c r="E49" s="6"/>
      <c r="F49" s="6"/>
      <c r="G49" s="6"/>
      <c r="H49" s="6"/>
      <c r="I49" s="14"/>
      <c r="J49" s="16"/>
      <c r="K49" s="8"/>
      <c r="L49" s="31"/>
      <c r="M49" s="34"/>
      <c r="N49" s="6"/>
      <c r="O49" s="8"/>
    </row>
    <row r="50" spans="1:15" ht="39.950000000000003" customHeight="1" x14ac:dyDescent="0.25">
      <c r="A50" s="38"/>
      <c r="B50" s="37"/>
      <c r="C50" s="6"/>
      <c r="D50" s="7"/>
      <c r="E50" s="6"/>
      <c r="F50" s="6"/>
      <c r="G50" s="6"/>
      <c r="H50" s="6"/>
      <c r="I50" s="14"/>
      <c r="J50" s="16"/>
      <c r="K50" s="8"/>
      <c r="L50" s="31"/>
      <c r="M50" s="34"/>
      <c r="N50" s="6"/>
      <c r="O50" s="8"/>
    </row>
    <row r="51" spans="1:15" ht="39.950000000000003" customHeight="1" x14ac:dyDescent="0.25">
      <c r="A51" s="38"/>
      <c r="B51" s="37"/>
      <c r="C51" s="6"/>
      <c r="D51" s="7"/>
      <c r="E51" s="6"/>
      <c r="F51" s="6"/>
      <c r="G51" s="6"/>
      <c r="H51" s="6"/>
      <c r="I51" s="14"/>
      <c r="J51" s="16"/>
      <c r="K51" s="8"/>
      <c r="L51" s="31"/>
      <c r="M51" s="34"/>
      <c r="N51" s="6"/>
      <c r="O51" s="8"/>
    </row>
    <row r="52" spans="1:15" ht="39.950000000000003" customHeight="1" x14ac:dyDescent="0.25">
      <c r="A52" s="38"/>
      <c r="B52" s="37"/>
      <c r="C52" s="6"/>
      <c r="D52" s="7"/>
      <c r="E52" s="6"/>
      <c r="F52" s="6"/>
      <c r="G52" s="6"/>
      <c r="H52" s="6"/>
      <c r="I52" s="14"/>
      <c r="J52" s="16"/>
      <c r="K52" s="8"/>
      <c r="L52" s="31"/>
      <c r="M52" s="34"/>
      <c r="N52" s="6"/>
      <c r="O52" s="8"/>
    </row>
    <row r="53" spans="1:15" ht="39.950000000000003" customHeight="1" x14ac:dyDescent="0.25">
      <c r="A53" s="38"/>
      <c r="B53" s="37"/>
      <c r="C53" s="6"/>
      <c r="D53" s="7"/>
      <c r="E53" s="6"/>
      <c r="F53" s="6"/>
      <c r="G53" s="6"/>
      <c r="H53" s="6"/>
      <c r="I53" s="14"/>
      <c r="J53" s="16"/>
      <c r="K53" s="8"/>
      <c r="L53" s="31"/>
      <c r="M53" s="34"/>
      <c r="N53" s="6"/>
      <c r="O53" s="8"/>
    </row>
    <row r="54" spans="1:15" ht="39.950000000000003" customHeight="1" x14ac:dyDescent="0.25">
      <c r="A54" s="38"/>
      <c r="B54" s="37"/>
      <c r="C54" s="6"/>
      <c r="D54" s="7"/>
      <c r="E54" s="6"/>
      <c r="F54" s="6"/>
      <c r="G54" s="6"/>
      <c r="H54" s="6"/>
      <c r="I54" s="14"/>
      <c r="J54" s="16"/>
      <c r="K54" s="8"/>
      <c r="L54" s="31"/>
      <c r="M54" s="34"/>
      <c r="N54" s="6"/>
      <c r="O54" s="8"/>
    </row>
    <row r="55" spans="1:15" ht="39.950000000000003" customHeight="1" x14ac:dyDescent="0.25">
      <c r="A55" s="38">
        <v>35</v>
      </c>
      <c r="B55" s="27"/>
      <c r="C55" s="6"/>
      <c r="D55" s="7"/>
      <c r="E55" s="6"/>
      <c r="F55" s="6"/>
      <c r="G55" s="6"/>
      <c r="H55" s="6"/>
      <c r="I55" s="14"/>
      <c r="J55" s="16"/>
      <c r="K55" s="8"/>
      <c r="L55" s="31"/>
      <c r="M55" s="34"/>
      <c r="N55" s="6"/>
      <c r="O55" s="8"/>
    </row>
    <row r="56" spans="1:15" ht="20.100000000000001" customHeight="1" x14ac:dyDescent="0.25">
      <c r="A56" s="27"/>
      <c r="B56" s="27"/>
      <c r="C56" s="6"/>
      <c r="D56" s="7"/>
      <c r="E56" s="6"/>
      <c r="F56" s="6"/>
      <c r="G56" s="6"/>
      <c r="H56" s="6"/>
      <c r="I56" s="14"/>
      <c r="J56" s="16"/>
      <c r="K56" s="8"/>
      <c r="L56" s="31"/>
      <c r="M56" s="34"/>
      <c r="N56" s="6"/>
      <c r="O56" s="8"/>
    </row>
    <row r="57" spans="1:15" x14ac:dyDescent="0.25">
      <c r="A57" s="28"/>
      <c r="B57" s="28"/>
      <c r="I57" s="35"/>
      <c r="J57" s="19"/>
    </row>
    <row r="58" spans="1:15" x14ac:dyDescent="0.25">
      <c r="A58" s="28"/>
      <c r="B58" s="28"/>
      <c r="I58" s="35"/>
      <c r="J58" s="19"/>
    </row>
  </sheetData>
  <dataConsolidate/>
  <mergeCells count="1">
    <mergeCell ref="A2:O2"/>
  </mergeCells>
  <conditionalFormatting sqref="O35:O56 K35:K56 K4:K33">
    <cfRule type="containsText" dxfId="12" priority="37" operator="containsText" text="Em andamento">
      <formula>NOT(ISERROR(SEARCH("Em andamento",K4)))</formula>
    </cfRule>
  </conditionalFormatting>
  <conditionalFormatting sqref="K4:K6">
    <cfRule type="containsText" dxfId="11" priority="33" operator="containsText" text="Concluído">
      <formula>NOT(ISERROR(SEARCH("Concluído",K4)))</formula>
    </cfRule>
    <cfRule type="containsText" dxfId="10" priority="34" operator="containsText" text="Concluído">
      <formula>NOT(ISERROR(SEARCH("Concluído",K4)))</formula>
    </cfRule>
  </conditionalFormatting>
  <conditionalFormatting sqref="O35:O56 K35:K56 K4:K33">
    <cfRule type="containsText" dxfId="9" priority="31" operator="containsText" text="Em andamento">
      <formula>NOT(ISERROR(SEARCH("Em andamento",K4)))</formula>
    </cfRule>
    <cfRule type="containsText" dxfId="8" priority="32" operator="containsText" text="Em andamento">
      <formula>NOT(ISERROR(SEARCH("Em andamento",K4)))</formula>
    </cfRule>
  </conditionalFormatting>
  <conditionalFormatting sqref="O35:O56 K35:K56 K4:K33">
    <cfRule type="containsText" dxfId="7" priority="30" operator="containsText" text="Concluído">
      <formula>NOT(ISERROR(SEARCH("Concluído",K4)))</formula>
    </cfRule>
  </conditionalFormatting>
  <conditionalFormatting sqref="O35:O56 K35:K56 K4:K33">
    <cfRule type="containsText" dxfId="6" priority="29" operator="containsText" text="Atrasado">
      <formula>NOT(ISERROR(SEARCH("Atrasado",K4)))</formula>
    </cfRule>
  </conditionalFormatting>
  <conditionalFormatting sqref="K23 K37:K54 O37:O54">
    <cfRule type="containsText" dxfId="5" priority="28" operator="containsText" text="Parado">
      <formula>NOT(ISERROR(SEARCH("Parado",K23)))</formula>
    </cfRule>
  </conditionalFormatting>
  <conditionalFormatting sqref="K26">
    <cfRule type="containsText" dxfId="4" priority="27" operator="containsText" text="Parado">
      <formula>NOT(ISERROR(SEARCH("Parado",K26)))</formula>
    </cfRule>
  </conditionalFormatting>
  <conditionalFormatting sqref="K4:K32">
    <cfRule type="containsText" dxfId="3" priority="26" operator="containsText" text="Parado">
      <formula>NOT(ISERROR(SEARCH("Parado",K4)))</formula>
    </cfRule>
  </conditionalFormatting>
  <conditionalFormatting sqref="K33">
    <cfRule type="containsText" dxfId="2" priority="25" operator="containsText" text="Parado">
      <formula>NOT(ISERROR(SEARCH("Parado",K33)))</formula>
    </cfRule>
  </conditionalFormatting>
  <conditionalFormatting sqref="O35:O56 K35:K56 K4:K33">
    <cfRule type="containsText" dxfId="1" priority="16" operator="containsText" text="Em andamento">
      <formula>NOT(ISERROR(SEARCH("Em andamento",K4)))</formula>
    </cfRule>
  </conditionalFormatting>
  <conditionalFormatting sqref="K4:K6">
    <cfRule type="containsText" dxfId="0" priority="15" operator="containsText" text="Concluído">
      <formula>NOT(ISERROR(SEARCH("Concluído",K4)))</formula>
    </cfRule>
  </conditionalFormatting>
  <conditionalFormatting sqref="O21:O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:O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:K1048576 H4:H33 H35:J1048576 O57:O104857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N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5:N1048576 L17:N33 N4:N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362204722" right="0.51181102362204722" top="0.78740157480314965" bottom="0.78740157480314965" header="0.31496062992125984" footer="0.31496062992125984"/>
  <pageSetup paperSize="9" scale="3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068C7-CE9C-4372-8DDC-C422E4C93A28}">
  <dimension ref="A6:E46"/>
  <sheetViews>
    <sheetView tabSelected="1" topLeftCell="A18" workbookViewId="0">
      <selection activeCell="E23" sqref="E23"/>
    </sheetView>
  </sheetViews>
  <sheetFormatPr defaultRowHeight="15" x14ac:dyDescent="0.25"/>
  <cols>
    <col min="1" max="1" width="17" customWidth="1"/>
    <col min="2" max="2" width="38.5703125" customWidth="1"/>
    <col min="3" max="3" width="38.42578125" customWidth="1"/>
    <col min="4" max="4" width="84.28515625" customWidth="1"/>
    <col min="5" max="5" width="19.85546875" customWidth="1"/>
  </cols>
  <sheetData>
    <row r="6" spans="1:5" s="42" customFormat="1" x14ac:dyDescent="0.25">
      <c r="A6" s="41" t="s">
        <v>75</v>
      </c>
      <c r="B6" s="41" t="s">
        <v>52</v>
      </c>
      <c r="C6" s="41" t="s">
        <v>50</v>
      </c>
      <c r="D6" s="41" t="s">
        <v>51</v>
      </c>
      <c r="E6" s="41" t="s">
        <v>106</v>
      </c>
    </row>
    <row r="7" spans="1:5" x14ac:dyDescent="0.25">
      <c r="A7">
        <v>52</v>
      </c>
      <c r="B7" s="6" t="s">
        <v>53</v>
      </c>
      <c r="C7" s="37" t="s">
        <v>38</v>
      </c>
      <c r="D7" s="6" t="s">
        <v>54</v>
      </c>
      <c r="E7" s="50" t="s">
        <v>107</v>
      </c>
    </row>
    <row r="9" spans="1:5" x14ac:dyDescent="0.25">
      <c r="B9" s="36" t="s">
        <v>52</v>
      </c>
      <c r="C9" s="36" t="s">
        <v>50</v>
      </c>
      <c r="D9" s="36" t="s">
        <v>51</v>
      </c>
      <c r="E9" s="41" t="s">
        <v>106</v>
      </c>
    </row>
    <row r="10" spans="1:5" x14ac:dyDescent="0.25">
      <c r="A10">
        <v>56</v>
      </c>
      <c r="B10" s="6" t="s">
        <v>55</v>
      </c>
      <c r="C10" s="37" t="s">
        <v>39</v>
      </c>
      <c r="D10" s="6" t="s">
        <v>56</v>
      </c>
      <c r="E10" s="50" t="s">
        <v>107</v>
      </c>
    </row>
    <row r="12" spans="1:5" x14ac:dyDescent="0.25">
      <c r="B12" s="36" t="s">
        <v>52</v>
      </c>
      <c r="C12" s="36" t="s">
        <v>50</v>
      </c>
      <c r="D12" s="36" t="s">
        <v>51</v>
      </c>
      <c r="E12" s="41" t="s">
        <v>106</v>
      </c>
    </row>
    <row r="13" spans="1:5" x14ac:dyDescent="0.25">
      <c r="A13">
        <v>64</v>
      </c>
      <c r="B13" s="6" t="s">
        <v>61</v>
      </c>
      <c r="C13" s="37" t="s">
        <v>57</v>
      </c>
      <c r="D13" s="6" t="s">
        <v>58</v>
      </c>
      <c r="E13" s="50" t="s">
        <v>107</v>
      </c>
    </row>
    <row r="15" spans="1:5" x14ac:dyDescent="0.25">
      <c r="B15" s="36" t="s">
        <v>52</v>
      </c>
      <c r="C15" s="36" t="s">
        <v>50</v>
      </c>
      <c r="D15" s="36" t="s">
        <v>51</v>
      </c>
      <c r="E15" s="41" t="s">
        <v>106</v>
      </c>
    </row>
    <row r="16" spans="1:5" ht="18" customHeight="1" x14ac:dyDescent="0.25">
      <c r="A16">
        <v>29</v>
      </c>
      <c r="B16" s="6" t="s">
        <v>62</v>
      </c>
      <c r="C16" s="37" t="s">
        <v>59</v>
      </c>
      <c r="D16" s="6" t="s">
        <v>60</v>
      </c>
      <c r="E16" s="50" t="s">
        <v>107</v>
      </c>
    </row>
    <row r="18" spans="1:5" x14ac:dyDescent="0.25">
      <c r="B18" s="36" t="s">
        <v>52</v>
      </c>
      <c r="C18" s="36" t="s">
        <v>50</v>
      </c>
      <c r="D18" s="36" t="s">
        <v>51</v>
      </c>
      <c r="E18" s="41" t="s">
        <v>106</v>
      </c>
    </row>
    <row r="19" spans="1:5" ht="30" x14ac:dyDescent="0.25">
      <c r="A19">
        <v>13</v>
      </c>
      <c r="B19" s="43" t="s">
        <v>76</v>
      </c>
      <c r="C19" s="37" t="s">
        <v>77</v>
      </c>
      <c r="D19" s="37" t="s">
        <v>78</v>
      </c>
      <c r="E19" s="50" t="s">
        <v>107</v>
      </c>
    </row>
    <row r="21" spans="1:5" x14ac:dyDescent="0.25">
      <c r="B21" s="36" t="s">
        <v>52</v>
      </c>
      <c r="C21" s="36" t="s">
        <v>50</v>
      </c>
      <c r="D21" s="36" t="s">
        <v>51</v>
      </c>
      <c r="E21" s="41" t="s">
        <v>106</v>
      </c>
    </row>
    <row r="22" spans="1:5" ht="30" x14ac:dyDescent="0.25">
      <c r="A22">
        <v>22</v>
      </c>
      <c r="B22" s="43" t="s">
        <v>110</v>
      </c>
      <c r="C22" s="37" t="s">
        <v>112</v>
      </c>
      <c r="D22" s="45" t="s">
        <v>113</v>
      </c>
      <c r="E22" s="50" t="s">
        <v>107</v>
      </c>
    </row>
    <row r="23" spans="1:5" ht="30" customHeight="1" x14ac:dyDescent="0.25">
      <c r="B23" s="43" t="s">
        <v>114</v>
      </c>
      <c r="C23" s="37" t="s">
        <v>117</v>
      </c>
      <c r="D23" s="45" t="s">
        <v>115</v>
      </c>
      <c r="E23" s="50"/>
    </row>
    <row r="24" spans="1:5" ht="30" customHeight="1" x14ac:dyDescent="0.25">
      <c r="B24" s="43" t="s">
        <v>111</v>
      </c>
      <c r="C24" s="37" t="s">
        <v>112</v>
      </c>
      <c r="D24" s="45" t="s">
        <v>116</v>
      </c>
      <c r="E24" s="50"/>
    </row>
    <row r="26" spans="1:5" x14ac:dyDescent="0.25">
      <c r="B26" s="36" t="s">
        <v>52</v>
      </c>
      <c r="C26" s="36" t="s">
        <v>50</v>
      </c>
      <c r="D26" s="36" t="s">
        <v>51</v>
      </c>
      <c r="E26" s="41" t="s">
        <v>106</v>
      </c>
    </row>
    <row r="27" spans="1:5" ht="30" x14ac:dyDescent="0.25">
      <c r="B27" s="43" t="s">
        <v>79</v>
      </c>
      <c r="C27" s="37" t="s">
        <v>80</v>
      </c>
      <c r="D27" s="45"/>
      <c r="E27" s="50"/>
    </row>
    <row r="29" spans="1:5" x14ac:dyDescent="0.25">
      <c r="B29" s="36" t="s">
        <v>52</v>
      </c>
      <c r="C29" s="36" t="s">
        <v>50</v>
      </c>
      <c r="D29" s="36" t="s">
        <v>51</v>
      </c>
      <c r="E29" s="41" t="s">
        <v>106</v>
      </c>
    </row>
    <row r="30" spans="1:5" ht="30" x14ac:dyDescent="0.25">
      <c r="B30" s="43" t="s">
        <v>81</v>
      </c>
      <c r="C30" s="37" t="s">
        <v>82</v>
      </c>
      <c r="D30" s="45"/>
      <c r="E30" s="50"/>
    </row>
    <row r="32" spans="1:5" x14ac:dyDescent="0.25">
      <c r="B32" s="36" t="s">
        <v>52</v>
      </c>
      <c r="C32" s="36" t="s">
        <v>50</v>
      </c>
      <c r="D32" s="36" t="s">
        <v>51</v>
      </c>
      <c r="E32" s="41" t="s">
        <v>106</v>
      </c>
    </row>
    <row r="33" spans="1:5" x14ac:dyDescent="0.25">
      <c r="B33" s="43" t="s">
        <v>123</v>
      </c>
      <c r="C33" s="37" t="s">
        <v>83</v>
      </c>
      <c r="D33" s="45" t="s">
        <v>124</v>
      </c>
      <c r="E33" s="50"/>
    </row>
    <row r="34" spans="1:5" x14ac:dyDescent="0.25">
      <c r="B34" s="46"/>
      <c r="C34" s="47"/>
      <c r="D34" s="48"/>
    </row>
    <row r="35" spans="1:5" x14ac:dyDescent="0.25">
      <c r="B35" s="36" t="s">
        <v>52</v>
      </c>
      <c r="C35" s="36" t="s">
        <v>50</v>
      </c>
      <c r="D35" s="36" t="s">
        <v>51</v>
      </c>
      <c r="E35" s="41" t="s">
        <v>106</v>
      </c>
    </row>
    <row r="36" spans="1:5" x14ac:dyDescent="0.25">
      <c r="B36" s="43" t="s">
        <v>85</v>
      </c>
      <c r="C36" s="37" t="s">
        <v>84</v>
      </c>
      <c r="D36" s="45" t="s">
        <v>86</v>
      </c>
      <c r="E36" s="50"/>
    </row>
    <row r="38" spans="1:5" x14ac:dyDescent="0.25">
      <c r="B38" s="36" t="s">
        <v>52</v>
      </c>
      <c r="C38" s="36" t="s">
        <v>50</v>
      </c>
      <c r="D38" s="36" t="s">
        <v>51</v>
      </c>
      <c r="E38" s="41" t="s">
        <v>106</v>
      </c>
    </row>
    <row r="39" spans="1:5" x14ac:dyDescent="0.25">
      <c r="B39" s="45" t="s">
        <v>93</v>
      </c>
      <c r="C39" s="37" t="s">
        <v>92</v>
      </c>
      <c r="D39" s="45"/>
      <c r="E39" s="50"/>
    </row>
    <row r="46" spans="1:5" ht="21" x14ac:dyDescent="0.35">
      <c r="A46" s="44">
        <f>SUM(A7:A22)</f>
        <v>236</v>
      </c>
      <c r="B46" s="44"/>
      <c r="C46" s="44"/>
      <c r="D46" s="4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Preenchimento</vt:lpstr>
      <vt:lpstr>GUT</vt:lpstr>
      <vt:lpstr>áreas x processos</vt:lpstr>
    </vt:vector>
  </TitlesOfParts>
  <Company>TMSA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de Aguiar Francelino</dc:creator>
  <cp:lastModifiedBy>Solange Pereira Amaral</cp:lastModifiedBy>
  <cp:lastPrinted>2020-07-29T14:47:41Z</cp:lastPrinted>
  <dcterms:created xsi:type="dcterms:W3CDTF">2018-04-12T11:40:18Z</dcterms:created>
  <dcterms:modified xsi:type="dcterms:W3CDTF">2020-08-04T11:46:13Z</dcterms:modified>
</cp:coreProperties>
</file>