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PycharmProjects\webcomum\"/>
    </mc:Choice>
  </mc:AlternateContent>
  <xr:revisionPtr revIDLastSave="0" documentId="13_ncr:1_{AF8F3DFF-66CC-4112-A03A-D338B448B87C}" xr6:coauthVersionLast="47" xr6:coauthVersionMax="47" xr10:uidLastSave="{00000000-0000-0000-0000-000000000000}"/>
  <bookViews>
    <workbookView xWindow="16286" yWindow="6240" windowWidth="14571" windowHeight="11700" xr2:uid="{275D84DA-03F8-9C42-B6B7-24E466ED5846}"/>
  </bookViews>
  <sheets>
    <sheet name="Campanha 3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7" i="5" l="1"/>
  <c r="F38" i="5"/>
  <c r="F39" i="5"/>
  <c r="F40" i="5"/>
  <c r="F36" i="5"/>
  <c r="F35" i="5"/>
  <c r="F34" i="5"/>
  <c r="F23" i="5"/>
  <c r="F24" i="5"/>
  <c r="F25" i="5"/>
  <c r="F26" i="5"/>
  <c r="F27" i="5"/>
  <c r="F28" i="5"/>
  <c r="F29" i="5"/>
  <c r="F30" i="5"/>
  <c r="F31" i="5"/>
  <c r="F32" i="5"/>
  <c r="F33" i="5"/>
  <c r="F22" i="5"/>
  <c r="F20" i="5"/>
  <c r="F21" i="5"/>
  <c r="F19" i="5"/>
  <c r="F6" i="5"/>
  <c r="F7" i="5"/>
  <c r="F8" i="5"/>
  <c r="F9" i="5"/>
  <c r="F5" i="5"/>
  <c r="F4" i="5"/>
  <c r="F94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94" i="5"/>
  <c r="B10" i="5"/>
  <c r="B11" i="5"/>
  <c r="B12" i="5"/>
  <c r="B34" i="5"/>
  <c r="B88" i="5"/>
  <c r="B19" i="5"/>
  <c r="B18" i="5"/>
  <c r="B13" i="5"/>
  <c r="B14" i="5"/>
  <c r="B15" i="5"/>
  <c r="B16" i="5"/>
  <c r="B17" i="5"/>
  <c r="B3" i="5"/>
  <c r="B41" i="5"/>
  <c r="B42" i="5"/>
  <c r="B43" i="5"/>
  <c r="B44" i="5"/>
  <c r="B45" i="5"/>
  <c r="B46" i="5"/>
  <c r="B89" i="5"/>
  <c r="B90" i="5"/>
  <c r="B47" i="5"/>
  <c r="B48" i="5"/>
  <c r="B20" i="5"/>
  <c r="B91" i="5"/>
  <c r="B49" i="5"/>
  <c r="B50" i="5"/>
  <c r="B51" i="5"/>
  <c r="B52" i="5"/>
  <c r="B53" i="5"/>
  <c r="B54" i="5"/>
  <c r="B55" i="5"/>
  <c r="B56" i="5"/>
  <c r="B92" i="5"/>
  <c r="B21" i="5"/>
  <c r="B35" i="5"/>
  <c r="B26" i="5"/>
  <c r="B93" i="5"/>
  <c r="B27" i="5"/>
  <c r="B28" i="5"/>
  <c r="B29" i="5"/>
  <c r="B30" i="5"/>
  <c r="B31" i="5"/>
  <c r="B32" i="5"/>
  <c r="B33" i="5"/>
  <c r="B22" i="5"/>
  <c r="B23" i="5"/>
  <c r="B24" i="5"/>
  <c r="B25" i="5"/>
  <c r="B6" i="5"/>
  <c r="B7" i="5"/>
  <c r="B8" i="5"/>
  <c r="B9" i="5"/>
  <c r="B4" i="5"/>
  <c r="B5" i="5"/>
  <c r="B36" i="5"/>
  <c r="B37" i="5"/>
  <c r="B38" i="5"/>
  <c r="B39" i="5"/>
  <c r="B40" i="5"/>
  <c r="B57" i="5"/>
</calcChain>
</file>

<file path=xl/sharedStrings.xml><?xml version="1.0" encoding="utf-8"?>
<sst xmlns="http://schemas.openxmlformats.org/spreadsheetml/2006/main" count="100" uniqueCount="21">
  <si>
    <t xml:space="preserve">Início </t>
  </si>
  <si>
    <t>Fim</t>
  </si>
  <si>
    <t>CNP</t>
  </si>
  <si>
    <t>Descrição</t>
  </si>
  <si>
    <t>pvpr</t>
  </si>
  <si>
    <t>desconto</t>
  </si>
  <si>
    <t>cod_api</t>
  </si>
  <si>
    <t>Cellulase</t>
  </si>
  <si>
    <t>Saugella</t>
  </si>
  <si>
    <t>Oenobiol</t>
  </si>
  <si>
    <t>Lactoflora</t>
  </si>
  <si>
    <t>Hirudoid</t>
  </si>
  <si>
    <t>Campanhas Ativas</t>
  </si>
  <si>
    <t>Scholl</t>
  </si>
  <si>
    <t>ValdispertNoite</t>
  </si>
  <si>
    <t>Durex</t>
  </si>
  <si>
    <t>Fullmarks</t>
  </si>
  <si>
    <t>FDC</t>
  </si>
  <si>
    <t>Caneta</t>
  </si>
  <si>
    <t>Duphalac</t>
  </si>
  <si>
    <t>Previpiq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</si>
</sst>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5">
    <font>
      <sz val="12"/>
      <color theme="1"/>
      <name val="Calibri"/>
      <family val="2"/>
      <scheme val="minor"/>
    </font>
    <font>
      <b/>
      <sz val="20"/>
      <color theme="0"/>
      <name val="Calibri (corpo)"/>
    </font>
    <font>
      <sz val="12"/>
      <color theme="1"/>
      <name val="Segoe UI  "/>
    </font>
    <font>
      <u/>
      <sz val="12"/>
      <color theme="1"/>
      <name val="Segoe UI  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4" fontId="0" fillId="3" borderId="0" xfId="0" applyNumberFormat="1" applyFill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8F4A-E3BD-734E-8D4E-97977D403D88}">
  <dimension ref="A1:K94"/>
  <sheetViews>
    <sheetView tabSelected="1" topLeftCell="A2" workbookViewId="0">
      <selection activeCell="A2" sqref="A2"/>
    </sheetView>
  </sheetViews>
  <sheetFormatPr defaultColWidth="11" defaultRowHeight="15.9"/>
  <cols>
    <col min="1" max="1" width="11.2109375" bestFit="1" customWidth="1"/>
    <col min="4" max="4" width="48.35546875" customWidth="1"/>
  </cols>
  <sheetData>
    <row r="1" spans="1:11" ht="26.15" customHeight="1">
      <c r="A1" s="13" t="s">
        <v>12</v>
      </c>
      <c r="B1" s="14"/>
      <c r="C1" s="14"/>
      <c r="D1" s="14"/>
    </row>
    <row r="2" spans="1:11" ht="18">
      <c r="A2" s="1" t="s">
        <v>0</v>
      </c>
      <c r="B2" s="1" t="s">
        <v>1</v>
      </c>
      <c r="C2" s="1" t="s">
        <v>2</v>
      </c>
      <c r="D2" s="1" t="s">
        <v>3</v>
      </c>
      <c r="E2" s="8" t="s">
        <v>4</v>
      </c>
      <c r="F2" s="1" t="s">
        <v>5</v>
      </c>
      <c r="G2" s="1" t="s">
        <v>6</v>
      </c>
      <c r="I2" s="10"/>
      <c r="J2" s="11"/>
      <c r="K2" s="12"/>
    </row>
    <row r="3" spans="1:11" ht="18">
      <c r="A3" s="2">
        <v>44378</v>
      </c>
      <c r="B3" s="2">
        <f>+EOMONTH(A3,0)</f>
        <v>44408</v>
      </c>
      <c r="C3" s="3">
        <v>6363853</v>
      </c>
      <c r="D3" s="3" t="s">
        <v>18</v>
      </c>
      <c r="E3" s="15"/>
      <c r="F3" s="16">
        <v>0.2</v>
      </c>
      <c r="G3" s="15">
        <v>2</v>
      </c>
      <c r="H3" s="6"/>
      <c r="I3" s="10"/>
      <c r="J3" s="11"/>
      <c r="K3" s="12"/>
    </row>
    <row r="4" spans="1:11" ht="18">
      <c r="A4" s="2">
        <v>44378</v>
      </c>
      <c r="B4" s="2">
        <f>+EOMONTH(A4,0)</f>
        <v>44408</v>
      </c>
      <c r="C4" s="3">
        <v>7376780</v>
      </c>
      <c r="D4" s="3" t="s">
        <v>7</v>
      </c>
      <c r="E4" s="7"/>
      <c r="F4" s="9" t="e">
        <f>0.5/E4</f>
        <v>#DIV/0!</v>
      </c>
      <c r="G4" s="5">
        <v>3</v>
      </c>
      <c r="H4" s="6"/>
      <c r="I4" s="10"/>
      <c r="J4" s="11"/>
      <c r="K4" s="12"/>
    </row>
    <row r="5" spans="1:11" ht="18">
      <c r="A5" s="2">
        <v>44378</v>
      </c>
      <c r="B5" s="2">
        <f>+EOMONTH(A5,0)</f>
        <v>44408</v>
      </c>
      <c r="C5" s="3">
        <v>7355362</v>
      </c>
      <c r="D5" s="3" t="s">
        <v>7</v>
      </c>
      <c r="E5" s="7"/>
      <c r="F5" s="9" t="e">
        <f>0.5/E5</f>
        <v>#DIV/0!</v>
      </c>
      <c r="G5" s="5">
        <v>3</v>
      </c>
      <c r="H5" s="6"/>
      <c r="I5" s="10"/>
      <c r="J5" s="11"/>
      <c r="K5" s="12"/>
    </row>
    <row r="6" spans="1:11" ht="18">
      <c r="A6" s="2">
        <v>44378</v>
      </c>
      <c r="B6" s="2">
        <f>+EOMONTH(A6,0)</f>
        <v>44408</v>
      </c>
      <c r="C6" s="3">
        <v>8310227</v>
      </c>
      <c r="D6" s="3" t="s">
        <v>19</v>
      </c>
      <c r="E6" s="15"/>
      <c r="F6" s="9" t="e">
        <f t="shared" ref="F6:F9" si="0">0.5/E6</f>
        <v>#DIV/0!</v>
      </c>
      <c r="G6" s="15">
        <v>4</v>
      </c>
      <c r="H6" s="6"/>
      <c r="I6" s="10"/>
      <c r="J6" s="11"/>
      <c r="K6" s="12"/>
    </row>
    <row r="7" spans="1:11" ht="18">
      <c r="A7" s="2">
        <v>44378</v>
      </c>
      <c r="B7" s="2">
        <f>+EOMONTH(A7,0)</f>
        <v>44408</v>
      </c>
      <c r="C7" s="3">
        <v>5649116</v>
      </c>
      <c r="D7" s="3" t="s">
        <v>19</v>
      </c>
      <c r="E7" s="4"/>
      <c r="F7" s="9" t="e">
        <f t="shared" si="0"/>
        <v>#DIV/0!</v>
      </c>
      <c r="G7" s="15">
        <v>4</v>
      </c>
      <c r="H7" s="6"/>
      <c r="I7" s="10"/>
      <c r="J7" s="11"/>
      <c r="K7" s="12"/>
    </row>
    <row r="8" spans="1:11" ht="18">
      <c r="A8" s="2">
        <v>44378</v>
      </c>
      <c r="B8" s="2">
        <f>+EOMONTH(A8,0)</f>
        <v>44408</v>
      </c>
      <c r="C8" s="3">
        <v>5733274</v>
      </c>
      <c r="D8" s="3" t="s">
        <v>19</v>
      </c>
      <c r="E8" s="4"/>
      <c r="F8" s="9" t="e">
        <f t="shared" si="0"/>
        <v>#DIV/0!</v>
      </c>
      <c r="G8" s="15">
        <v>4</v>
      </c>
      <c r="H8" s="6"/>
      <c r="I8" s="10"/>
      <c r="J8" s="11"/>
      <c r="K8" s="12"/>
    </row>
    <row r="9" spans="1:11" ht="18">
      <c r="A9" s="2">
        <v>44378</v>
      </c>
      <c r="B9" s="2">
        <f>+EOMONTH(A9,0)</f>
        <v>44408</v>
      </c>
      <c r="C9" s="3">
        <v>5733308</v>
      </c>
      <c r="D9" s="3" t="s">
        <v>19</v>
      </c>
      <c r="E9" s="7"/>
      <c r="F9" s="9" t="e">
        <f t="shared" si="0"/>
        <v>#DIV/0!</v>
      </c>
      <c r="G9" s="15">
        <v>4</v>
      </c>
      <c r="H9" s="6"/>
      <c r="I9" s="10"/>
      <c r="J9" s="11"/>
      <c r="K9" s="12"/>
    </row>
    <row r="10" spans="1:11" ht="17.149999999999999" customHeight="1">
      <c r="A10" s="2">
        <v>44378</v>
      </c>
      <c r="B10" s="2">
        <f>+EOMONTH(A10,0)</f>
        <v>44408</v>
      </c>
      <c r="C10" s="3">
        <v>6259945</v>
      </c>
      <c r="D10" s="3" t="s">
        <v>15</v>
      </c>
      <c r="E10" s="7"/>
      <c r="F10" s="9">
        <v>0.2</v>
      </c>
      <c r="G10" s="5">
        <v>5</v>
      </c>
      <c r="H10" s="6"/>
      <c r="I10" s="10"/>
      <c r="J10" s="11"/>
      <c r="K10" s="12"/>
    </row>
    <row r="11" spans="1:11" ht="18">
      <c r="A11" s="2">
        <v>44378</v>
      </c>
      <c r="B11" s="2">
        <f>+EOMONTH(A11,0)</f>
        <v>44408</v>
      </c>
      <c r="C11" s="3">
        <v>6259952</v>
      </c>
      <c r="D11" s="3" t="s">
        <v>15</v>
      </c>
      <c r="E11" s="7"/>
      <c r="F11" s="9">
        <v>0.2</v>
      </c>
      <c r="G11" s="5">
        <v>5</v>
      </c>
      <c r="H11" s="6"/>
      <c r="I11" s="10"/>
      <c r="J11" s="11"/>
      <c r="K11" s="12"/>
    </row>
    <row r="12" spans="1:11" ht="18">
      <c r="A12" s="2">
        <v>44378</v>
      </c>
      <c r="B12" s="2">
        <f>+EOMONTH(A12,0)</f>
        <v>44408</v>
      </c>
      <c r="C12" s="3">
        <v>6259960</v>
      </c>
      <c r="D12" s="3" t="s">
        <v>15</v>
      </c>
      <c r="E12" s="7"/>
      <c r="F12" s="9">
        <v>0.2</v>
      </c>
      <c r="G12" s="5">
        <v>5</v>
      </c>
      <c r="H12" s="6"/>
      <c r="I12" s="10"/>
      <c r="J12" s="11"/>
      <c r="K12" s="12"/>
    </row>
    <row r="13" spans="1:11" ht="18">
      <c r="A13" s="2">
        <v>44378</v>
      </c>
      <c r="B13" s="2">
        <f>+EOMONTH(A13,0)</f>
        <v>44408</v>
      </c>
      <c r="C13" s="3">
        <v>6360248</v>
      </c>
      <c r="D13" s="3" t="s">
        <v>15</v>
      </c>
      <c r="E13" s="7"/>
      <c r="F13" s="9">
        <v>0.2</v>
      </c>
      <c r="G13" s="5">
        <v>5</v>
      </c>
      <c r="H13" s="6"/>
      <c r="I13" s="10"/>
      <c r="J13" s="11"/>
      <c r="K13" s="12"/>
    </row>
    <row r="14" spans="1:11" ht="18">
      <c r="A14" s="2">
        <v>44378</v>
      </c>
      <c r="B14" s="2">
        <f>+EOMONTH(A14,0)</f>
        <v>44408</v>
      </c>
      <c r="C14" s="3">
        <v>6360255</v>
      </c>
      <c r="D14" s="3" t="s">
        <v>15</v>
      </c>
      <c r="E14" s="7"/>
      <c r="F14" s="9">
        <v>0.2</v>
      </c>
      <c r="G14" s="5">
        <v>5</v>
      </c>
      <c r="H14" s="6"/>
      <c r="I14" s="10"/>
      <c r="J14" s="11"/>
      <c r="K14" s="12"/>
    </row>
    <row r="15" spans="1:11" ht="18">
      <c r="A15" s="2">
        <v>44378</v>
      </c>
      <c r="B15" s="2">
        <f>+EOMONTH(A15,0)</f>
        <v>44408</v>
      </c>
      <c r="C15" s="3">
        <v>6360263</v>
      </c>
      <c r="D15" s="3" t="s">
        <v>15</v>
      </c>
      <c r="E15" s="15"/>
      <c r="F15" s="9">
        <v>0.2</v>
      </c>
      <c r="G15" s="5">
        <v>5</v>
      </c>
      <c r="H15" s="6"/>
      <c r="I15" s="10"/>
      <c r="J15" s="11"/>
      <c r="K15" s="12"/>
    </row>
    <row r="16" spans="1:11" ht="18">
      <c r="A16" s="2">
        <v>44378</v>
      </c>
      <c r="B16" s="2">
        <f>+EOMONTH(A16,0)</f>
        <v>44408</v>
      </c>
      <c r="C16" s="3">
        <v>6360271</v>
      </c>
      <c r="D16" s="3" t="s">
        <v>15</v>
      </c>
      <c r="E16" s="15"/>
      <c r="F16" s="9">
        <v>0.2</v>
      </c>
      <c r="G16" s="5">
        <v>5</v>
      </c>
      <c r="H16" s="6"/>
      <c r="I16" s="10"/>
      <c r="J16" s="11"/>
      <c r="K16" s="12"/>
    </row>
    <row r="17" spans="1:11" ht="18">
      <c r="A17" s="2">
        <v>44378</v>
      </c>
      <c r="B17" s="2">
        <f>+EOMONTH(A17,0)</f>
        <v>44408</v>
      </c>
      <c r="C17" s="3">
        <v>6360289</v>
      </c>
      <c r="D17" s="3" t="s">
        <v>15</v>
      </c>
      <c r="E17" s="15"/>
      <c r="F17" s="9">
        <v>0.2</v>
      </c>
      <c r="G17" s="5">
        <v>5</v>
      </c>
      <c r="H17" s="6"/>
      <c r="I17" s="10"/>
      <c r="J17" s="11"/>
      <c r="K17" s="12"/>
    </row>
    <row r="18" spans="1:11" ht="18">
      <c r="A18" s="2">
        <v>44378</v>
      </c>
      <c r="B18" s="2">
        <f>+EOMONTH(A18,0)</f>
        <v>44408</v>
      </c>
      <c r="C18" s="3">
        <v>6336842</v>
      </c>
      <c r="D18" s="3" t="s">
        <v>17</v>
      </c>
      <c r="E18" s="7"/>
      <c r="F18" s="9">
        <v>0.1</v>
      </c>
      <c r="G18" s="5">
        <v>6</v>
      </c>
      <c r="H18" s="6"/>
      <c r="I18" s="10"/>
      <c r="J18" s="11"/>
      <c r="K18" s="12"/>
    </row>
    <row r="19" spans="1:11" ht="18">
      <c r="A19" s="2">
        <v>44378</v>
      </c>
      <c r="B19" s="2">
        <f>+EOMONTH(A19,0)</f>
        <v>44408</v>
      </c>
      <c r="C19" s="3">
        <v>6317586</v>
      </c>
      <c r="D19" s="3" t="s">
        <v>16</v>
      </c>
      <c r="E19" s="7"/>
      <c r="F19" s="9" t="e">
        <f>3/E19</f>
        <v>#DIV/0!</v>
      </c>
      <c r="G19" s="5">
        <v>7</v>
      </c>
      <c r="I19" s="10"/>
      <c r="J19" s="11"/>
      <c r="K19" s="12"/>
    </row>
    <row r="20" spans="1:11" ht="18">
      <c r="A20" s="2">
        <v>44378</v>
      </c>
      <c r="B20" s="2">
        <f>+EOMONTH(A20,0)</f>
        <v>44408</v>
      </c>
      <c r="C20" s="15">
        <v>6942466</v>
      </c>
      <c r="D20" s="3" t="s">
        <v>16</v>
      </c>
      <c r="E20" s="15"/>
      <c r="F20" s="9" t="e">
        <f t="shared" ref="F20:F21" si="1">3/E20</f>
        <v>#DIV/0!</v>
      </c>
      <c r="G20" s="5">
        <v>7</v>
      </c>
      <c r="I20" s="10"/>
      <c r="J20" s="11"/>
      <c r="K20" s="12"/>
    </row>
    <row r="21" spans="1:11">
      <c r="A21" s="2">
        <v>44378</v>
      </c>
      <c r="B21" s="2">
        <f>+EOMONTH(A21,0)</f>
        <v>44408</v>
      </c>
      <c r="C21" s="15">
        <v>7008029</v>
      </c>
      <c r="D21" s="3" t="s">
        <v>16</v>
      </c>
      <c r="E21" s="15"/>
      <c r="F21" s="9" t="e">
        <f t="shared" si="1"/>
        <v>#DIV/0!</v>
      </c>
      <c r="G21" s="5">
        <v>7</v>
      </c>
    </row>
    <row r="22" spans="1:11">
      <c r="A22" s="2">
        <v>44378</v>
      </c>
      <c r="B22" s="2">
        <f>+EOMONTH(A22,0)</f>
        <v>44408</v>
      </c>
      <c r="C22" s="3">
        <v>8323501</v>
      </c>
      <c r="D22" s="3" t="s">
        <v>11</v>
      </c>
      <c r="E22" s="15"/>
      <c r="F22" s="15" t="e">
        <f>0.5/E22</f>
        <v>#DIV/0!</v>
      </c>
      <c r="G22" s="15">
        <v>8</v>
      </c>
    </row>
    <row r="23" spans="1:11">
      <c r="A23" s="2">
        <v>44378</v>
      </c>
      <c r="B23" s="2">
        <f>+EOMONTH(A23,0)</f>
        <v>44408</v>
      </c>
      <c r="C23" s="3">
        <v>8323519</v>
      </c>
      <c r="D23" s="3" t="s">
        <v>11</v>
      </c>
      <c r="E23" s="15"/>
      <c r="F23" s="15" t="e">
        <f t="shared" ref="F23:F33" si="2">0.5/E23</f>
        <v>#DIV/0!</v>
      </c>
      <c r="G23" s="15">
        <v>8</v>
      </c>
    </row>
    <row r="24" spans="1:11">
      <c r="A24" s="2">
        <v>44378</v>
      </c>
      <c r="B24" s="2">
        <f>+EOMONTH(A24,0)</f>
        <v>44408</v>
      </c>
      <c r="C24" s="3">
        <v>8913418</v>
      </c>
      <c r="D24" s="3" t="s">
        <v>11</v>
      </c>
      <c r="E24" s="15"/>
      <c r="F24" s="15" t="e">
        <f t="shared" si="2"/>
        <v>#DIV/0!</v>
      </c>
      <c r="G24" s="15">
        <v>8</v>
      </c>
    </row>
    <row r="25" spans="1:11">
      <c r="A25" s="2">
        <v>44378</v>
      </c>
      <c r="B25" s="2">
        <f>+EOMONTH(A25,0)</f>
        <v>44408</v>
      </c>
      <c r="C25" s="3">
        <v>8913426</v>
      </c>
      <c r="D25" s="3" t="s">
        <v>11</v>
      </c>
      <c r="E25" s="15"/>
      <c r="F25" s="15" t="e">
        <f t="shared" si="2"/>
        <v>#DIV/0!</v>
      </c>
      <c r="G25" s="15">
        <v>8</v>
      </c>
    </row>
    <row r="26" spans="1:11">
      <c r="A26" s="2">
        <v>44378</v>
      </c>
      <c r="B26" s="2">
        <f>+EOMONTH(A26,0)</f>
        <v>44408</v>
      </c>
      <c r="C26" s="15">
        <v>7372706</v>
      </c>
      <c r="D26" s="3" t="s">
        <v>10</v>
      </c>
      <c r="E26" s="15"/>
      <c r="F26" s="15" t="e">
        <f t="shared" si="2"/>
        <v>#DIV/0!</v>
      </c>
      <c r="G26" s="15">
        <v>9</v>
      </c>
    </row>
    <row r="27" spans="1:11">
      <c r="A27" s="2">
        <v>44378</v>
      </c>
      <c r="B27" s="2">
        <f>+EOMONTH(A27,0)</f>
        <v>44408</v>
      </c>
      <c r="C27" s="15">
        <v>7372714</v>
      </c>
      <c r="D27" s="3" t="s">
        <v>10</v>
      </c>
      <c r="E27" s="15"/>
      <c r="F27" s="15" t="e">
        <f t="shared" si="2"/>
        <v>#DIV/0!</v>
      </c>
      <c r="G27" s="15">
        <v>9</v>
      </c>
    </row>
    <row r="28" spans="1:11">
      <c r="A28" s="2">
        <v>44378</v>
      </c>
      <c r="B28" s="2">
        <f>+EOMONTH(A28,0)</f>
        <v>44408</v>
      </c>
      <c r="C28" s="15">
        <v>6037622</v>
      </c>
      <c r="D28" s="3" t="s">
        <v>10</v>
      </c>
      <c r="E28" s="15"/>
      <c r="F28" s="15" t="e">
        <f t="shared" si="2"/>
        <v>#DIV/0!</v>
      </c>
      <c r="G28" s="15">
        <v>9</v>
      </c>
    </row>
    <row r="29" spans="1:11">
      <c r="A29" s="2">
        <v>44378</v>
      </c>
      <c r="B29" s="2">
        <f>+EOMONTH(A29,0)</f>
        <v>44408</v>
      </c>
      <c r="C29" s="15">
        <v>6353367</v>
      </c>
      <c r="D29" s="3" t="s">
        <v>10</v>
      </c>
      <c r="E29" s="15"/>
      <c r="F29" s="15" t="e">
        <f t="shared" si="2"/>
        <v>#DIV/0!</v>
      </c>
      <c r="G29" s="15">
        <v>9</v>
      </c>
    </row>
    <row r="30" spans="1:11">
      <c r="A30" s="2">
        <v>44378</v>
      </c>
      <c r="B30" s="2">
        <f>+EOMONTH(A30,0)</f>
        <v>44408</v>
      </c>
      <c r="C30" s="3">
        <v>6734640</v>
      </c>
      <c r="D30" s="3" t="s">
        <v>10</v>
      </c>
      <c r="E30" s="15"/>
      <c r="F30" s="15" t="e">
        <f t="shared" si="2"/>
        <v>#DIV/0!</v>
      </c>
      <c r="G30" s="15">
        <v>9</v>
      </c>
    </row>
    <row r="31" spans="1:11">
      <c r="A31" s="2">
        <v>44378</v>
      </c>
      <c r="B31" s="2">
        <f>+EOMONTH(A31,0)</f>
        <v>44408</v>
      </c>
      <c r="C31" s="3">
        <v>7061127</v>
      </c>
      <c r="D31" s="3" t="s">
        <v>10</v>
      </c>
      <c r="E31" s="15"/>
      <c r="F31" s="15" t="e">
        <f t="shared" si="2"/>
        <v>#DIV/0!</v>
      </c>
      <c r="G31" s="15">
        <v>9</v>
      </c>
    </row>
    <row r="32" spans="1:11">
      <c r="A32" s="2">
        <v>44378</v>
      </c>
      <c r="B32" s="2">
        <f>+EOMONTH(A32,0)</f>
        <v>44408</v>
      </c>
      <c r="C32" s="3">
        <v>6272468</v>
      </c>
      <c r="D32" s="3" t="s">
        <v>10</v>
      </c>
      <c r="E32" s="15"/>
      <c r="F32" s="15" t="e">
        <f t="shared" si="2"/>
        <v>#DIV/0!</v>
      </c>
      <c r="G32" s="15">
        <v>9</v>
      </c>
    </row>
    <row r="33" spans="1:7">
      <c r="A33" s="2">
        <v>44378</v>
      </c>
      <c r="B33" s="2">
        <f>+EOMONTH(A33,0)</f>
        <v>44408</v>
      </c>
      <c r="C33" s="3">
        <v>7752188</v>
      </c>
      <c r="D33" s="3" t="s">
        <v>10</v>
      </c>
      <c r="E33" s="15"/>
      <c r="F33" s="15" t="e">
        <f t="shared" si="2"/>
        <v>#DIV/0!</v>
      </c>
      <c r="G33" s="15">
        <v>9</v>
      </c>
    </row>
    <row r="34" spans="1:7">
      <c r="A34" s="2">
        <v>44378</v>
      </c>
      <c r="B34" s="2">
        <f>+EOMONTH(A34,0)</f>
        <v>44408</v>
      </c>
      <c r="C34" s="3">
        <v>6287599</v>
      </c>
      <c r="D34" s="3" t="s">
        <v>9</v>
      </c>
      <c r="E34" s="7"/>
      <c r="F34" s="9" t="e">
        <f>2/E34</f>
        <v>#DIV/0!</v>
      </c>
      <c r="G34" s="5">
        <v>10</v>
      </c>
    </row>
    <row r="35" spans="1:7">
      <c r="A35" s="2">
        <v>44378</v>
      </c>
      <c r="B35" s="2">
        <f>+EOMONTH(A35,0)</f>
        <v>44408</v>
      </c>
      <c r="C35" s="15">
        <v>7075705</v>
      </c>
      <c r="D35" s="3" t="s">
        <v>9</v>
      </c>
      <c r="E35" s="15"/>
      <c r="F35" s="9" t="e">
        <f>2/E35</f>
        <v>#DIV/0!</v>
      </c>
      <c r="G35" s="5">
        <v>10</v>
      </c>
    </row>
    <row r="36" spans="1:7">
      <c r="A36" s="2">
        <v>44378</v>
      </c>
      <c r="B36" s="2">
        <f>+EOMONTH(A36,0)</f>
        <v>44408</v>
      </c>
      <c r="C36" s="3">
        <v>6990440</v>
      </c>
      <c r="D36" s="3" t="s">
        <v>20</v>
      </c>
      <c r="E36" s="7"/>
      <c r="F36" s="9" t="e">
        <f>0.5/E36</f>
        <v>#DIV/0!</v>
      </c>
      <c r="G36" s="5">
        <v>11</v>
      </c>
    </row>
    <row r="37" spans="1:7">
      <c r="A37" s="2">
        <v>44378</v>
      </c>
      <c r="B37" s="2">
        <f>+EOMONTH(A37,0)</f>
        <v>44408</v>
      </c>
      <c r="C37" s="3">
        <v>7472050</v>
      </c>
      <c r="D37" s="3" t="s">
        <v>20</v>
      </c>
      <c r="E37" s="7"/>
      <c r="F37" s="9" t="e">
        <f t="shared" ref="F37:F40" si="3">0.5/E37</f>
        <v>#DIV/0!</v>
      </c>
      <c r="G37" s="5">
        <v>11</v>
      </c>
    </row>
    <row r="38" spans="1:7">
      <c r="A38" s="2">
        <v>44378</v>
      </c>
      <c r="B38" s="2">
        <f>+EOMONTH(A38,0)</f>
        <v>44408</v>
      </c>
      <c r="C38" s="3">
        <v>7472068</v>
      </c>
      <c r="D38" s="3" t="s">
        <v>20</v>
      </c>
      <c r="E38" s="7"/>
      <c r="F38" s="9" t="e">
        <f t="shared" si="3"/>
        <v>#DIV/0!</v>
      </c>
      <c r="G38" s="5">
        <v>11</v>
      </c>
    </row>
    <row r="39" spans="1:7">
      <c r="A39" s="2">
        <v>44378</v>
      </c>
      <c r="B39" s="2">
        <f>+EOMONTH(A39,0)</f>
        <v>44408</v>
      </c>
      <c r="C39" s="3">
        <v>7472084</v>
      </c>
      <c r="D39" s="3" t="s">
        <v>20</v>
      </c>
      <c r="E39" s="7"/>
      <c r="F39" s="9" t="e">
        <f t="shared" si="3"/>
        <v>#DIV/0!</v>
      </c>
      <c r="G39" s="5">
        <v>11</v>
      </c>
    </row>
    <row r="40" spans="1:7">
      <c r="A40" s="2">
        <v>44378</v>
      </c>
      <c r="B40" s="2">
        <f>+EOMONTH(A40,0)</f>
        <v>44408</v>
      </c>
      <c r="C40" s="3">
        <v>7472076</v>
      </c>
      <c r="D40" s="3" t="s">
        <v>20</v>
      </c>
      <c r="E40" s="7"/>
      <c r="F40" s="9" t="e">
        <f t="shared" si="3"/>
        <v>#DIV/0!</v>
      </c>
      <c r="G40" s="5">
        <v>11</v>
      </c>
    </row>
    <row r="41" spans="1:7">
      <c r="A41" s="2">
        <v>44378</v>
      </c>
      <c r="B41" s="2">
        <f>+EOMONTH(A41,0)</f>
        <v>44408</v>
      </c>
      <c r="C41" s="3">
        <v>6570036</v>
      </c>
      <c r="D41" s="3" t="s">
        <v>8</v>
      </c>
      <c r="E41" s="15"/>
      <c r="F41" s="16">
        <v>0.2</v>
      </c>
      <c r="G41" s="15">
        <v>12</v>
      </c>
    </row>
    <row r="42" spans="1:7">
      <c r="A42" s="2">
        <v>44378</v>
      </c>
      <c r="B42" s="2">
        <f>+EOMONTH(A42,0)</f>
        <v>44408</v>
      </c>
      <c r="C42" s="3">
        <v>6570036</v>
      </c>
      <c r="D42" s="3" t="s">
        <v>8</v>
      </c>
      <c r="E42" s="15"/>
      <c r="F42" s="16">
        <v>0.2</v>
      </c>
      <c r="G42" s="15">
        <v>12</v>
      </c>
    </row>
    <row r="43" spans="1:7">
      <c r="A43" s="2">
        <v>44378</v>
      </c>
      <c r="B43" s="2">
        <f>+EOMONTH(A43,0)</f>
        <v>44408</v>
      </c>
      <c r="C43" s="3">
        <v>6570044</v>
      </c>
      <c r="D43" s="3" t="s">
        <v>8</v>
      </c>
      <c r="E43" s="15"/>
      <c r="F43" s="16">
        <v>0.2</v>
      </c>
      <c r="G43" s="15">
        <v>12</v>
      </c>
    </row>
    <row r="44" spans="1:7">
      <c r="A44" s="2">
        <v>44378</v>
      </c>
      <c r="B44" s="2">
        <f>+EOMONTH(A44,0)</f>
        <v>44408</v>
      </c>
      <c r="C44" s="3">
        <v>6570044</v>
      </c>
      <c r="D44" s="3" t="s">
        <v>8</v>
      </c>
      <c r="E44" s="15"/>
      <c r="F44" s="16">
        <v>0.2</v>
      </c>
      <c r="G44" s="15">
        <v>12</v>
      </c>
    </row>
    <row r="45" spans="1:7">
      <c r="A45" s="2">
        <v>44378</v>
      </c>
      <c r="B45" s="2">
        <f>+EOMONTH(A45,0)</f>
        <v>44408</v>
      </c>
      <c r="C45" s="3">
        <v>6603589</v>
      </c>
      <c r="D45" s="3" t="s">
        <v>8</v>
      </c>
      <c r="E45" s="15"/>
      <c r="F45" s="16">
        <v>0.2</v>
      </c>
      <c r="G45" s="15">
        <v>12</v>
      </c>
    </row>
    <row r="46" spans="1:7">
      <c r="A46" s="2">
        <v>44378</v>
      </c>
      <c r="B46" s="2">
        <f>+EOMONTH(A46,0)</f>
        <v>44408</v>
      </c>
      <c r="C46" s="3">
        <v>6603589</v>
      </c>
      <c r="D46" s="3" t="s">
        <v>8</v>
      </c>
      <c r="E46" s="15"/>
      <c r="F46" s="16">
        <v>0.2</v>
      </c>
      <c r="G46" s="15">
        <v>12</v>
      </c>
    </row>
    <row r="47" spans="1:7">
      <c r="A47" s="2">
        <v>44378</v>
      </c>
      <c r="B47" s="2">
        <f>+EOMONTH(A47,0)</f>
        <v>44408</v>
      </c>
      <c r="C47" s="3">
        <v>6894725</v>
      </c>
      <c r="D47" s="3" t="s">
        <v>8</v>
      </c>
      <c r="E47" s="15"/>
      <c r="F47" s="16">
        <v>0.2</v>
      </c>
      <c r="G47" s="15">
        <v>12</v>
      </c>
    </row>
    <row r="48" spans="1:7">
      <c r="A48" s="2">
        <v>44378</v>
      </c>
      <c r="B48" s="2">
        <f>+EOMONTH(A48,0)</f>
        <v>44408</v>
      </c>
      <c r="C48" s="15">
        <v>6894725</v>
      </c>
      <c r="D48" s="3" t="s">
        <v>8</v>
      </c>
      <c r="E48" s="15"/>
      <c r="F48" s="16">
        <v>0.2</v>
      </c>
      <c r="G48" s="15">
        <v>12</v>
      </c>
    </row>
    <row r="49" spans="1:7">
      <c r="A49" s="2">
        <v>44378</v>
      </c>
      <c r="B49" s="2">
        <f>+EOMONTH(A49,0)</f>
        <v>44408</v>
      </c>
      <c r="C49" s="15">
        <v>6947507</v>
      </c>
      <c r="D49" s="3" t="s">
        <v>8</v>
      </c>
      <c r="E49" s="15"/>
      <c r="F49" s="16">
        <v>0.2</v>
      </c>
      <c r="G49" s="15">
        <v>12</v>
      </c>
    </row>
    <row r="50" spans="1:7">
      <c r="A50" s="2">
        <v>44378</v>
      </c>
      <c r="B50" s="2">
        <f>+EOMONTH(A50,0)</f>
        <v>44408</v>
      </c>
      <c r="C50" s="15">
        <v>6947507</v>
      </c>
      <c r="D50" s="3" t="s">
        <v>8</v>
      </c>
      <c r="E50" s="15"/>
      <c r="F50" s="16">
        <v>0.2</v>
      </c>
      <c r="G50" s="15">
        <v>12</v>
      </c>
    </row>
    <row r="51" spans="1:7">
      <c r="A51" s="2">
        <v>44378</v>
      </c>
      <c r="B51" s="2">
        <f>+EOMONTH(A51,0)</f>
        <v>44408</v>
      </c>
      <c r="C51" s="15">
        <v>6947523</v>
      </c>
      <c r="D51" s="3" t="s">
        <v>8</v>
      </c>
      <c r="E51" s="15"/>
      <c r="F51" s="16">
        <v>0.2</v>
      </c>
      <c r="G51" s="15">
        <v>12</v>
      </c>
    </row>
    <row r="52" spans="1:7">
      <c r="A52" s="2">
        <v>44378</v>
      </c>
      <c r="B52" s="2">
        <f>+EOMONTH(A52,0)</f>
        <v>44408</v>
      </c>
      <c r="C52" s="15">
        <v>6947523</v>
      </c>
      <c r="D52" s="3" t="s">
        <v>8</v>
      </c>
      <c r="E52" s="15"/>
      <c r="F52" s="16">
        <v>0.2</v>
      </c>
      <c r="G52" s="15">
        <v>12</v>
      </c>
    </row>
    <row r="53" spans="1:7">
      <c r="A53" s="2">
        <v>44378</v>
      </c>
      <c r="B53" s="2">
        <f>+EOMONTH(A53,0)</f>
        <v>44408</v>
      </c>
      <c r="C53" s="15">
        <v>6947531</v>
      </c>
      <c r="D53" s="3" t="s">
        <v>8</v>
      </c>
      <c r="E53" s="15"/>
      <c r="F53" s="16">
        <v>0.2</v>
      </c>
      <c r="G53" s="15">
        <v>12</v>
      </c>
    </row>
    <row r="54" spans="1:7">
      <c r="A54" s="2">
        <v>44378</v>
      </c>
      <c r="B54" s="2">
        <f>+EOMONTH(A54,0)</f>
        <v>44408</v>
      </c>
      <c r="C54" s="15">
        <v>6947531</v>
      </c>
      <c r="D54" s="3" t="s">
        <v>8</v>
      </c>
      <c r="E54" s="15"/>
      <c r="F54" s="16">
        <v>0.2</v>
      </c>
      <c r="G54" s="15">
        <v>12</v>
      </c>
    </row>
    <row r="55" spans="1:7">
      <c r="A55" s="2">
        <v>44378</v>
      </c>
      <c r="B55" s="2">
        <f>+EOMONTH(A55,0)</f>
        <v>44408</v>
      </c>
      <c r="C55" s="15">
        <v>6947549</v>
      </c>
      <c r="D55" s="3" t="s">
        <v>8</v>
      </c>
      <c r="E55" s="15"/>
      <c r="F55" s="16">
        <v>0.2</v>
      </c>
      <c r="G55" s="15">
        <v>12</v>
      </c>
    </row>
    <row r="56" spans="1:7">
      <c r="A56" s="2">
        <v>44378</v>
      </c>
      <c r="B56" s="2">
        <f>+EOMONTH(A56,0)</f>
        <v>44408</v>
      </c>
      <c r="C56" s="15">
        <v>6947549</v>
      </c>
      <c r="D56" s="3" t="s">
        <v>8</v>
      </c>
      <c r="E56" s="15"/>
      <c r="F56" s="16">
        <v>0.2</v>
      </c>
      <c r="G56" s="15">
        <v>12</v>
      </c>
    </row>
    <row r="57" spans="1:7">
      <c r="A57" s="2">
        <v>44378</v>
      </c>
      <c r="B57" s="2">
        <f>+EOMONTH(A57,0)</f>
        <v>44408</v>
      </c>
      <c r="C57" s="3">
        <v>6004416</v>
      </c>
      <c r="D57" s="3" t="s">
        <v>13</v>
      </c>
      <c r="E57" s="15"/>
      <c r="F57" s="16">
        <v>0.2</v>
      </c>
      <c r="G57" s="15">
        <v>1</v>
      </c>
    </row>
    <row r="58" spans="1:7">
      <c r="A58" s="2">
        <v>44378</v>
      </c>
      <c r="B58" s="2">
        <f>+EOMONTH(A58,0)</f>
        <v>44408</v>
      </c>
      <c r="C58" s="3">
        <v>6051961</v>
      </c>
      <c r="D58" s="3" t="s">
        <v>13</v>
      </c>
      <c r="E58" s="15"/>
      <c r="F58" s="16">
        <v>0.2</v>
      </c>
      <c r="G58" s="15">
        <v>1</v>
      </c>
    </row>
    <row r="59" spans="1:7">
      <c r="A59" s="2">
        <v>44378</v>
      </c>
      <c r="B59" s="2">
        <f>+EOMONTH(A59,0)</f>
        <v>44408</v>
      </c>
      <c r="C59" s="3">
        <v>6051979</v>
      </c>
      <c r="D59" s="3" t="s">
        <v>13</v>
      </c>
      <c r="E59" s="7"/>
      <c r="F59" s="16">
        <v>0.2</v>
      </c>
      <c r="G59" s="15">
        <v>1</v>
      </c>
    </row>
    <row r="60" spans="1:7">
      <c r="A60" s="2">
        <v>44378</v>
      </c>
      <c r="B60" s="2">
        <f>+EOMONTH(A60,0)</f>
        <v>44408</v>
      </c>
      <c r="C60" s="3">
        <v>6051987</v>
      </c>
      <c r="D60" s="3" t="s">
        <v>13</v>
      </c>
      <c r="E60" s="15"/>
      <c r="F60" s="16">
        <v>0.2</v>
      </c>
      <c r="G60" s="15">
        <v>1</v>
      </c>
    </row>
    <row r="61" spans="1:7">
      <c r="A61" s="2">
        <v>44378</v>
      </c>
      <c r="B61" s="2">
        <f>+EOMONTH(A61,0)</f>
        <v>44408</v>
      </c>
      <c r="C61" s="3">
        <v>6051995</v>
      </c>
      <c r="D61" s="3" t="s">
        <v>13</v>
      </c>
      <c r="E61" s="15"/>
      <c r="F61" s="16">
        <v>0.2</v>
      </c>
      <c r="G61" s="15">
        <v>1</v>
      </c>
    </row>
    <row r="62" spans="1:7">
      <c r="A62" s="2">
        <v>44378</v>
      </c>
      <c r="B62" s="2">
        <f>+EOMONTH(A62,0)</f>
        <v>44408</v>
      </c>
      <c r="C62" s="3">
        <v>6052001</v>
      </c>
      <c r="D62" s="3" t="s">
        <v>13</v>
      </c>
      <c r="E62" s="4"/>
      <c r="F62" s="16">
        <v>0.2</v>
      </c>
      <c r="G62" s="15">
        <v>1</v>
      </c>
    </row>
    <row r="63" spans="1:7">
      <c r="A63" s="2">
        <v>44378</v>
      </c>
      <c r="B63" s="2">
        <f>+EOMONTH(A63,0)</f>
        <v>44408</v>
      </c>
      <c r="C63" s="3">
        <v>6079194</v>
      </c>
      <c r="D63" s="3" t="s">
        <v>13</v>
      </c>
      <c r="E63" s="4"/>
      <c r="F63" s="16">
        <v>0.2</v>
      </c>
      <c r="G63" s="15">
        <v>1</v>
      </c>
    </row>
    <row r="64" spans="1:7">
      <c r="A64" s="2">
        <v>44378</v>
      </c>
      <c r="B64" s="2">
        <f>+EOMONTH(A64,0)</f>
        <v>44408</v>
      </c>
      <c r="C64" s="3">
        <v>6079202</v>
      </c>
      <c r="D64" s="3" t="s">
        <v>13</v>
      </c>
      <c r="E64" s="4"/>
      <c r="F64" s="16">
        <v>0.2</v>
      </c>
      <c r="G64" s="15">
        <v>1</v>
      </c>
    </row>
    <row r="65" spans="1:7">
      <c r="A65" s="2">
        <v>44378</v>
      </c>
      <c r="B65" s="2">
        <f>+EOMONTH(A65,0)</f>
        <v>44408</v>
      </c>
      <c r="C65" s="3">
        <v>6079210</v>
      </c>
      <c r="D65" s="3" t="s">
        <v>13</v>
      </c>
      <c r="E65" s="4"/>
      <c r="F65" s="16">
        <v>0.2</v>
      </c>
      <c r="G65" s="15">
        <v>1</v>
      </c>
    </row>
    <row r="66" spans="1:7">
      <c r="A66" s="2">
        <v>44378</v>
      </c>
      <c r="B66" s="2">
        <f>+EOMONTH(A66,0)</f>
        <v>44408</v>
      </c>
      <c r="C66" s="3">
        <v>6222372</v>
      </c>
      <c r="D66" s="3" t="s">
        <v>13</v>
      </c>
      <c r="E66" s="4"/>
      <c r="F66" s="16">
        <v>0.2</v>
      </c>
      <c r="G66" s="15">
        <v>1</v>
      </c>
    </row>
    <row r="67" spans="1:7">
      <c r="A67" s="2">
        <v>44378</v>
      </c>
      <c r="B67" s="2">
        <f>+EOMONTH(A67,0)</f>
        <v>44408</v>
      </c>
      <c r="C67" s="15">
        <v>6278994</v>
      </c>
      <c r="D67" s="3" t="s">
        <v>13</v>
      </c>
      <c r="E67" s="15"/>
      <c r="F67" s="16">
        <v>0.2</v>
      </c>
      <c r="G67" s="15">
        <v>1</v>
      </c>
    </row>
    <row r="68" spans="1:7">
      <c r="A68" s="2">
        <v>44378</v>
      </c>
      <c r="B68" s="2">
        <f>+EOMONTH(A68,0)</f>
        <v>44408</v>
      </c>
      <c r="C68" s="15">
        <v>6359984</v>
      </c>
      <c r="D68" s="3" t="s">
        <v>13</v>
      </c>
      <c r="E68" s="15"/>
      <c r="F68" s="16">
        <v>0.2</v>
      </c>
      <c r="G68" s="15">
        <v>1</v>
      </c>
    </row>
    <row r="69" spans="1:7">
      <c r="A69" s="2">
        <v>44378</v>
      </c>
      <c r="B69" s="2">
        <f>+EOMONTH(A69,0)</f>
        <v>44408</v>
      </c>
      <c r="C69" s="15">
        <v>6359992</v>
      </c>
      <c r="D69" s="3" t="s">
        <v>13</v>
      </c>
      <c r="E69" s="15"/>
      <c r="F69" s="16">
        <v>0.2</v>
      </c>
      <c r="G69" s="15">
        <v>1</v>
      </c>
    </row>
    <row r="70" spans="1:7">
      <c r="A70" s="2">
        <v>44378</v>
      </c>
      <c r="B70" s="2">
        <f>+EOMONTH(A70,0)</f>
        <v>44408</v>
      </c>
      <c r="C70" s="15">
        <v>6360008</v>
      </c>
      <c r="D70" s="3" t="s">
        <v>13</v>
      </c>
      <c r="E70" s="15"/>
      <c r="F70" s="16">
        <v>0.2</v>
      </c>
      <c r="G70" s="15">
        <v>1</v>
      </c>
    </row>
    <row r="71" spans="1:7">
      <c r="A71" s="2">
        <v>44378</v>
      </c>
      <c r="B71" s="2">
        <f>+EOMONTH(A71,0)</f>
        <v>44408</v>
      </c>
      <c r="C71" s="3">
        <v>6360016</v>
      </c>
      <c r="D71" s="3" t="s">
        <v>13</v>
      </c>
      <c r="E71" s="15"/>
      <c r="F71" s="16">
        <v>0.2</v>
      </c>
      <c r="G71" s="15">
        <v>1</v>
      </c>
    </row>
    <row r="72" spans="1:7">
      <c r="A72" s="2">
        <v>44378</v>
      </c>
      <c r="B72" s="2">
        <f>+EOMONTH(A72,0)</f>
        <v>44408</v>
      </c>
      <c r="C72" s="3">
        <v>6360024</v>
      </c>
      <c r="D72" s="3" t="s">
        <v>13</v>
      </c>
      <c r="E72" s="15"/>
      <c r="F72" s="16">
        <v>0.2</v>
      </c>
      <c r="G72" s="15">
        <v>1</v>
      </c>
    </row>
    <row r="73" spans="1:7">
      <c r="A73" s="2">
        <v>44378</v>
      </c>
      <c r="B73" s="2">
        <f>+EOMONTH(A73,0)</f>
        <v>44408</v>
      </c>
      <c r="C73" s="3">
        <v>6360032</v>
      </c>
      <c r="D73" s="3" t="s">
        <v>13</v>
      </c>
      <c r="E73" s="15"/>
      <c r="F73" s="16">
        <v>0.2</v>
      </c>
      <c r="G73" s="15">
        <v>1</v>
      </c>
    </row>
    <row r="74" spans="1:7">
      <c r="A74" s="2">
        <v>44378</v>
      </c>
      <c r="B74" s="2">
        <f>+EOMONTH(A74,0)</f>
        <v>44408</v>
      </c>
      <c r="C74" s="3">
        <v>6362202</v>
      </c>
      <c r="D74" s="3" t="s">
        <v>13</v>
      </c>
      <c r="E74" s="15"/>
      <c r="F74" s="16">
        <v>0.2</v>
      </c>
      <c r="G74" s="15">
        <v>1</v>
      </c>
    </row>
    <row r="75" spans="1:7">
      <c r="A75" s="2">
        <v>44378</v>
      </c>
      <c r="B75" s="2">
        <f>+EOMONTH(A75,0)</f>
        <v>44408</v>
      </c>
      <c r="C75" s="15">
        <v>6363127</v>
      </c>
      <c r="D75" s="3" t="s">
        <v>13</v>
      </c>
      <c r="E75" s="15"/>
      <c r="F75" s="16">
        <v>0.2</v>
      </c>
      <c r="G75" s="15">
        <v>1</v>
      </c>
    </row>
    <row r="76" spans="1:7">
      <c r="A76" s="2">
        <v>44378</v>
      </c>
      <c r="B76" s="2">
        <f>+EOMONTH(A76,0)</f>
        <v>44408</v>
      </c>
      <c r="C76" s="15">
        <v>6363135</v>
      </c>
      <c r="D76" s="3" t="s">
        <v>13</v>
      </c>
      <c r="E76" s="15"/>
      <c r="F76" s="16">
        <v>0.2</v>
      </c>
      <c r="G76" s="15">
        <v>1</v>
      </c>
    </row>
    <row r="77" spans="1:7">
      <c r="A77" s="2">
        <v>44378</v>
      </c>
      <c r="B77" s="2">
        <f>+EOMONTH(A77,0)</f>
        <v>44408</v>
      </c>
      <c r="C77" s="15">
        <v>7041194</v>
      </c>
      <c r="D77" s="3" t="s">
        <v>13</v>
      </c>
      <c r="E77" s="15"/>
      <c r="F77" s="16">
        <v>0.2</v>
      </c>
      <c r="G77" s="15">
        <v>1</v>
      </c>
    </row>
    <row r="78" spans="1:7">
      <c r="A78" s="2">
        <v>44378</v>
      </c>
      <c r="B78" s="2">
        <f>+EOMONTH(A78,0)</f>
        <v>44408</v>
      </c>
      <c r="C78" s="15">
        <v>7041228</v>
      </c>
      <c r="D78" s="3" t="s">
        <v>13</v>
      </c>
      <c r="E78" s="15"/>
      <c r="F78" s="16">
        <v>0.2</v>
      </c>
      <c r="G78" s="15">
        <v>1</v>
      </c>
    </row>
    <row r="79" spans="1:7">
      <c r="A79" s="2">
        <v>44378</v>
      </c>
      <c r="B79" s="2">
        <f>+EOMONTH(A79,0)</f>
        <v>44408</v>
      </c>
      <c r="C79" s="15">
        <v>7041236</v>
      </c>
      <c r="D79" s="3" t="s">
        <v>13</v>
      </c>
      <c r="E79" s="15"/>
      <c r="F79" s="16">
        <v>0.2</v>
      </c>
      <c r="G79" s="15">
        <v>1</v>
      </c>
    </row>
    <row r="80" spans="1:7">
      <c r="A80" s="2">
        <v>44378</v>
      </c>
      <c r="B80" s="2">
        <f>+EOMONTH(A80,0)</f>
        <v>44408</v>
      </c>
      <c r="C80" s="15">
        <v>7041244</v>
      </c>
      <c r="D80" s="3" t="s">
        <v>13</v>
      </c>
      <c r="E80" s="15"/>
      <c r="F80" s="16">
        <v>0.2</v>
      </c>
      <c r="G80" s="15">
        <v>1</v>
      </c>
    </row>
    <row r="81" spans="1:7">
      <c r="A81" s="2">
        <v>44378</v>
      </c>
      <c r="B81" s="2">
        <f>+EOMONTH(A81,0)</f>
        <v>44408</v>
      </c>
      <c r="C81" s="15">
        <v>7041251</v>
      </c>
      <c r="D81" s="3" t="s">
        <v>13</v>
      </c>
      <c r="E81" s="15"/>
      <c r="F81" s="16">
        <v>0.2</v>
      </c>
      <c r="G81" s="15">
        <v>1</v>
      </c>
    </row>
    <row r="82" spans="1:7">
      <c r="A82" s="2">
        <v>44378</v>
      </c>
      <c r="B82" s="2">
        <f>+EOMONTH(A82,0)</f>
        <v>44408</v>
      </c>
      <c r="C82" s="15">
        <v>7041269</v>
      </c>
      <c r="D82" s="3" t="s">
        <v>13</v>
      </c>
      <c r="E82" s="15"/>
      <c r="F82" s="16">
        <v>0.2</v>
      </c>
      <c r="G82" s="15">
        <v>1</v>
      </c>
    </row>
    <row r="83" spans="1:7">
      <c r="A83" s="2">
        <v>44378</v>
      </c>
      <c r="B83" s="2">
        <f>+EOMONTH(A83,0)</f>
        <v>44408</v>
      </c>
      <c r="C83" s="3">
        <v>7041277</v>
      </c>
      <c r="D83" s="3" t="s">
        <v>13</v>
      </c>
      <c r="E83" s="15"/>
      <c r="F83" s="16">
        <v>0.2</v>
      </c>
      <c r="G83" s="15">
        <v>1</v>
      </c>
    </row>
    <row r="84" spans="1:7">
      <c r="A84" s="2">
        <v>44378</v>
      </c>
      <c r="B84" s="2">
        <f>+EOMONTH(A84,0)</f>
        <v>44408</v>
      </c>
      <c r="C84" s="3">
        <v>7067439</v>
      </c>
      <c r="D84" s="3" t="s">
        <v>13</v>
      </c>
      <c r="E84" s="4"/>
      <c r="F84" s="16">
        <v>0.2</v>
      </c>
      <c r="G84" s="15">
        <v>1</v>
      </c>
    </row>
    <row r="85" spans="1:7">
      <c r="A85" s="2">
        <v>44378</v>
      </c>
      <c r="B85" s="2">
        <f>+EOMONTH(A85,0)</f>
        <v>44408</v>
      </c>
      <c r="C85" s="3">
        <v>7067447</v>
      </c>
      <c r="D85" s="3" t="s">
        <v>13</v>
      </c>
      <c r="E85" s="4"/>
      <c r="F85" s="16">
        <v>0.2</v>
      </c>
      <c r="G85" s="15">
        <v>1</v>
      </c>
    </row>
    <row r="86" spans="1:7">
      <c r="A86" s="2">
        <v>44378</v>
      </c>
      <c r="B86" s="2">
        <f>+EOMONTH(A86,0)</f>
        <v>44408</v>
      </c>
      <c r="C86" s="3">
        <v>7067454</v>
      </c>
      <c r="D86" s="3" t="s">
        <v>13</v>
      </c>
      <c r="E86" s="4"/>
      <c r="F86" s="16">
        <v>0.2</v>
      </c>
      <c r="G86" s="15">
        <v>1</v>
      </c>
    </row>
    <row r="87" spans="1:7">
      <c r="A87" s="2">
        <v>44378</v>
      </c>
      <c r="B87" s="2">
        <f>+EOMONTH(A87,0)</f>
        <v>44408</v>
      </c>
      <c r="C87" s="3">
        <v>7067462</v>
      </c>
      <c r="D87" s="3" t="s">
        <v>13</v>
      </c>
      <c r="E87" s="7"/>
      <c r="F87" s="16">
        <v>0.2</v>
      </c>
      <c r="G87" s="15">
        <v>1</v>
      </c>
    </row>
    <row r="88" spans="1:7">
      <c r="A88" s="2">
        <v>44378</v>
      </c>
      <c r="B88" s="2">
        <f>+EOMONTH(A88,0)</f>
        <v>44408</v>
      </c>
      <c r="C88" s="3">
        <v>6316588</v>
      </c>
      <c r="D88" s="3" t="s">
        <v>13</v>
      </c>
      <c r="E88" s="7"/>
      <c r="F88" s="16">
        <v>0.2</v>
      </c>
      <c r="G88" s="15">
        <v>1</v>
      </c>
    </row>
    <row r="89" spans="1:7">
      <c r="A89" s="2">
        <v>44378</v>
      </c>
      <c r="B89" s="2">
        <f>+EOMONTH(A89,0)</f>
        <v>44408</v>
      </c>
      <c r="C89" s="3">
        <v>6711689</v>
      </c>
      <c r="D89" s="3" t="s">
        <v>13</v>
      </c>
      <c r="E89" s="15"/>
      <c r="F89" s="16">
        <v>0.2</v>
      </c>
      <c r="G89" s="15">
        <v>1</v>
      </c>
    </row>
    <row r="90" spans="1:7">
      <c r="A90" s="2">
        <v>44378</v>
      </c>
      <c r="B90" s="2">
        <f>+EOMONTH(A90,0)</f>
        <v>44408</v>
      </c>
      <c r="C90" s="3">
        <v>6872184</v>
      </c>
      <c r="D90" s="3" t="s">
        <v>13</v>
      </c>
      <c r="E90" s="15"/>
      <c r="F90" s="16">
        <v>0.2</v>
      </c>
      <c r="G90" s="15">
        <v>1</v>
      </c>
    </row>
    <row r="91" spans="1:7">
      <c r="A91" s="2">
        <v>44378</v>
      </c>
      <c r="B91" s="2">
        <f>+EOMONTH(A91,0)</f>
        <v>44408</v>
      </c>
      <c r="C91" s="15">
        <v>6946897</v>
      </c>
      <c r="D91" s="3" t="s">
        <v>13</v>
      </c>
      <c r="E91" s="15"/>
      <c r="F91" s="16">
        <v>0.2</v>
      </c>
      <c r="G91" s="15">
        <v>1</v>
      </c>
    </row>
    <row r="92" spans="1:7">
      <c r="A92" s="2">
        <v>44378</v>
      </c>
      <c r="B92" s="2">
        <f>+EOMONTH(A92,0)</f>
        <v>44408</v>
      </c>
      <c r="C92" s="15">
        <v>6952986</v>
      </c>
      <c r="D92" s="3" t="s">
        <v>13</v>
      </c>
      <c r="E92" s="15"/>
      <c r="F92" s="16">
        <v>0.2</v>
      </c>
      <c r="G92" s="15">
        <v>1</v>
      </c>
    </row>
    <row r="93" spans="1:7">
      <c r="A93" s="2">
        <v>44378</v>
      </c>
      <c r="B93" s="2">
        <f>+EOMONTH(A93,0)</f>
        <v>44408</v>
      </c>
      <c r="C93" s="15">
        <v>7890616</v>
      </c>
      <c r="D93" s="3" t="s">
        <v>13</v>
      </c>
      <c r="E93" s="15"/>
      <c r="F93" s="16">
        <v>0.2</v>
      </c>
      <c r="G93" s="15">
        <v>1</v>
      </c>
    </row>
    <row r="94" spans="1:7">
      <c r="A94" s="2">
        <v>44378</v>
      </c>
      <c r="B94" s="2">
        <f>+EOMONTH(A94,0)</f>
        <v>44408</v>
      </c>
      <c r="C94" s="3">
        <v>6029041</v>
      </c>
      <c r="D94" s="3" t="s">
        <v>14</v>
      </c>
      <c r="E94" s="7"/>
      <c r="F94" s="9" t="e">
        <f>1/E94</f>
        <v>#DIV/0!</v>
      </c>
      <c r="G94" s="5"/>
    </row>
  </sheetData>
  <sortState xmlns:xlrd2="http://schemas.microsoft.com/office/spreadsheetml/2017/richdata2" ref="A3:G94">
    <sortCondition ref="D3:D94"/>
  </sortState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Campanha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Utilizador</cp:lastModifiedBy>
  <cp:revision/>
  <dcterms:created xsi:type="dcterms:W3CDTF">2020-02-10T16:16:13Z</dcterms:created>
  <dcterms:modified xsi:type="dcterms:W3CDTF">2021-07-09T14:28:26Z</dcterms:modified>
  <cp:category/>
  <cp:contentStatus/>
</cp:coreProperties>
</file>